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s/Library/Mobile Documents/com~apple~CloudDocs/Documents/Ph.D/Tesis/Analisis de Basaltos/"/>
    </mc:Choice>
  </mc:AlternateContent>
  <xr:revisionPtr revIDLastSave="0" documentId="8_{9161DC34-91B2-684A-9777-8B1F2E44D5B7}" xr6:coauthVersionLast="47" xr6:coauthVersionMax="47" xr10:uidLastSave="{00000000-0000-0000-0000-000000000000}"/>
  <bookViews>
    <workbookView xWindow="1180" yWindow="1500" windowWidth="27240" windowHeight="15940" xr2:uid="{2CB02D1E-9C2D-C748-AD30-99372B22519D}"/>
  </bookViews>
  <sheets>
    <sheet name="Table for R_Basal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4" i="1" l="1"/>
  <c r="AJ114" i="1"/>
  <c r="AI114" i="1"/>
  <c r="AH114" i="1"/>
  <c r="AG114" i="1"/>
  <c r="AF114" i="1"/>
  <c r="AE114" i="1"/>
  <c r="AD114" i="1"/>
  <c r="AC114" i="1"/>
  <c r="AB114" i="1"/>
  <c r="AK113" i="1"/>
  <c r="AJ113" i="1"/>
  <c r="AI113" i="1"/>
  <c r="AH113" i="1"/>
  <c r="AG113" i="1"/>
  <c r="AF113" i="1"/>
  <c r="AE113" i="1"/>
  <c r="AD113" i="1"/>
  <c r="AC113" i="1"/>
  <c r="AB113" i="1"/>
  <c r="AK112" i="1"/>
  <c r="AJ112" i="1"/>
  <c r="AI112" i="1"/>
  <c r="AH112" i="1"/>
  <c r="AG112" i="1"/>
  <c r="AF112" i="1"/>
  <c r="AE112" i="1"/>
  <c r="AD112" i="1"/>
  <c r="AC112" i="1"/>
  <c r="AB112" i="1"/>
  <c r="AK111" i="1"/>
  <c r="AJ111" i="1"/>
  <c r="AI111" i="1"/>
  <c r="AH111" i="1"/>
  <c r="AG111" i="1"/>
  <c r="AF111" i="1"/>
  <c r="AE111" i="1"/>
  <c r="AD111" i="1"/>
  <c r="AC111" i="1"/>
  <c r="AB111" i="1"/>
  <c r="AK110" i="1"/>
  <c r="AJ110" i="1"/>
  <c r="AI110" i="1"/>
  <c r="AH110" i="1"/>
  <c r="AG110" i="1"/>
  <c r="AF110" i="1"/>
  <c r="AE110" i="1"/>
  <c r="AD110" i="1"/>
  <c r="AC110" i="1"/>
  <c r="AB110" i="1"/>
  <c r="AK109" i="1"/>
  <c r="AJ109" i="1"/>
  <c r="AI109" i="1"/>
  <c r="AH109" i="1"/>
  <c r="AG109" i="1"/>
  <c r="AF109" i="1"/>
  <c r="AE109" i="1"/>
  <c r="AD109" i="1"/>
  <c r="AC109" i="1"/>
  <c r="AB109" i="1"/>
  <c r="AK108" i="1"/>
  <c r="AJ108" i="1"/>
  <c r="AI108" i="1"/>
  <c r="AH108" i="1"/>
  <c r="AG108" i="1"/>
  <c r="AF108" i="1"/>
  <c r="AE108" i="1"/>
  <c r="AD108" i="1"/>
  <c r="AC108" i="1"/>
  <c r="AB108" i="1"/>
  <c r="AK107" i="1"/>
  <c r="AJ107" i="1"/>
  <c r="AI107" i="1"/>
  <c r="AH107" i="1"/>
  <c r="AG107" i="1"/>
  <c r="AF107" i="1"/>
  <c r="AE107" i="1"/>
  <c r="AD107" i="1"/>
  <c r="AC107" i="1"/>
  <c r="AB107" i="1"/>
  <c r="AK106" i="1"/>
  <c r="AJ106" i="1"/>
  <c r="AI106" i="1"/>
  <c r="AH106" i="1"/>
  <c r="AG106" i="1"/>
  <c r="AF106" i="1"/>
  <c r="AE106" i="1"/>
  <c r="AD106" i="1"/>
  <c r="AC106" i="1"/>
  <c r="AB106" i="1"/>
  <c r="AK105" i="1"/>
  <c r="AJ105" i="1"/>
  <c r="AI105" i="1"/>
  <c r="AH105" i="1"/>
  <c r="AG105" i="1"/>
  <c r="AF105" i="1"/>
  <c r="AE105" i="1"/>
  <c r="AD105" i="1"/>
  <c r="AC105" i="1"/>
  <c r="AB105" i="1"/>
  <c r="AK104" i="1"/>
  <c r="AJ104" i="1"/>
  <c r="AI104" i="1"/>
  <c r="AH104" i="1"/>
  <c r="AG104" i="1"/>
  <c r="AF104" i="1"/>
  <c r="AE104" i="1"/>
  <c r="AD104" i="1"/>
  <c r="AC104" i="1"/>
  <c r="AB104" i="1"/>
  <c r="AK103" i="1"/>
  <c r="AJ103" i="1"/>
  <c r="AI103" i="1"/>
  <c r="AH103" i="1"/>
  <c r="AG103" i="1"/>
  <c r="AF103" i="1"/>
  <c r="AE103" i="1"/>
  <c r="AD103" i="1"/>
  <c r="AC103" i="1"/>
  <c r="AB103" i="1"/>
  <c r="AK102" i="1"/>
  <c r="AJ102" i="1"/>
  <c r="AI102" i="1"/>
  <c r="AH102" i="1"/>
  <c r="AG102" i="1"/>
  <c r="AF102" i="1"/>
  <c r="AE102" i="1"/>
  <c r="AD102" i="1"/>
  <c r="AC102" i="1"/>
  <c r="AB102" i="1"/>
  <c r="AK101" i="1"/>
  <c r="AJ101" i="1"/>
  <c r="AI101" i="1"/>
  <c r="AH101" i="1"/>
  <c r="AG101" i="1"/>
  <c r="AF101" i="1"/>
  <c r="AE101" i="1"/>
  <c r="AD101" i="1"/>
  <c r="AC101" i="1"/>
  <c r="AB101" i="1"/>
  <c r="AK100" i="1"/>
  <c r="AJ100" i="1"/>
  <c r="AI100" i="1"/>
  <c r="AH100" i="1"/>
  <c r="AG100" i="1"/>
  <c r="AF100" i="1"/>
  <c r="AE100" i="1"/>
  <c r="AD100" i="1"/>
  <c r="AC100" i="1"/>
  <c r="AB100" i="1"/>
  <c r="AK99" i="1"/>
  <c r="AJ99" i="1"/>
  <c r="AI99" i="1"/>
  <c r="AH99" i="1"/>
  <c r="AG99" i="1"/>
  <c r="AF99" i="1"/>
  <c r="AE99" i="1"/>
  <c r="AD99" i="1"/>
  <c r="AC99" i="1"/>
  <c r="AB99" i="1"/>
  <c r="AK98" i="1"/>
  <c r="AJ98" i="1"/>
  <c r="AI98" i="1"/>
  <c r="AH98" i="1"/>
  <c r="AG98" i="1"/>
  <c r="AF98" i="1"/>
  <c r="AE98" i="1"/>
  <c r="AD98" i="1"/>
  <c r="AC98" i="1"/>
  <c r="AB98" i="1"/>
  <c r="AK97" i="1"/>
  <c r="AJ97" i="1"/>
  <c r="AI97" i="1"/>
  <c r="AH97" i="1"/>
  <c r="AG97" i="1"/>
  <c r="AF97" i="1"/>
  <c r="AE97" i="1"/>
  <c r="AD97" i="1"/>
  <c r="AC97" i="1"/>
  <c r="AB97" i="1"/>
  <c r="AK96" i="1"/>
  <c r="AJ96" i="1"/>
  <c r="AI96" i="1"/>
  <c r="AH96" i="1"/>
  <c r="AG96" i="1"/>
  <c r="AF96" i="1"/>
  <c r="AE96" i="1"/>
  <c r="AD96" i="1"/>
  <c r="AC96" i="1"/>
  <c r="AB96" i="1"/>
  <c r="AK95" i="1"/>
  <c r="AJ95" i="1"/>
  <c r="AI95" i="1"/>
  <c r="AH95" i="1"/>
  <c r="AG95" i="1"/>
  <c r="AF95" i="1"/>
  <c r="AE95" i="1"/>
  <c r="AD95" i="1"/>
  <c r="AC95" i="1"/>
  <c r="AB95" i="1"/>
  <c r="AK94" i="1"/>
  <c r="AJ94" i="1"/>
  <c r="AI94" i="1"/>
  <c r="AH94" i="1"/>
  <c r="AG94" i="1"/>
  <c r="AF94" i="1"/>
  <c r="AE94" i="1"/>
  <c r="AD94" i="1"/>
  <c r="AC94" i="1"/>
  <c r="AB94" i="1"/>
  <c r="AK93" i="1"/>
  <c r="AJ93" i="1"/>
  <c r="AI93" i="1"/>
  <c r="AH93" i="1"/>
  <c r="AG93" i="1"/>
  <c r="AF93" i="1"/>
  <c r="AE93" i="1"/>
  <c r="AD93" i="1"/>
  <c r="AC93" i="1"/>
  <c r="AB93" i="1"/>
  <c r="AK92" i="1"/>
  <c r="AJ92" i="1"/>
  <c r="AI92" i="1"/>
  <c r="AH92" i="1"/>
  <c r="AG92" i="1"/>
  <c r="AF92" i="1"/>
  <c r="AE92" i="1"/>
  <c r="AD92" i="1"/>
  <c r="AC92" i="1"/>
  <c r="AB92" i="1"/>
  <c r="AK91" i="1"/>
  <c r="AJ91" i="1"/>
  <c r="AI91" i="1"/>
  <c r="AH91" i="1"/>
  <c r="AG91" i="1"/>
  <c r="AF91" i="1"/>
  <c r="AE91" i="1"/>
  <c r="AD91" i="1"/>
  <c r="AC91" i="1"/>
  <c r="AB91" i="1"/>
  <c r="AK90" i="1"/>
  <c r="AJ90" i="1"/>
  <c r="AI90" i="1"/>
  <c r="AH90" i="1"/>
  <c r="AG90" i="1"/>
  <c r="AF90" i="1"/>
  <c r="AE90" i="1"/>
  <c r="AD90" i="1"/>
  <c r="AC90" i="1"/>
  <c r="AB90" i="1"/>
  <c r="AK89" i="1"/>
  <c r="AJ89" i="1"/>
  <c r="AI89" i="1"/>
  <c r="AH89" i="1"/>
  <c r="AG89" i="1"/>
  <c r="AF89" i="1"/>
  <c r="AE89" i="1"/>
  <c r="AD89" i="1"/>
  <c r="AC89" i="1"/>
  <c r="AB89" i="1"/>
  <c r="AK88" i="1"/>
  <c r="AJ88" i="1"/>
  <c r="AI88" i="1"/>
  <c r="AH88" i="1"/>
  <c r="AG88" i="1"/>
  <c r="AF88" i="1"/>
  <c r="AE88" i="1"/>
  <c r="AD88" i="1"/>
  <c r="AC88" i="1"/>
  <c r="AB88" i="1"/>
  <c r="AK87" i="1"/>
  <c r="AJ87" i="1"/>
  <c r="AI87" i="1"/>
  <c r="AH87" i="1"/>
  <c r="AG87" i="1"/>
  <c r="AF87" i="1"/>
  <c r="AE87" i="1"/>
  <c r="AD87" i="1"/>
  <c r="AC87" i="1"/>
  <c r="AB87" i="1"/>
  <c r="AK86" i="1"/>
  <c r="AJ86" i="1"/>
  <c r="AI86" i="1"/>
  <c r="AH86" i="1"/>
  <c r="AG86" i="1"/>
  <c r="AF86" i="1"/>
  <c r="AE86" i="1"/>
  <c r="AD86" i="1"/>
  <c r="AC86" i="1"/>
  <c r="AB86" i="1"/>
  <c r="AK85" i="1"/>
  <c r="AJ85" i="1"/>
  <c r="AI85" i="1"/>
  <c r="AH85" i="1"/>
  <c r="AG85" i="1"/>
  <c r="AF85" i="1"/>
  <c r="AE85" i="1"/>
  <c r="AD85" i="1"/>
  <c r="AC85" i="1"/>
  <c r="AB85" i="1"/>
  <c r="AK84" i="1"/>
  <c r="AJ84" i="1"/>
  <c r="AI84" i="1"/>
  <c r="AH84" i="1"/>
  <c r="AG84" i="1"/>
  <c r="AF84" i="1"/>
  <c r="AE84" i="1"/>
  <c r="AD84" i="1"/>
  <c r="AC84" i="1"/>
  <c r="AB84" i="1"/>
  <c r="AK83" i="1"/>
  <c r="AJ83" i="1"/>
  <c r="AI83" i="1"/>
  <c r="AH83" i="1"/>
  <c r="AG83" i="1"/>
  <c r="AF83" i="1"/>
  <c r="AE83" i="1"/>
  <c r="AD83" i="1"/>
  <c r="AC83" i="1"/>
  <c r="AB83" i="1"/>
  <c r="AK82" i="1"/>
  <c r="AJ82" i="1"/>
  <c r="AI82" i="1"/>
  <c r="AH82" i="1"/>
  <c r="AG82" i="1"/>
  <c r="AF82" i="1"/>
  <c r="AE82" i="1"/>
  <c r="AD82" i="1"/>
  <c r="AC82" i="1"/>
  <c r="AB82" i="1"/>
  <c r="AK81" i="1"/>
  <c r="AJ81" i="1"/>
  <c r="AI81" i="1"/>
  <c r="AH81" i="1"/>
  <c r="AG81" i="1"/>
  <c r="AF81" i="1"/>
  <c r="AE81" i="1"/>
  <c r="AD81" i="1"/>
  <c r="AC81" i="1"/>
  <c r="AB81" i="1"/>
  <c r="AK80" i="1"/>
  <c r="AJ80" i="1"/>
  <c r="AI80" i="1"/>
  <c r="AH80" i="1"/>
  <c r="AG80" i="1"/>
  <c r="AF80" i="1"/>
  <c r="AE80" i="1"/>
  <c r="AD80" i="1"/>
  <c r="AC80" i="1"/>
  <c r="AB80" i="1"/>
  <c r="AK79" i="1"/>
  <c r="AJ79" i="1"/>
  <c r="AI79" i="1"/>
  <c r="AH79" i="1"/>
  <c r="AG79" i="1"/>
  <c r="AF79" i="1"/>
  <c r="AE79" i="1"/>
  <c r="AD79" i="1"/>
  <c r="AC79" i="1"/>
  <c r="AB79" i="1"/>
  <c r="AK78" i="1"/>
  <c r="AJ78" i="1"/>
  <c r="AI78" i="1"/>
  <c r="AH78" i="1"/>
  <c r="AG78" i="1"/>
  <c r="AF78" i="1"/>
  <c r="AE78" i="1"/>
  <c r="AD78" i="1"/>
  <c r="AC78" i="1"/>
  <c r="AB78" i="1"/>
  <c r="AK77" i="1"/>
  <c r="AJ77" i="1"/>
  <c r="AI77" i="1"/>
  <c r="AH77" i="1"/>
  <c r="AG77" i="1"/>
  <c r="AF77" i="1"/>
  <c r="AE77" i="1"/>
  <c r="AD77" i="1"/>
  <c r="AC77" i="1"/>
  <c r="AB77" i="1"/>
  <c r="AK76" i="1"/>
  <c r="AJ76" i="1"/>
  <c r="AI76" i="1"/>
  <c r="AH76" i="1"/>
  <c r="AG76" i="1"/>
  <c r="AF76" i="1"/>
  <c r="AE76" i="1"/>
  <c r="AD76" i="1"/>
  <c r="AC76" i="1"/>
  <c r="AB76" i="1"/>
  <c r="AK75" i="1"/>
  <c r="AJ75" i="1"/>
  <c r="AI75" i="1"/>
  <c r="AH75" i="1"/>
  <c r="AG75" i="1"/>
  <c r="AF75" i="1"/>
  <c r="AE75" i="1"/>
  <c r="AD75" i="1"/>
  <c r="AC75" i="1"/>
  <c r="AB75" i="1"/>
  <c r="AK74" i="1"/>
  <c r="AJ74" i="1"/>
  <c r="AI74" i="1"/>
  <c r="AH74" i="1"/>
  <c r="AG74" i="1"/>
  <c r="AF74" i="1"/>
  <c r="AE74" i="1"/>
  <c r="AD74" i="1"/>
  <c r="AC74" i="1"/>
  <c r="AB74" i="1"/>
  <c r="AK73" i="1"/>
  <c r="AJ73" i="1"/>
  <c r="AI73" i="1"/>
  <c r="AH73" i="1"/>
  <c r="AG73" i="1"/>
  <c r="AF73" i="1"/>
  <c r="AE73" i="1"/>
  <c r="AD73" i="1"/>
  <c r="AC73" i="1"/>
  <c r="AB73" i="1"/>
  <c r="AK72" i="1"/>
  <c r="AJ72" i="1"/>
  <c r="AI72" i="1"/>
  <c r="AH72" i="1"/>
  <c r="AG72" i="1"/>
  <c r="AF72" i="1"/>
  <c r="AE72" i="1"/>
  <c r="AD72" i="1"/>
  <c r="AC72" i="1"/>
  <c r="AB72" i="1"/>
  <c r="AK71" i="1"/>
  <c r="AJ71" i="1"/>
  <c r="AI71" i="1"/>
  <c r="AH71" i="1"/>
  <c r="AG71" i="1"/>
  <c r="AF71" i="1"/>
  <c r="AE71" i="1"/>
  <c r="AD71" i="1"/>
  <c r="AC71" i="1"/>
  <c r="AB71" i="1"/>
  <c r="AK70" i="1"/>
  <c r="AJ70" i="1"/>
  <c r="AI70" i="1"/>
  <c r="AH70" i="1"/>
  <c r="AG70" i="1"/>
  <c r="AF70" i="1"/>
  <c r="AE70" i="1"/>
  <c r="AD70" i="1"/>
  <c r="AC70" i="1"/>
  <c r="AB70" i="1"/>
  <c r="AK69" i="1"/>
  <c r="AJ69" i="1"/>
  <c r="AI69" i="1"/>
  <c r="AH69" i="1"/>
  <c r="AG69" i="1"/>
  <c r="AF69" i="1"/>
  <c r="AE69" i="1"/>
  <c r="AD69" i="1"/>
  <c r="AC69" i="1"/>
  <c r="AB69" i="1"/>
  <c r="AK68" i="1"/>
  <c r="AJ68" i="1"/>
  <c r="AI68" i="1"/>
  <c r="AH68" i="1"/>
  <c r="AG68" i="1"/>
  <c r="AF68" i="1"/>
  <c r="AE68" i="1"/>
  <c r="AD68" i="1"/>
  <c r="AC68" i="1"/>
  <c r="AB68" i="1"/>
  <c r="AK67" i="1"/>
  <c r="AJ67" i="1"/>
  <c r="AI67" i="1"/>
  <c r="AH67" i="1"/>
  <c r="AG67" i="1"/>
  <c r="AF67" i="1"/>
  <c r="AE67" i="1"/>
  <c r="AD67" i="1"/>
  <c r="AC67" i="1"/>
  <c r="AB67" i="1"/>
  <c r="AK66" i="1"/>
  <c r="AJ66" i="1"/>
  <c r="AI66" i="1"/>
  <c r="AH66" i="1"/>
  <c r="AG66" i="1"/>
  <c r="AF66" i="1"/>
  <c r="AE66" i="1"/>
  <c r="AD66" i="1"/>
  <c r="AC66" i="1"/>
  <c r="AB66" i="1"/>
  <c r="AK65" i="1"/>
  <c r="AJ65" i="1"/>
  <c r="AI65" i="1"/>
  <c r="AH65" i="1"/>
  <c r="AG65" i="1"/>
  <c r="AF65" i="1"/>
  <c r="AE65" i="1"/>
  <c r="AD65" i="1"/>
  <c r="AC65" i="1"/>
  <c r="AB65" i="1"/>
  <c r="AK64" i="1"/>
  <c r="AJ64" i="1"/>
  <c r="AI64" i="1"/>
  <c r="AH64" i="1"/>
  <c r="AG64" i="1"/>
  <c r="AF64" i="1"/>
  <c r="AE64" i="1"/>
  <c r="AD64" i="1"/>
  <c r="AC64" i="1"/>
  <c r="AB64" i="1"/>
  <c r="AK63" i="1"/>
  <c r="AJ63" i="1"/>
  <c r="AI63" i="1"/>
  <c r="AH63" i="1"/>
  <c r="AG63" i="1"/>
  <c r="AF63" i="1"/>
  <c r="AE63" i="1"/>
  <c r="AD63" i="1"/>
  <c r="AC63" i="1"/>
  <c r="AB63" i="1"/>
  <c r="AK62" i="1"/>
  <c r="AJ62" i="1"/>
  <c r="AI62" i="1"/>
  <c r="AH62" i="1"/>
  <c r="AG62" i="1"/>
  <c r="AF62" i="1"/>
  <c r="AE62" i="1"/>
  <c r="AD62" i="1"/>
  <c r="AC62" i="1"/>
  <c r="AB62" i="1"/>
  <c r="AK61" i="1"/>
  <c r="AJ61" i="1"/>
  <c r="AI61" i="1"/>
  <c r="AH61" i="1"/>
  <c r="AG61" i="1"/>
  <c r="AF61" i="1"/>
  <c r="AE61" i="1"/>
  <c r="AD61" i="1"/>
  <c r="AC61" i="1"/>
  <c r="AB61" i="1"/>
  <c r="AK60" i="1"/>
  <c r="AJ60" i="1"/>
  <c r="AI60" i="1"/>
  <c r="AH60" i="1"/>
  <c r="AG60" i="1"/>
  <c r="AF60" i="1"/>
  <c r="AE60" i="1"/>
  <c r="AD60" i="1"/>
  <c r="AC60" i="1"/>
  <c r="AB60" i="1"/>
  <c r="AK59" i="1"/>
  <c r="AJ59" i="1"/>
  <c r="AI59" i="1"/>
  <c r="AH59" i="1"/>
  <c r="AG59" i="1"/>
  <c r="AF59" i="1"/>
  <c r="AE59" i="1"/>
  <c r="AD59" i="1"/>
  <c r="AC59" i="1"/>
  <c r="AB59" i="1"/>
  <c r="AK58" i="1"/>
  <c r="AJ58" i="1"/>
  <c r="AI58" i="1"/>
  <c r="AH58" i="1"/>
  <c r="AG58" i="1"/>
  <c r="AF58" i="1"/>
  <c r="AE58" i="1"/>
  <c r="AD58" i="1"/>
  <c r="AC58" i="1"/>
  <c r="AB58" i="1"/>
  <c r="AK57" i="1"/>
  <c r="AJ57" i="1"/>
  <c r="AI57" i="1"/>
  <c r="AH57" i="1"/>
  <c r="AG57" i="1"/>
  <c r="AF57" i="1"/>
  <c r="AE57" i="1"/>
  <c r="AD57" i="1"/>
  <c r="AC57" i="1"/>
  <c r="AB57" i="1"/>
  <c r="AK56" i="1"/>
  <c r="AJ56" i="1"/>
  <c r="AI56" i="1"/>
  <c r="AH56" i="1"/>
  <c r="AG56" i="1"/>
  <c r="AF56" i="1"/>
  <c r="AE56" i="1"/>
  <c r="AD56" i="1"/>
  <c r="AC56" i="1"/>
  <c r="AB56" i="1"/>
  <c r="AK55" i="1"/>
  <c r="AJ55" i="1"/>
  <c r="AI55" i="1"/>
  <c r="AH55" i="1"/>
  <c r="AG55" i="1"/>
  <c r="AF55" i="1"/>
  <c r="AE55" i="1"/>
  <c r="AD55" i="1"/>
  <c r="AC55" i="1"/>
  <c r="AB55" i="1"/>
  <c r="AK54" i="1"/>
  <c r="AJ54" i="1"/>
  <c r="AI54" i="1"/>
  <c r="AH54" i="1"/>
  <c r="AG54" i="1"/>
  <c r="AF54" i="1"/>
  <c r="AE54" i="1"/>
  <c r="AD54" i="1"/>
  <c r="AC54" i="1"/>
  <c r="AB54" i="1"/>
  <c r="AK53" i="1"/>
  <c r="AJ53" i="1"/>
  <c r="AI53" i="1"/>
  <c r="AH53" i="1"/>
  <c r="AG53" i="1"/>
  <c r="AF53" i="1"/>
  <c r="AE53" i="1"/>
  <c r="AD53" i="1"/>
  <c r="AC53" i="1"/>
  <c r="AB53" i="1"/>
  <c r="AK52" i="1"/>
  <c r="AJ52" i="1"/>
  <c r="AI52" i="1"/>
  <c r="AH52" i="1"/>
  <c r="AG52" i="1"/>
  <c r="AF52" i="1"/>
  <c r="AE52" i="1"/>
  <c r="AD52" i="1"/>
  <c r="AC52" i="1"/>
  <c r="AB52" i="1"/>
  <c r="AK51" i="1"/>
  <c r="AJ51" i="1"/>
  <c r="AI51" i="1"/>
  <c r="AH51" i="1"/>
  <c r="AG51" i="1"/>
  <c r="AF51" i="1"/>
  <c r="AE51" i="1"/>
  <c r="AD51" i="1"/>
  <c r="AC51" i="1"/>
  <c r="AB51" i="1"/>
  <c r="AK50" i="1"/>
  <c r="AJ50" i="1"/>
  <c r="AI50" i="1"/>
  <c r="AH50" i="1"/>
  <c r="AG50" i="1"/>
  <c r="AF50" i="1"/>
  <c r="AE50" i="1"/>
  <c r="AD50" i="1"/>
  <c r="AC50" i="1"/>
  <c r="AB50" i="1"/>
  <c r="AK49" i="1"/>
  <c r="AJ49" i="1"/>
  <c r="AI49" i="1"/>
  <c r="AH49" i="1"/>
  <c r="AG49" i="1"/>
  <c r="AF49" i="1"/>
  <c r="AE49" i="1"/>
  <c r="AD49" i="1"/>
  <c r="AC49" i="1"/>
  <c r="AB49" i="1"/>
  <c r="AK48" i="1"/>
  <c r="AJ48" i="1"/>
  <c r="AI48" i="1"/>
  <c r="AH48" i="1"/>
  <c r="AG48" i="1"/>
  <c r="AF48" i="1"/>
  <c r="AE48" i="1"/>
  <c r="AD48" i="1"/>
  <c r="AC48" i="1"/>
  <c r="AB48" i="1"/>
  <c r="AK47" i="1"/>
  <c r="AJ47" i="1"/>
  <c r="AI47" i="1"/>
  <c r="AH47" i="1"/>
  <c r="AG47" i="1"/>
  <c r="AF47" i="1"/>
  <c r="AE47" i="1"/>
  <c r="AD47" i="1"/>
  <c r="AC47" i="1"/>
  <c r="AB47" i="1"/>
  <c r="AK46" i="1"/>
  <c r="AJ46" i="1"/>
  <c r="AI46" i="1"/>
  <c r="AH46" i="1"/>
  <c r="AG46" i="1"/>
  <c r="AF46" i="1"/>
  <c r="AE46" i="1"/>
  <c r="AD46" i="1"/>
  <c r="AC46" i="1"/>
  <c r="AB46" i="1"/>
  <c r="AK45" i="1"/>
  <c r="AJ45" i="1"/>
  <c r="AI45" i="1"/>
  <c r="AH45" i="1"/>
  <c r="AG45" i="1"/>
  <c r="AF45" i="1"/>
  <c r="AE45" i="1"/>
  <c r="AD45" i="1"/>
  <c r="AC45" i="1"/>
  <c r="AB45" i="1"/>
  <c r="AK44" i="1"/>
  <c r="AJ44" i="1"/>
  <c r="AI44" i="1"/>
  <c r="AH44" i="1"/>
  <c r="AG44" i="1"/>
  <c r="AF44" i="1"/>
  <c r="AE44" i="1"/>
  <c r="AD44" i="1"/>
  <c r="AC44" i="1"/>
  <c r="AB44" i="1"/>
  <c r="AK43" i="1"/>
  <c r="AJ43" i="1"/>
  <c r="AI43" i="1"/>
  <c r="AH43" i="1"/>
  <c r="AG43" i="1"/>
  <c r="AF43" i="1"/>
  <c r="AE43" i="1"/>
  <c r="AD43" i="1"/>
  <c r="AC43" i="1"/>
  <c r="AB43" i="1"/>
  <c r="AK42" i="1"/>
  <c r="AJ42" i="1"/>
  <c r="AI42" i="1"/>
  <c r="AH42" i="1"/>
  <c r="AG42" i="1"/>
  <c r="AF42" i="1"/>
  <c r="AE42" i="1"/>
  <c r="AD42" i="1"/>
  <c r="AC42" i="1"/>
  <c r="AB42" i="1"/>
  <c r="AK41" i="1"/>
  <c r="AJ41" i="1"/>
  <c r="AI41" i="1"/>
  <c r="AH41" i="1"/>
  <c r="AG41" i="1"/>
  <c r="AF41" i="1"/>
  <c r="AE41" i="1"/>
  <c r="AD41" i="1"/>
  <c r="AC41" i="1"/>
  <c r="AB41" i="1"/>
  <c r="AK40" i="1"/>
  <c r="AJ40" i="1"/>
  <c r="AI40" i="1"/>
  <c r="AH40" i="1"/>
  <c r="AG40" i="1"/>
  <c r="AF40" i="1"/>
  <c r="AE40" i="1"/>
  <c r="AD40" i="1"/>
  <c r="AC40" i="1"/>
  <c r="AB40" i="1"/>
  <c r="AK39" i="1"/>
  <c r="AJ39" i="1"/>
  <c r="AI39" i="1"/>
  <c r="AH39" i="1"/>
  <c r="AG39" i="1"/>
  <c r="AF39" i="1"/>
  <c r="AE39" i="1"/>
  <c r="AD39" i="1"/>
  <c r="AC39" i="1"/>
  <c r="AB39" i="1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AK3" i="1"/>
  <c r="AJ3" i="1"/>
  <c r="AI3" i="1"/>
  <c r="AH3" i="1"/>
  <c r="AG3" i="1"/>
  <c r="AF3" i="1"/>
  <c r="AE3" i="1"/>
  <c r="AD3" i="1"/>
  <c r="AC3" i="1"/>
  <c r="AB3" i="1"/>
  <c r="AK2" i="1"/>
  <c r="AJ2" i="1"/>
  <c r="AI2" i="1"/>
  <c r="AH2" i="1"/>
  <c r="AG2" i="1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<sst xmlns="http://schemas.openxmlformats.org/spreadsheetml/2006/main" count="1092" uniqueCount="463">
  <si>
    <t>Patt42</t>
  </si>
  <si>
    <t>Muetsra XRF</t>
  </si>
  <si>
    <t>Año</t>
  </si>
  <si>
    <t>Lote</t>
  </si>
  <si>
    <t>Investigador</t>
  </si>
  <si>
    <t>Fecha</t>
  </si>
  <si>
    <t>Operación</t>
  </si>
  <si>
    <t>Unidad</t>
  </si>
  <si>
    <t>Material</t>
  </si>
  <si>
    <t>Cantidad</t>
  </si>
  <si>
    <t>Peso (gr)</t>
  </si>
  <si>
    <t>Artefacto</t>
  </si>
  <si>
    <t>Notas Lab.</t>
  </si>
  <si>
    <t>Num de Caja</t>
  </si>
  <si>
    <t>Descripcion</t>
  </si>
  <si>
    <t>Muestra</t>
  </si>
  <si>
    <t>Mn</t>
  </si>
  <si>
    <t>Fe</t>
  </si>
  <si>
    <t>Zn</t>
  </si>
  <si>
    <t>Ga</t>
  </si>
  <si>
    <t>Th</t>
  </si>
  <si>
    <t>Rb</t>
  </si>
  <si>
    <t>Sr</t>
  </si>
  <si>
    <t>Y</t>
  </si>
  <si>
    <t>Zr</t>
  </si>
  <si>
    <t>Nb</t>
  </si>
  <si>
    <t>Rh</t>
  </si>
  <si>
    <t>Mn(log10)</t>
  </si>
  <si>
    <t>Fe(log10)</t>
  </si>
  <si>
    <t>Zn(log10)</t>
  </si>
  <si>
    <t>Ga(log10)</t>
  </si>
  <si>
    <t>Th(log10)</t>
  </si>
  <si>
    <t>Rb(log10)</t>
  </si>
  <si>
    <t>Sr(log10)</t>
  </si>
  <si>
    <t>Y(log10)</t>
  </si>
  <si>
    <t>Zr(log10)</t>
  </si>
  <si>
    <t>Nb(log10)</t>
  </si>
  <si>
    <t>PATT01</t>
  </si>
  <si>
    <t>2014</t>
  </si>
  <si>
    <t>371</t>
  </si>
  <si>
    <t>18</t>
  </si>
  <si>
    <t>N23</t>
  </si>
  <si>
    <t>Basalto</t>
  </si>
  <si>
    <t>Pulidor</t>
  </si>
  <si>
    <t>Para analisis geoquimico</t>
  </si>
  <si>
    <t>PATT01-Prueba 150seg/300 seg. PATT01.2</t>
  </si>
  <si>
    <t>Patt01</t>
  </si>
  <si>
    <t>PATT01.2</t>
  </si>
  <si>
    <t>Patt01.2</t>
  </si>
  <si>
    <t>PATT02</t>
  </si>
  <si>
    <t>Mano de metate</t>
  </si>
  <si>
    <t>Mano de metate cuadrado</t>
  </si>
  <si>
    <t>Patt02</t>
  </si>
  <si>
    <t>PATT02.2</t>
  </si>
  <si>
    <t>Patt02.2</t>
  </si>
  <si>
    <t>PATT03</t>
  </si>
  <si>
    <t>N22</t>
  </si>
  <si>
    <t>Basalto Vesicular</t>
  </si>
  <si>
    <t>Alisador</t>
  </si>
  <si>
    <t>Alisador con agarradera compleja</t>
  </si>
  <si>
    <t>PATT03,PATT03.2</t>
  </si>
  <si>
    <t>Patt03</t>
  </si>
  <si>
    <t>PATT03.2</t>
  </si>
  <si>
    <t>Patt03.2</t>
  </si>
  <si>
    <t>PATT04</t>
  </si>
  <si>
    <t>Pulidor/alisador triangular</t>
  </si>
  <si>
    <t>PATT04,PATT04.2</t>
  </si>
  <si>
    <t>Patt04</t>
  </si>
  <si>
    <t>PATT04.2</t>
  </si>
  <si>
    <t>Patt04.2</t>
  </si>
  <si>
    <t>PATT05</t>
  </si>
  <si>
    <t>402</t>
  </si>
  <si>
    <t>N24</t>
  </si>
  <si>
    <t>Metate-fragmento de metate</t>
  </si>
  <si>
    <t>metate-fragmento de metate con soporte</t>
  </si>
  <si>
    <t>PATT05-PATT05.2</t>
  </si>
  <si>
    <t>Patt05</t>
  </si>
  <si>
    <t>PATT05.2</t>
  </si>
  <si>
    <t>Patt05.2</t>
  </si>
  <si>
    <t>PATT06</t>
  </si>
  <si>
    <t>Fragmento de metate de superficie plana</t>
  </si>
  <si>
    <t>PATT06, PATT06.2</t>
  </si>
  <si>
    <t>Patt06</t>
  </si>
  <si>
    <t>PATT06.2</t>
  </si>
  <si>
    <t>Patt06.2</t>
  </si>
  <si>
    <t>PATT07</t>
  </si>
  <si>
    <t>PATT07. PATT07.2</t>
  </si>
  <si>
    <t>Patt07</t>
  </si>
  <si>
    <t>PATT07.2</t>
  </si>
  <si>
    <t>Patt07.2</t>
  </si>
  <si>
    <t>PATT08.2</t>
  </si>
  <si>
    <t>Percutor/esfera</t>
  </si>
  <si>
    <t>Percutor grande</t>
  </si>
  <si>
    <t>PATT08- PATT08.2</t>
  </si>
  <si>
    <t>Patt08.2</t>
  </si>
  <si>
    <t>PATT09</t>
  </si>
  <si>
    <t>L21</t>
  </si>
  <si>
    <t>PATT09-PATT09.2</t>
  </si>
  <si>
    <t>Patt09</t>
  </si>
  <si>
    <t>PATT09.2</t>
  </si>
  <si>
    <t>Patt09.2</t>
  </si>
  <si>
    <t>PATT11</t>
  </si>
  <si>
    <t>513</t>
  </si>
  <si>
    <t>K24</t>
  </si>
  <si>
    <t>Mano de metate con extremo colgante</t>
  </si>
  <si>
    <t>PATT11,PATT11.2</t>
  </si>
  <si>
    <t>Patt11</t>
  </si>
  <si>
    <t>PATT11.2</t>
  </si>
  <si>
    <t>Patt11.2</t>
  </si>
  <si>
    <t>PATT12</t>
  </si>
  <si>
    <t>593</t>
  </si>
  <si>
    <t>I21</t>
  </si>
  <si>
    <t>PATT12,PATT12.2</t>
  </si>
  <si>
    <t>Patt12</t>
  </si>
  <si>
    <t>PATT12.2</t>
  </si>
  <si>
    <t>Patt12.2</t>
  </si>
  <si>
    <t>PATT13</t>
  </si>
  <si>
    <t>N21</t>
  </si>
  <si>
    <t>Basalto Vesicular/Tezontle</t>
  </si>
  <si>
    <t>Mano de mortero</t>
  </si>
  <si>
    <t>Mano de mortero completo</t>
  </si>
  <si>
    <t>PATT13,PATT13.2</t>
  </si>
  <si>
    <t>Patt13</t>
  </si>
  <si>
    <t>PATT13.2</t>
  </si>
  <si>
    <t>Patt13.2</t>
  </si>
  <si>
    <t>PATT14</t>
  </si>
  <si>
    <t>NE</t>
  </si>
  <si>
    <t>metate-fragmento de metate</t>
  </si>
  <si>
    <t>PATT14,PATT14.2</t>
  </si>
  <si>
    <t>Patt14</t>
  </si>
  <si>
    <t>PATT14.2</t>
  </si>
  <si>
    <t>Patt14.2</t>
  </si>
  <si>
    <t>PATT15</t>
  </si>
  <si>
    <t>Fragmento de mano de metate con extremo colgante</t>
  </si>
  <si>
    <t>PATT15,PATT15.2</t>
  </si>
  <si>
    <t>Patt15</t>
  </si>
  <si>
    <t>PATT15.2</t>
  </si>
  <si>
    <t>Patt15.2</t>
  </si>
  <si>
    <t>PATT16</t>
  </si>
  <si>
    <t>PATT16-Comienza analisis a 200segundos</t>
  </si>
  <si>
    <t>Patt16</t>
  </si>
  <si>
    <t>PATT16.2</t>
  </si>
  <si>
    <t>Patt16.2</t>
  </si>
  <si>
    <t>PATT17</t>
  </si>
  <si>
    <t>posible fragmento de metate plano, reciclado</t>
  </si>
  <si>
    <t>Patt17</t>
  </si>
  <si>
    <t>PATT18</t>
  </si>
  <si>
    <t>Mortero-fragmento</t>
  </si>
  <si>
    <t>fragmentos de morteros</t>
  </si>
  <si>
    <t>Patt18</t>
  </si>
  <si>
    <t>PATT19</t>
  </si>
  <si>
    <t>Patt19</t>
  </si>
  <si>
    <t>PATT19.2</t>
  </si>
  <si>
    <t>PATT20</t>
  </si>
  <si>
    <t>Alisador con agarradera</t>
  </si>
  <si>
    <t>Patt20</t>
  </si>
  <si>
    <t>PATT21</t>
  </si>
  <si>
    <t>SE</t>
  </si>
  <si>
    <t>Laja</t>
  </si>
  <si>
    <t>Fragmento en forma de bloque tipo laja/no andesita</t>
  </si>
  <si>
    <t>Patt21</t>
  </si>
  <si>
    <t>PATT22</t>
  </si>
  <si>
    <t>Lasca</t>
  </si>
  <si>
    <t>Fragmento de artefacto semi redondo</t>
  </si>
  <si>
    <t>Patt22</t>
  </si>
  <si>
    <t>PATT23</t>
  </si>
  <si>
    <t>Patt23</t>
  </si>
  <si>
    <t>PATT24</t>
  </si>
  <si>
    <t>680</t>
  </si>
  <si>
    <t>I23</t>
  </si>
  <si>
    <t>Patt24</t>
  </si>
  <si>
    <t>PATT25</t>
  </si>
  <si>
    <t>461</t>
  </si>
  <si>
    <t>J24</t>
  </si>
  <si>
    <t>Fragmento en forma de bloque</t>
  </si>
  <si>
    <t>Patt25</t>
  </si>
  <si>
    <t>PATT26</t>
  </si>
  <si>
    <t>420</t>
  </si>
  <si>
    <t>J21/El.22</t>
  </si>
  <si>
    <t>Patt26</t>
  </si>
  <si>
    <t>PATT27</t>
  </si>
  <si>
    <t>Fragmento de mano</t>
  </si>
  <si>
    <t>Posible fragmento de mano de metate</t>
  </si>
  <si>
    <t>Patt27</t>
  </si>
  <si>
    <t>PATT28</t>
  </si>
  <si>
    <t>473</t>
  </si>
  <si>
    <t>N25</t>
  </si>
  <si>
    <t>Andesita</t>
  </si>
  <si>
    <t>Raspador/azada</t>
  </si>
  <si>
    <t>Raspador/azada de tamaño mediano</t>
  </si>
  <si>
    <t>Patt28</t>
  </si>
  <si>
    <t>PATT29</t>
  </si>
  <si>
    <t>581</t>
  </si>
  <si>
    <t>Pulidor o percutor con restos de pintura roja</t>
  </si>
  <si>
    <t>Patt29</t>
  </si>
  <si>
    <t>PATT30</t>
  </si>
  <si>
    <t>452</t>
  </si>
  <si>
    <t>L25</t>
  </si>
  <si>
    <t>Laja fragmentada con recubrimiento de pintura roja</t>
  </si>
  <si>
    <t>Patt30</t>
  </si>
  <si>
    <t>PATT31</t>
  </si>
  <si>
    <t>543</t>
  </si>
  <si>
    <t>Patt31</t>
  </si>
  <si>
    <t>PATT32</t>
  </si>
  <si>
    <t>413</t>
  </si>
  <si>
    <t>M23/El.21</t>
  </si>
  <si>
    <t>Pulidor de tezontle sin agarradera</t>
  </si>
  <si>
    <t>Patt32</t>
  </si>
  <si>
    <t>PATT33</t>
  </si>
  <si>
    <t>Patt33</t>
  </si>
  <si>
    <t>PATT34</t>
  </si>
  <si>
    <t>K21/EL.17</t>
  </si>
  <si>
    <t>Metate completo</t>
  </si>
  <si>
    <t>Metate completo con tres soportes</t>
  </si>
  <si>
    <t>PATT34 Y PATT35</t>
  </si>
  <si>
    <t>Patt34</t>
  </si>
  <si>
    <t>PATT35</t>
  </si>
  <si>
    <t>Patt35</t>
  </si>
  <si>
    <t>PATT36-POSIBLE BASALTO</t>
  </si>
  <si>
    <t>352</t>
  </si>
  <si>
    <t>K23</t>
  </si>
  <si>
    <t>Borde</t>
  </si>
  <si>
    <t>Posible borde de algun contenedor de basalto/cerámica</t>
  </si>
  <si>
    <t>Patt36</t>
  </si>
  <si>
    <t>PATT37</t>
  </si>
  <si>
    <t>J22</t>
  </si>
  <si>
    <t>Esquina</t>
  </si>
  <si>
    <t>Fragmento en forma de esquina</t>
  </si>
  <si>
    <t>Patt37</t>
  </si>
  <si>
    <t>PATT38</t>
  </si>
  <si>
    <t>J16</t>
  </si>
  <si>
    <t>Fragmento grande con pintura</t>
  </si>
  <si>
    <t xml:space="preserve">Posible material constructivo con restos de pintura roja </t>
  </si>
  <si>
    <t>Patt38</t>
  </si>
  <si>
    <t>PATT39</t>
  </si>
  <si>
    <t>H9</t>
  </si>
  <si>
    <t>Patt39</t>
  </si>
  <si>
    <t>PATT40</t>
  </si>
  <si>
    <t>K21</t>
  </si>
  <si>
    <t>Fragmento de angulos rectos</t>
  </si>
  <si>
    <t>Fragmento de grano fino con angulos rectos</t>
  </si>
  <si>
    <t>Patt40</t>
  </si>
  <si>
    <t>PATT41</t>
  </si>
  <si>
    <t>J19S</t>
  </si>
  <si>
    <t>Fragmento grande de metate</t>
  </si>
  <si>
    <t>Patt41</t>
  </si>
  <si>
    <t>PATT42</t>
  </si>
  <si>
    <t>I22</t>
  </si>
  <si>
    <t>PATT43</t>
  </si>
  <si>
    <t>Mano de metate/mortero</t>
  </si>
  <si>
    <t>Fragmento de mano de metate, o mano de mortero más completo</t>
  </si>
  <si>
    <t>Patt43</t>
  </si>
  <si>
    <t>PATT44</t>
  </si>
  <si>
    <t>J21</t>
  </si>
  <si>
    <t>Percutor?</t>
  </si>
  <si>
    <t>Posible percutor de basalto de grano muy fino, y alisado. Muestra retirada de su bolsa</t>
  </si>
  <si>
    <t>Patt44</t>
  </si>
  <si>
    <t>PATT45</t>
  </si>
  <si>
    <t>K8</t>
  </si>
  <si>
    <t>Esfera</t>
  </si>
  <si>
    <t>Esfera completa</t>
  </si>
  <si>
    <t>Patt45</t>
  </si>
  <si>
    <t>PATT46</t>
  </si>
  <si>
    <t>Esquina de metate fragmento</t>
  </si>
  <si>
    <t>Patt46</t>
  </si>
  <si>
    <t>PATT47</t>
  </si>
  <si>
    <t xml:space="preserve">Fragmento de laja con pintura roja </t>
  </si>
  <si>
    <t>Patt47</t>
  </si>
  <si>
    <t>PATT48</t>
  </si>
  <si>
    <t>Fragmento de mano de metate</t>
  </si>
  <si>
    <t>Patt48</t>
  </si>
  <si>
    <t>PATT49</t>
  </si>
  <si>
    <t>K20</t>
  </si>
  <si>
    <t>Fragmento de basalto posible metate</t>
  </si>
  <si>
    <t>Bloque de basalto de posible parte central de metate, grano muy fino</t>
  </si>
  <si>
    <t>Patt49</t>
  </si>
  <si>
    <t>PATT50</t>
  </si>
  <si>
    <t>45</t>
  </si>
  <si>
    <t>J8</t>
  </si>
  <si>
    <t>Fragmetno no definido</t>
  </si>
  <si>
    <t>Fragmento no identificado de pieza de basalto de forma curveada</t>
  </si>
  <si>
    <t>Patt50</t>
  </si>
  <si>
    <t>PATT51</t>
  </si>
  <si>
    <t>canto de basalto muy fino parecido a Alisador de canto de río</t>
  </si>
  <si>
    <t>Basalto de grano muy fino parecido a un canto grande</t>
  </si>
  <si>
    <t>Patt51</t>
  </si>
  <si>
    <t>PATT52</t>
  </si>
  <si>
    <t>Fragmento simi-circular</t>
  </si>
  <si>
    <t>Fragmento semi circular hecho de basalto</t>
  </si>
  <si>
    <t>Patt52</t>
  </si>
  <si>
    <t>PATT53</t>
  </si>
  <si>
    <t>H21</t>
  </si>
  <si>
    <t>Esfera posible percutor grande</t>
  </si>
  <si>
    <t>Patt53</t>
  </si>
  <si>
    <t>PATT54</t>
  </si>
  <si>
    <t>Fragmento de esfera pequeña</t>
  </si>
  <si>
    <t>Patt54</t>
  </si>
  <si>
    <t>PATT55</t>
  </si>
  <si>
    <t>Patt55</t>
  </si>
  <si>
    <t>PATT56</t>
  </si>
  <si>
    <t>Patt56</t>
  </si>
  <si>
    <t>PATT57</t>
  </si>
  <si>
    <t>Alisador esférico</t>
  </si>
  <si>
    <t>Patt57</t>
  </si>
  <si>
    <t>PATT58</t>
  </si>
  <si>
    <t>Material Constructivo</t>
  </si>
  <si>
    <t>material constructivo con revestimiento de cal</t>
  </si>
  <si>
    <t>Patt58</t>
  </si>
  <si>
    <t>PATT59</t>
  </si>
  <si>
    <t>J20</t>
  </si>
  <si>
    <t>Patt59</t>
  </si>
  <si>
    <t>PATT60</t>
  </si>
  <si>
    <t>Patt60</t>
  </si>
  <si>
    <t>PATT61</t>
  </si>
  <si>
    <t>Patt61</t>
  </si>
  <si>
    <t>PATT62</t>
  </si>
  <si>
    <t>Lasca con forma circular</t>
  </si>
  <si>
    <t>Patt62</t>
  </si>
  <si>
    <t>PATT63</t>
  </si>
  <si>
    <t>G22</t>
  </si>
  <si>
    <t>Fragmento no identificado de pieza de basalto</t>
  </si>
  <si>
    <t>Patt63</t>
  </si>
  <si>
    <t>PATT64</t>
  </si>
  <si>
    <t>Lasca grande</t>
  </si>
  <si>
    <t>Fragmento de lasca/navaja</t>
  </si>
  <si>
    <t>Patt64</t>
  </si>
  <si>
    <t>PATT65</t>
  </si>
  <si>
    <t>Fragmento de lasca triangular de un basalto de color más claro</t>
  </si>
  <si>
    <t>Patt65</t>
  </si>
  <si>
    <t>PATT66</t>
  </si>
  <si>
    <t>Fragmento de morterosin evidencia de soporte</t>
  </si>
  <si>
    <t>Patt66</t>
  </si>
  <si>
    <t>PATT67</t>
  </si>
  <si>
    <t>H20</t>
  </si>
  <si>
    <t>Basalto/riolita</t>
  </si>
  <si>
    <t>Patt67</t>
  </si>
  <si>
    <t>PATT68</t>
  </si>
  <si>
    <t>Fragmento de posible mano de mortero o metate</t>
  </si>
  <si>
    <t>Patt68</t>
  </si>
  <si>
    <t>PATT69</t>
  </si>
  <si>
    <t>Fragmento de laja</t>
  </si>
  <si>
    <t>Patt69</t>
  </si>
  <si>
    <t>PATT70</t>
  </si>
  <si>
    <t>Fragmento pequeño con forma circular</t>
  </si>
  <si>
    <t>Patt70</t>
  </si>
  <si>
    <t>PATT71</t>
  </si>
  <si>
    <t>K22</t>
  </si>
  <si>
    <t>Cuenta</t>
  </si>
  <si>
    <t>fragmento de cuenta de basalto vesicular</t>
  </si>
  <si>
    <t>Patt71</t>
  </si>
  <si>
    <t>PATT72</t>
  </si>
  <si>
    <t>Fragmento de basalto muy fino parecido a Alisador de canto de río</t>
  </si>
  <si>
    <t>Patt72</t>
  </si>
  <si>
    <t>PATT73</t>
  </si>
  <si>
    <t>Fragmento de mortero con soporte</t>
  </si>
  <si>
    <t>Patt73</t>
  </si>
  <si>
    <t>PATT74</t>
  </si>
  <si>
    <t>2019</t>
  </si>
  <si>
    <t>861</t>
  </si>
  <si>
    <t>2</t>
  </si>
  <si>
    <t>M11</t>
  </si>
  <si>
    <t>Alisador casi completo con agarradera</t>
  </si>
  <si>
    <t>Patt74</t>
  </si>
  <si>
    <t>PATT75</t>
  </si>
  <si>
    <t>851</t>
  </si>
  <si>
    <t>N11</t>
  </si>
  <si>
    <t>Patt75</t>
  </si>
  <si>
    <t>PATT76</t>
  </si>
  <si>
    <t>838</t>
  </si>
  <si>
    <t>Patt76</t>
  </si>
  <si>
    <t>PATT77</t>
  </si>
  <si>
    <t>912</t>
  </si>
  <si>
    <t>P14</t>
  </si>
  <si>
    <t>Alisador o fragmento de mano de metate</t>
  </si>
  <si>
    <t>Patt77</t>
  </si>
  <si>
    <t>PATT78</t>
  </si>
  <si>
    <t>882</t>
  </si>
  <si>
    <t>N12</t>
  </si>
  <si>
    <t>metate-fragmento de metate sin soportes</t>
  </si>
  <si>
    <t>Patt78</t>
  </si>
  <si>
    <t>PATT79</t>
  </si>
  <si>
    <t>713</t>
  </si>
  <si>
    <t>4</t>
  </si>
  <si>
    <t>Q20</t>
  </si>
  <si>
    <t>Patt79</t>
  </si>
  <si>
    <t>PATT80</t>
  </si>
  <si>
    <t>820</t>
  </si>
  <si>
    <t>S21, S22</t>
  </si>
  <si>
    <t>Patt80</t>
  </si>
  <si>
    <t>PATT81</t>
  </si>
  <si>
    <t>700</t>
  </si>
  <si>
    <t>T20</t>
  </si>
  <si>
    <t>Patt81</t>
  </si>
  <si>
    <t>PATT82</t>
  </si>
  <si>
    <t>792</t>
  </si>
  <si>
    <t>Q23</t>
  </si>
  <si>
    <t>Laja con revestimiento de cal</t>
  </si>
  <si>
    <t>Patt82</t>
  </si>
  <si>
    <t>PATT83</t>
  </si>
  <si>
    <t>Patt83</t>
  </si>
  <si>
    <t>PATT84</t>
  </si>
  <si>
    <t>860</t>
  </si>
  <si>
    <t>S23</t>
  </si>
  <si>
    <t>Fragmento de mano de metate-Circular</t>
  </si>
  <si>
    <t>Patt84</t>
  </si>
  <si>
    <t>PATT85</t>
  </si>
  <si>
    <t>Fragmento de mano de metate-ovalado</t>
  </si>
  <si>
    <t>Patt85</t>
  </si>
  <si>
    <t>PATT86</t>
  </si>
  <si>
    <t>874</t>
  </si>
  <si>
    <t>Q21, 22</t>
  </si>
  <si>
    <t>Percutor/pulidor</t>
  </si>
  <si>
    <t>Patt86</t>
  </si>
  <si>
    <t>PATT87</t>
  </si>
  <si>
    <t>766</t>
  </si>
  <si>
    <t>Patt87</t>
  </si>
  <si>
    <t>PATT88</t>
  </si>
  <si>
    <t>707</t>
  </si>
  <si>
    <t>R21</t>
  </si>
  <si>
    <t>Patt88</t>
  </si>
  <si>
    <t>PATT89</t>
  </si>
  <si>
    <t>808</t>
  </si>
  <si>
    <t>O20</t>
  </si>
  <si>
    <t>Basalto/Andesita</t>
  </si>
  <si>
    <t>Patt89</t>
  </si>
  <si>
    <t>PATT90</t>
  </si>
  <si>
    <t>723</t>
  </si>
  <si>
    <t>Patt90</t>
  </si>
  <si>
    <t>PPC01</t>
  </si>
  <si>
    <t>E16-0181</t>
  </si>
  <si>
    <t>PPC-E</t>
  </si>
  <si>
    <t>2c</t>
  </si>
  <si>
    <t>Frag. Metate</t>
  </si>
  <si>
    <t>Lítica</t>
  </si>
  <si>
    <t>Fragmento de metate con soporte</t>
  </si>
  <si>
    <t>PPC02</t>
  </si>
  <si>
    <t>E16-0808</t>
  </si>
  <si>
    <t>2b</t>
  </si>
  <si>
    <t>Basalto, Frag. Mano de Metate</t>
  </si>
  <si>
    <t>Fragmento de mano de metate cuadrado</t>
  </si>
  <si>
    <t>PPC03</t>
  </si>
  <si>
    <t>E16-1688</t>
  </si>
  <si>
    <t>5a</t>
  </si>
  <si>
    <t xml:space="preserve">Piedra trabajada </t>
  </si>
  <si>
    <t>PPC04</t>
  </si>
  <si>
    <t>E16-1712</t>
  </si>
  <si>
    <t>6a</t>
  </si>
  <si>
    <t>Piedra tallada</t>
  </si>
  <si>
    <t>PPC05</t>
  </si>
  <si>
    <t>E17-0152</t>
  </si>
  <si>
    <t>2a</t>
  </si>
  <si>
    <t xml:space="preserve">Piedra tallada </t>
  </si>
  <si>
    <t xml:space="preserve">Litica </t>
  </si>
  <si>
    <t>PPC06</t>
  </si>
  <si>
    <t>E17-0376</t>
  </si>
  <si>
    <t>PPC07</t>
  </si>
  <si>
    <t>PPC08</t>
  </si>
  <si>
    <t>E17-0817</t>
  </si>
  <si>
    <t>I' - J'</t>
  </si>
  <si>
    <t>Litica</t>
  </si>
  <si>
    <t>PPC09</t>
  </si>
  <si>
    <t>E17-0649</t>
  </si>
  <si>
    <t>Piedra de Canto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</si>
</sst>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m\-d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1" fontId="2" fillId="2" borderId="0" xfId="0" applyNumberFormat="1" applyFont="1" applyFill="1"/>
    <xf numFmtId="0" fontId="1" fillId="0" borderId="0" xfId="0" applyFont="1"/>
    <xf numFmtId="2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168" fontId="0" fillId="0" borderId="0" xfId="0" applyNumberFormat="1"/>
    <xf numFmtId="2" fontId="4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1" fontId="9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12" fillId="0" borderId="0" xfId="0" applyFont="1"/>
    <xf numFmtId="169" fontId="5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5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CB2-349F-7A42-9A50-70CDAC61B829}">
  <dimension ref="A1:AK114"/>
  <sheetViews>
    <sheetView tabSelected="1" workbookViewId="0">
      <selection activeCell="H7" sqref="H7"/>
    </sheetView>
  </sheetViews>
  <sheetFormatPr baseColWidth="10" defaultRowHeight="16" x14ac:dyDescent="0.2"/>
  <cols>
    <col min="1" max="1" width="36.1640625" customWidth="1"/>
    <col min="2" max="2" width="5.1640625" bestFit="1" customWidth="1"/>
    <col min="3" max="3" width="8.83203125" bestFit="1" customWidth="1"/>
    <col min="4" max="4" width="12.1640625" hidden="1" customWidth="1"/>
    <col min="5" max="5" width="6.5" hidden="1" customWidth="1"/>
    <col min="6" max="6" width="10.1640625" bestFit="1" customWidth="1"/>
    <col min="7" max="7" width="10.33203125" customWidth="1"/>
    <col min="8" max="8" width="23.33203125" bestFit="1" customWidth="1"/>
    <col min="9" max="10" width="9.1640625" bestFit="1" customWidth="1"/>
    <col min="11" max="11" width="55.5" bestFit="1" customWidth="1"/>
    <col min="12" max="12" width="22.33203125" bestFit="1" customWidth="1"/>
    <col min="13" max="13" width="25.5" bestFit="1" customWidth="1"/>
    <col min="14" max="14" width="73.6640625" bestFit="1" customWidth="1"/>
    <col min="15" max="15" width="37.1640625" customWidth="1"/>
    <col min="16" max="16" width="10.83203125" style="5"/>
    <col min="27" max="27" width="10.83203125" style="5"/>
    <col min="28" max="37" width="10.83203125" style="14"/>
  </cols>
  <sheetData>
    <row r="1" spans="1:37" x14ac:dyDescent="0.2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3" t="s">
        <v>6</v>
      </c>
      <c r="G1" s="1" t="s">
        <v>7</v>
      </c>
      <c r="H1" s="1" t="s">
        <v>8</v>
      </c>
      <c r="I1" s="4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</row>
    <row r="2" spans="1:37" x14ac:dyDescent="0.2">
      <c r="A2" s="8" t="s">
        <v>37</v>
      </c>
      <c r="B2" s="9" t="s">
        <v>38</v>
      </c>
      <c r="C2" s="9" t="s">
        <v>39</v>
      </c>
      <c r="D2" s="8"/>
      <c r="E2" s="8"/>
      <c r="F2" s="9" t="s">
        <v>40</v>
      </c>
      <c r="G2" s="8" t="s">
        <v>41</v>
      </c>
      <c r="H2" s="8" t="s">
        <v>42</v>
      </c>
      <c r="I2" s="10">
        <v>1</v>
      </c>
      <c r="J2" s="8"/>
      <c r="K2" s="8" t="s">
        <v>43</v>
      </c>
      <c r="L2" s="8" t="s">
        <v>44</v>
      </c>
      <c r="M2" s="11">
        <v>2</v>
      </c>
      <c r="N2" s="8" t="s">
        <v>43</v>
      </c>
      <c r="O2" s="8" t="s">
        <v>45</v>
      </c>
      <c r="P2" s="12" t="s">
        <v>46</v>
      </c>
      <c r="Q2" s="13">
        <v>1646.6793066856001</v>
      </c>
      <c r="R2" s="13">
        <v>21664.1404222003</v>
      </c>
      <c r="S2" s="13">
        <v>23.896604563899999</v>
      </c>
      <c r="T2" s="13">
        <v>17.237327022399999</v>
      </c>
      <c r="U2" s="13">
        <v>9.3851762508000007</v>
      </c>
      <c r="V2" s="13">
        <v>68.278273502199994</v>
      </c>
      <c r="W2" s="13">
        <v>386.09261597469998</v>
      </c>
      <c r="X2" s="13">
        <v>16.212360653800001</v>
      </c>
      <c r="Y2" s="13">
        <v>108.7763739368</v>
      </c>
      <c r="Z2" s="13">
        <v>6.9978850189999999</v>
      </c>
      <c r="AA2" s="6"/>
      <c r="AB2" s="14">
        <f>LOG10(Q:Q)</f>
        <v>3.216609027889858</v>
      </c>
      <c r="AC2" s="14">
        <f>LOG10(R:R)</f>
        <v>4.3357414620156245</v>
      </c>
      <c r="AD2" s="14">
        <f>LOG10(S:S)</f>
        <v>1.3783361970184205</v>
      </c>
      <c r="AE2" s="14">
        <f>LOG10(T:T)</f>
        <v>1.2364699210348646</v>
      </c>
      <c r="AF2" s="14">
        <f>LOG10(U:U)</f>
        <v>0.97244243295428823</v>
      </c>
      <c r="AG2" s="14">
        <f>LOG10(V:V)</f>
        <v>1.8342825309261848</v>
      </c>
      <c r="AH2" s="14">
        <f>LOG10(W:W)</f>
        <v>2.5866914958169853</v>
      </c>
      <c r="AI2" s="14">
        <f>LOG10(X:X)</f>
        <v>1.209846256321385</v>
      </c>
      <c r="AJ2" s="14">
        <f>LOG10(Y:Y)</f>
        <v>2.0365345775028132</v>
      </c>
      <c r="AK2" s="14">
        <f>LOG10(Z:Z)</f>
        <v>0.8449668023903768</v>
      </c>
    </row>
    <row r="3" spans="1:37" x14ac:dyDescent="0.2">
      <c r="A3" s="8" t="s">
        <v>47</v>
      </c>
      <c r="B3" s="9" t="s">
        <v>38</v>
      </c>
      <c r="C3" s="9" t="s">
        <v>39</v>
      </c>
      <c r="D3" s="8"/>
      <c r="E3" s="8"/>
      <c r="F3" s="9" t="s">
        <v>40</v>
      </c>
      <c r="G3" s="8" t="s">
        <v>41</v>
      </c>
      <c r="H3" s="8" t="s">
        <v>42</v>
      </c>
      <c r="I3" s="10">
        <v>1</v>
      </c>
      <c r="J3" s="8"/>
      <c r="K3" s="8" t="s">
        <v>43</v>
      </c>
      <c r="L3" s="8" t="s">
        <v>44</v>
      </c>
      <c r="M3" s="11">
        <v>2</v>
      </c>
      <c r="N3" s="8" t="s">
        <v>43</v>
      </c>
      <c r="O3" s="8" t="s">
        <v>45</v>
      </c>
      <c r="P3" s="12" t="s">
        <v>48</v>
      </c>
      <c r="Q3" s="13">
        <v>368.04347150469999</v>
      </c>
      <c r="R3" s="13">
        <v>19982.7508319054</v>
      </c>
      <c r="S3" s="13">
        <v>45.714663197900002</v>
      </c>
      <c r="T3" s="13">
        <v>13.4935471748</v>
      </c>
      <c r="U3" s="13">
        <v>7.0063730678000002</v>
      </c>
      <c r="V3" s="13">
        <v>65.139837416199995</v>
      </c>
      <c r="W3" s="13">
        <v>423.34092789710002</v>
      </c>
      <c r="X3" s="13">
        <v>27.85564025</v>
      </c>
      <c r="Y3" s="13">
        <v>117.71559488219999</v>
      </c>
      <c r="Z3" s="13">
        <v>6.2786332680000001</v>
      </c>
      <c r="AA3" s="6"/>
      <c r="AB3" s="14">
        <f>LOG10(Q:Q)</f>
        <v>2.5658991184550226</v>
      </c>
      <c r="AC3" s="14">
        <f>LOG10(R:R)</f>
        <v>4.3006552731233958</v>
      </c>
      <c r="AD3" s="14">
        <f>LOG10(S:S)</f>
        <v>1.6600555244575768</v>
      </c>
      <c r="AE3" s="14">
        <f>LOG10(T:T)</f>
        <v>1.1301261317281683</v>
      </c>
      <c r="AF3" s="14">
        <f>LOG10(U:U)</f>
        <v>0.84549325844174672</v>
      </c>
      <c r="AG3" s="14">
        <f>LOG10(V:V)</f>
        <v>1.8138466702660772</v>
      </c>
      <c r="AH3" s="14">
        <f>LOG10(W:W)</f>
        <v>2.6266902573722422</v>
      </c>
      <c r="AI3" s="14">
        <f>LOG10(X:X)</f>
        <v>1.4449131449834531</v>
      </c>
      <c r="AJ3" s="14">
        <f>LOG10(Y:Y)</f>
        <v>2.0708340016933882</v>
      </c>
      <c r="AK3" s="14">
        <f>LOG10(Z:Z)</f>
        <v>0.79786511686384654</v>
      </c>
    </row>
    <row r="4" spans="1:37" x14ac:dyDescent="0.2">
      <c r="A4" s="8" t="s">
        <v>49</v>
      </c>
      <c r="B4" s="9" t="s">
        <v>38</v>
      </c>
      <c r="C4" s="9" t="s">
        <v>39</v>
      </c>
      <c r="D4" s="8"/>
      <c r="E4" s="8"/>
      <c r="F4" s="9" t="s">
        <v>40</v>
      </c>
      <c r="G4" s="8" t="s">
        <v>41</v>
      </c>
      <c r="H4" s="8" t="s">
        <v>42</v>
      </c>
      <c r="I4" s="10">
        <v>1</v>
      </c>
      <c r="J4" s="8"/>
      <c r="K4" s="8" t="s">
        <v>50</v>
      </c>
      <c r="L4" s="8" t="s">
        <v>44</v>
      </c>
      <c r="M4" s="11">
        <v>2</v>
      </c>
      <c r="N4" s="8" t="s">
        <v>51</v>
      </c>
      <c r="O4" s="8" t="s">
        <v>49</v>
      </c>
      <c r="P4" s="12" t="s">
        <v>52</v>
      </c>
      <c r="Q4" s="13">
        <v>1174.7520802805</v>
      </c>
      <c r="R4" s="13">
        <v>32789.102173999301</v>
      </c>
      <c r="S4" s="13">
        <v>55.668547548100001</v>
      </c>
      <c r="T4" s="13">
        <v>18.585381709100002</v>
      </c>
      <c r="U4" s="13">
        <v>4.8264145650000003</v>
      </c>
      <c r="V4" s="13">
        <v>21.990639019300001</v>
      </c>
      <c r="W4" s="13">
        <v>826.29996856069999</v>
      </c>
      <c r="X4" s="13">
        <v>19.2018139887</v>
      </c>
      <c r="Y4" s="13">
        <v>126.05721586270001</v>
      </c>
      <c r="Z4" s="13">
        <v>6.956214041</v>
      </c>
      <c r="AA4" s="6"/>
      <c r="AB4" s="14">
        <f>LOG10(Q:Q)</f>
        <v>3.069946222755251</v>
      </c>
      <c r="AC4" s="14">
        <f>LOG10(R:R)</f>
        <v>4.5157295250494771</v>
      </c>
      <c r="AD4" s="14">
        <f>LOG10(S:S)</f>
        <v>1.7456098902475825</v>
      </c>
      <c r="AE4" s="14">
        <f>LOG10(T:T)</f>
        <v>1.269171485122542</v>
      </c>
      <c r="AF4" s="14">
        <f>LOG10(U:U)</f>
        <v>0.68362462291036696</v>
      </c>
      <c r="AG4" s="14">
        <f>LOG10(V:V)</f>
        <v>1.3422378495755953</v>
      </c>
      <c r="AH4" s="14">
        <f>LOG10(W:W)</f>
        <v>2.9171377362322826</v>
      </c>
      <c r="AI4" s="14">
        <f>LOG10(X:X)</f>
        <v>1.2833422582905094</v>
      </c>
      <c r="AJ4" s="14">
        <f>LOG10(Y:Y)</f>
        <v>2.1005677109379475</v>
      </c>
      <c r="AK4" s="14">
        <f>LOG10(Z:Z)</f>
        <v>0.8423729366709648</v>
      </c>
    </row>
    <row r="5" spans="1:37" x14ac:dyDescent="0.2">
      <c r="A5" s="8" t="s">
        <v>53</v>
      </c>
      <c r="B5" s="9" t="s">
        <v>38</v>
      </c>
      <c r="C5" s="9" t="s">
        <v>39</v>
      </c>
      <c r="D5" s="8"/>
      <c r="E5" s="8"/>
      <c r="F5" s="9" t="s">
        <v>40</v>
      </c>
      <c r="G5" s="8" t="s">
        <v>41</v>
      </c>
      <c r="H5" s="8" t="s">
        <v>42</v>
      </c>
      <c r="I5" s="10">
        <v>1</v>
      </c>
      <c r="J5" s="8"/>
      <c r="K5" s="8" t="s">
        <v>50</v>
      </c>
      <c r="L5" s="8" t="s">
        <v>44</v>
      </c>
      <c r="M5" s="11">
        <v>2</v>
      </c>
      <c r="N5" s="8" t="s">
        <v>51</v>
      </c>
      <c r="O5" s="8" t="s">
        <v>53</v>
      </c>
      <c r="P5" s="12" t="s">
        <v>54</v>
      </c>
      <c r="Q5" s="13">
        <v>387.5160774396</v>
      </c>
      <c r="R5" s="13">
        <v>29190.383356459799</v>
      </c>
      <c r="S5" s="13">
        <v>52.448648761100003</v>
      </c>
      <c r="T5" s="13">
        <v>15.4956684033</v>
      </c>
      <c r="U5" s="13">
        <v>8.1409842642000001</v>
      </c>
      <c r="V5" s="13">
        <v>26.247468316300001</v>
      </c>
      <c r="W5" s="13">
        <v>837.41638017679998</v>
      </c>
      <c r="X5" s="13">
        <v>17.742489457000001</v>
      </c>
      <c r="Y5" s="13">
        <v>126.24334267179999</v>
      </c>
      <c r="Z5" s="13">
        <v>6.1816013476</v>
      </c>
      <c r="AA5" s="6"/>
      <c r="AB5" s="14">
        <f>LOG10(Q:Q)</f>
        <v>2.5882897254189903</v>
      </c>
      <c r="AC5" s="14">
        <f>LOG10(R:R)</f>
        <v>4.4652397986023287</v>
      </c>
      <c r="AD5" s="14">
        <f>LOG10(S:S)</f>
        <v>1.7197343039088469</v>
      </c>
      <c r="AE5" s="14">
        <f>LOG10(T:T)</f>
        <v>1.1902103142057705</v>
      </c>
      <c r="AF5" s="14">
        <f>LOG10(U:U)</f>
        <v>0.91067691529083039</v>
      </c>
      <c r="AG5" s="14">
        <f>LOG10(V:V)</f>
        <v>1.4190874201501755</v>
      </c>
      <c r="AH5" s="14">
        <f>LOG10(W:W)</f>
        <v>2.9229414516003773</v>
      </c>
      <c r="AI5" s="14">
        <f>LOG10(X:X)</f>
        <v>1.2490145558331165</v>
      </c>
      <c r="AJ5" s="14">
        <f>LOG10(Y:Y)</f>
        <v>2.1012084852688484</v>
      </c>
      <c r="AK5" s="14">
        <f>LOG10(Z:Z)</f>
        <v>0.79110099391394595</v>
      </c>
    </row>
    <row r="6" spans="1:37" x14ac:dyDescent="0.2">
      <c r="A6" s="8" t="s">
        <v>55</v>
      </c>
      <c r="B6" s="9">
        <v>2014</v>
      </c>
      <c r="C6" s="9">
        <v>330</v>
      </c>
      <c r="D6" s="8"/>
      <c r="E6" s="8"/>
      <c r="F6" s="9" t="s">
        <v>40</v>
      </c>
      <c r="G6" s="8" t="s">
        <v>56</v>
      </c>
      <c r="H6" s="8" t="s">
        <v>57</v>
      </c>
      <c r="I6" s="10">
        <v>1</v>
      </c>
      <c r="J6" s="8"/>
      <c r="K6" s="8" t="s">
        <v>58</v>
      </c>
      <c r="L6" s="8" t="s">
        <v>44</v>
      </c>
      <c r="M6" s="11">
        <v>1</v>
      </c>
      <c r="N6" s="8" t="s">
        <v>59</v>
      </c>
      <c r="O6" s="8" t="s">
        <v>60</v>
      </c>
      <c r="P6" s="12" t="s">
        <v>61</v>
      </c>
      <c r="Q6" s="13">
        <v>986.48510077339995</v>
      </c>
      <c r="R6" s="13">
        <v>46863.632819999802</v>
      </c>
      <c r="S6" s="13">
        <v>78.745442029399996</v>
      </c>
      <c r="T6" s="13">
        <v>11.4484492108</v>
      </c>
      <c r="U6" s="13">
        <v>1.7683496553</v>
      </c>
      <c r="V6" s="13">
        <v>18.258177761100001</v>
      </c>
      <c r="W6" s="13">
        <v>364.4457153816</v>
      </c>
      <c r="X6" s="13">
        <v>21.8876381012</v>
      </c>
      <c r="Y6" s="13">
        <v>159.97836000960001</v>
      </c>
      <c r="Z6" s="13">
        <v>8.0641805248999994</v>
      </c>
      <c r="AA6" s="6"/>
      <c r="AB6" s="14">
        <f>LOG10(Q:Q)</f>
        <v>2.9940905303375653</v>
      </c>
      <c r="AC6" s="14">
        <f>LOG10(R:R)</f>
        <v>4.6708359516217364</v>
      </c>
      <c r="AD6" s="14">
        <f>LOG10(S:S)</f>
        <v>1.8962254252074382</v>
      </c>
      <c r="AE6" s="14">
        <f>LOG10(T:T)</f>
        <v>1.0587466618020487</v>
      </c>
      <c r="AF6" s="14">
        <f>LOG10(U:U)</f>
        <v>0.24756814209866398</v>
      </c>
      <c r="AG6" s="14">
        <f>LOG10(V:V)</f>
        <v>1.2614574310411324</v>
      </c>
      <c r="AH6" s="14">
        <f>LOG10(W:W)</f>
        <v>2.5616328487968296</v>
      </c>
      <c r="AI6" s="14">
        <f>LOG10(X:X)</f>
        <v>1.3401988993039475</v>
      </c>
      <c r="AJ6" s="14">
        <f>LOG10(Y:Y)</f>
        <v>2.2040612403807711</v>
      </c>
      <c r="AK6" s="14">
        <f>LOG10(Z:Z)</f>
        <v>0.90656024133487845</v>
      </c>
    </row>
    <row r="7" spans="1:37" x14ac:dyDescent="0.2">
      <c r="A7" s="8" t="s">
        <v>62</v>
      </c>
      <c r="B7" s="9">
        <v>2014</v>
      </c>
      <c r="C7" s="9">
        <v>330</v>
      </c>
      <c r="D7" s="8"/>
      <c r="E7" s="8"/>
      <c r="F7" s="9" t="s">
        <v>40</v>
      </c>
      <c r="G7" s="8" t="s">
        <v>56</v>
      </c>
      <c r="H7" s="8" t="s">
        <v>57</v>
      </c>
      <c r="I7" s="10">
        <v>1</v>
      </c>
      <c r="J7" s="8"/>
      <c r="K7" s="8" t="s">
        <v>58</v>
      </c>
      <c r="L7" s="8" t="s">
        <v>44</v>
      </c>
      <c r="M7" s="11">
        <v>1</v>
      </c>
      <c r="N7" s="8" t="s">
        <v>59</v>
      </c>
      <c r="O7" s="8" t="s">
        <v>60</v>
      </c>
      <c r="P7" s="12" t="s">
        <v>63</v>
      </c>
      <c r="Q7" s="13">
        <v>1049.1431289307</v>
      </c>
      <c r="R7" s="13">
        <v>45236.736976373199</v>
      </c>
      <c r="S7" s="13">
        <v>71.622170843199996</v>
      </c>
      <c r="T7" s="13">
        <v>16.260668048300001</v>
      </c>
      <c r="U7" s="13">
        <v>2.8492915069000002</v>
      </c>
      <c r="V7" s="13">
        <v>22.583115872400001</v>
      </c>
      <c r="W7" s="13">
        <v>365.81426424630001</v>
      </c>
      <c r="X7" s="13">
        <v>24.203816736299999</v>
      </c>
      <c r="Y7" s="13">
        <v>168.3832667282</v>
      </c>
      <c r="Z7" s="13">
        <v>10.5684375265</v>
      </c>
      <c r="AA7" s="6"/>
      <c r="AB7" s="14">
        <f>LOG10(Q:Q)</f>
        <v>3.0208347406859573</v>
      </c>
      <c r="AC7" s="14">
        <f>LOG10(R:R)</f>
        <v>4.6554912707833926</v>
      </c>
      <c r="AD7" s="14">
        <f>LOG10(S:S)</f>
        <v>1.8550474801907535</v>
      </c>
      <c r="AE7" s="14">
        <f>LOG10(T:T)</f>
        <v>1.2111383840459002</v>
      </c>
      <c r="AF7" s="14">
        <f>LOG10(U:U)</f>
        <v>0.45473688355388986</v>
      </c>
      <c r="AG7" s="14">
        <f>LOG10(V:V)</f>
        <v>1.353783862869375</v>
      </c>
      <c r="AH7" s="14">
        <f>LOG10(W:W)</f>
        <v>2.5632606359754884</v>
      </c>
      <c r="AI7" s="14">
        <f>LOG10(X:X)</f>
        <v>1.3838838559313966</v>
      </c>
      <c r="AJ7" s="14">
        <f>LOG10(Y:Y)</f>
        <v>2.2262989308175123</v>
      </c>
      <c r="AK7" s="14">
        <f>LOG10(Z:Z)</f>
        <v>1.0240107844902071</v>
      </c>
    </row>
    <row r="8" spans="1:37" x14ac:dyDescent="0.2">
      <c r="A8" s="8" t="s">
        <v>64</v>
      </c>
      <c r="B8" s="9">
        <v>2014</v>
      </c>
      <c r="C8" s="9">
        <v>330</v>
      </c>
      <c r="D8" s="8"/>
      <c r="E8" s="8"/>
      <c r="F8" s="9" t="s">
        <v>40</v>
      </c>
      <c r="G8" s="8" t="s">
        <v>56</v>
      </c>
      <c r="H8" s="8" t="s">
        <v>57</v>
      </c>
      <c r="I8" s="10">
        <v>1</v>
      </c>
      <c r="J8" s="8"/>
      <c r="K8" s="8" t="s">
        <v>58</v>
      </c>
      <c r="L8" s="8" t="s">
        <v>44</v>
      </c>
      <c r="M8" s="11">
        <v>1</v>
      </c>
      <c r="N8" s="8" t="s">
        <v>65</v>
      </c>
      <c r="O8" s="8" t="s">
        <v>66</v>
      </c>
      <c r="P8" s="12" t="s">
        <v>67</v>
      </c>
      <c r="Q8" s="13">
        <v>688.30673906360005</v>
      </c>
      <c r="R8" s="13">
        <v>43705.097372465301</v>
      </c>
      <c r="S8" s="13">
        <v>73.357472142199995</v>
      </c>
      <c r="T8" s="13">
        <v>18.596408050299999</v>
      </c>
      <c r="U8" s="13">
        <v>4.5193822885000001</v>
      </c>
      <c r="V8" s="13">
        <v>34.605499821599999</v>
      </c>
      <c r="W8" s="13">
        <v>322.5333291206</v>
      </c>
      <c r="X8" s="13">
        <v>19.352353324199999</v>
      </c>
      <c r="Y8" s="13">
        <v>111.68967841449999</v>
      </c>
      <c r="Z8" s="13">
        <v>6.7253585731000003</v>
      </c>
      <c r="AA8" s="6"/>
      <c r="AB8" s="14">
        <f>LOG10(Q:Q)</f>
        <v>2.8377820216586396</v>
      </c>
      <c r="AC8" s="14">
        <f>LOG10(R:R)</f>
        <v>4.6405320921565139</v>
      </c>
      <c r="AD8" s="14">
        <f>LOG10(S:S)</f>
        <v>1.8654443573728596</v>
      </c>
      <c r="AE8" s="14">
        <f>LOG10(T:T)</f>
        <v>1.2694290670899568</v>
      </c>
      <c r="AF8" s="14">
        <f>LOG10(U:U)</f>
        <v>0.65507907927408682</v>
      </c>
      <c r="AG8" s="14">
        <f>LOG10(V:V)</f>
        <v>1.5391451263175693</v>
      </c>
      <c r="AH8" s="14">
        <f>LOG10(W:W)</f>
        <v>2.5085745992976904</v>
      </c>
      <c r="AI8" s="14">
        <f>LOG10(X:X)</f>
        <v>1.2867337845264981</v>
      </c>
      <c r="AJ8" s="14">
        <f>LOG10(Y:Y)</f>
        <v>2.0480130404858281</v>
      </c>
      <c r="AK8" s="14">
        <f>LOG10(Z:Z)</f>
        <v>0.82771544438704303</v>
      </c>
    </row>
    <row r="9" spans="1:37" x14ac:dyDescent="0.2">
      <c r="A9" s="8" t="s">
        <v>68</v>
      </c>
      <c r="B9" s="9">
        <v>2014</v>
      </c>
      <c r="C9" s="9">
        <v>330</v>
      </c>
      <c r="D9" s="8"/>
      <c r="E9" s="8"/>
      <c r="F9" s="9" t="s">
        <v>40</v>
      </c>
      <c r="G9" s="8" t="s">
        <v>56</v>
      </c>
      <c r="H9" s="8" t="s">
        <v>57</v>
      </c>
      <c r="I9" s="10">
        <v>1</v>
      </c>
      <c r="J9" s="8"/>
      <c r="K9" s="8" t="s">
        <v>58</v>
      </c>
      <c r="L9" s="8" t="s">
        <v>44</v>
      </c>
      <c r="M9" s="11">
        <v>1</v>
      </c>
      <c r="N9" s="8" t="s">
        <v>65</v>
      </c>
      <c r="O9" s="8" t="s">
        <v>66</v>
      </c>
      <c r="P9" s="12" t="s">
        <v>69</v>
      </c>
      <c r="Q9" s="13">
        <v>910.87734173419994</v>
      </c>
      <c r="R9" s="13">
        <v>41438.122038694702</v>
      </c>
      <c r="S9" s="13">
        <v>64.126599045299997</v>
      </c>
      <c r="T9" s="13">
        <v>15.5317436391</v>
      </c>
      <c r="U9" s="13">
        <v>7.9576464028</v>
      </c>
      <c r="V9" s="13">
        <v>42.640754860599998</v>
      </c>
      <c r="W9" s="13">
        <v>360.93346417369997</v>
      </c>
      <c r="X9" s="13">
        <v>20.620540375800001</v>
      </c>
      <c r="Y9" s="13">
        <v>125.8174370413</v>
      </c>
      <c r="Z9" s="13">
        <v>9.1484354623000002</v>
      </c>
      <c r="AA9" s="6"/>
      <c r="AB9" s="14">
        <f>LOG10(Q:Q)</f>
        <v>2.9594598990427259</v>
      </c>
      <c r="AC9" s="14">
        <f>LOG10(R:R)</f>
        <v>4.6174000651080034</v>
      </c>
      <c r="AD9" s="14">
        <f>LOG10(S:S)</f>
        <v>1.8070382077166232</v>
      </c>
      <c r="AE9" s="14">
        <f>LOG10(T:T)</f>
        <v>1.191220213637912</v>
      </c>
      <c r="AF9" s="14">
        <f>LOG10(U:U)</f>
        <v>0.90078463740843995</v>
      </c>
      <c r="AG9" s="14">
        <f>LOG10(V:V)</f>
        <v>1.6298248843133423</v>
      </c>
      <c r="AH9" s="14">
        <f>LOG10(W:W)</f>
        <v>2.5574271498129741</v>
      </c>
      <c r="AI9" s="14">
        <f>LOG10(X:X)</f>
        <v>1.3143000420897413</v>
      </c>
      <c r="AJ9" s="14">
        <f>LOG10(Y:Y)</f>
        <v>2.099740834161993</v>
      </c>
      <c r="AK9" s="14">
        <f>LOG10(Z:Z)</f>
        <v>0.96134682869082144</v>
      </c>
    </row>
    <row r="10" spans="1:37" x14ac:dyDescent="0.2">
      <c r="A10" s="8" t="s">
        <v>70</v>
      </c>
      <c r="B10" s="9" t="s">
        <v>38</v>
      </c>
      <c r="C10" s="9" t="s">
        <v>71</v>
      </c>
      <c r="D10" s="8"/>
      <c r="E10" s="8"/>
      <c r="F10" s="9" t="s">
        <v>40</v>
      </c>
      <c r="G10" s="9" t="s">
        <v>72</v>
      </c>
      <c r="H10" s="8" t="s">
        <v>42</v>
      </c>
      <c r="I10" s="10">
        <v>1</v>
      </c>
      <c r="J10" s="8"/>
      <c r="K10" s="8" t="s">
        <v>73</v>
      </c>
      <c r="L10" s="8" t="s">
        <v>44</v>
      </c>
      <c r="M10" s="11">
        <v>3</v>
      </c>
      <c r="N10" s="8" t="s">
        <v>74</v>
      </c>
      <c r="O10" s="8" t="s">
        <v>75</v>
      </c>
      <c r="P10" s="12" t="s">
        <v>76</v>
      </c>
      <c r="Q10" s="13">
        <v>471.01345734929998</v>
      </c>
      <c r="R10" s="13">
        <v>25614.046486363499</v>
      </c>
      <c r="S10" s="13">
        <v>60.3857324349</v>
      </c>
      <c r="T10" s="13">
        <v>14.5009036691</v>
      </c>
      <c r="U10" s="13">
        <v>3.0236899386</v>
      </c>
      <c r="V10" s="13">
        <v>28.343006018699999</v>
      </c>
      <c r="W10" s="13">
        <v>556.56572894980002</v>
      </c>
      <c r="X10" s="13">
        <v>19.371890578399999</v>
      </c>
      <c r="Y10" s="13">
        <v>105.4157305694</v>
      </c>
      <c r="Z10" s="13">
        <v>4.7521447077000003</v>
      </c>
      <c r="AA10" s="6"/>
      <c r="AB10" s="14">
        <f>LOG10(Q:Q)</f>
        <v>2.6730333155557542</v>
      </c>
      <c r="AC10" s="14">
        <f>LOG10(R:R)</f>
        <v>4.4084781933797057</v>
      </c>
      <c r="AD10" s="14">
        <f>LOG10(S:S)</f>
        <v>1.7809343383438136</v>
      </c>
      <c r="AE10" s="14">
        <f>LOG10(T:T)</f>
        <v>1.1613950674952993</v>
      </c>
      <c r="AF10" s="14">
        <f>LOG10(U:U)</f>
        <v>0.48053725479906939</v>
      </c>
      <c r="AG10" s="14">
        <f>LOG10(V:V)</f>
        <v>1.4524459090060735</v>
      </c>
      <c r="AH10" s="14">
        <f>LOG10(W:W)</f>
        <v>2.7455164607363978</v>
      </c>
      <c r="AI10" s="14">
        <f>LOG10(X:X)</f>
        <v>1.2871720072807948</v>
      </c>
      <c r="AJ10" s="14">
        <f>LOG10(Y:Y)</f>
        <v>2.0229054229233503</v>
      </c>
      <c r="AK10" s="14">
        <f>LOG10(Z:Z)</f>
        <v>0.67688965688869485</v>
      </c>
    </row>
    <row r="11" spans="1:37" x14ac:dyDescent="0.2">
      <c r="A11" s="8" t="s">
        <v>77</v>
      </c>
      <c r="B11" s="9" t="s">
        <v>38</v>
      </c>
      <c r="C11" s="9" t="s">
        <v>71</v>
      </c>
      <c r="D11" s="8"/>
      <c r="E11" s="8"/>
      <c r="F11" s="9" t="s">
        <v>40</v>
      </c>
      <c r="G11" s="9" t="s">
        <v>72</v>
      </c>
      <c r="H11" s="8" t="s">
        <v>42</v>
      </c>
      <c r="I11" s="10">
        <v>1</v>
      </c>
      <c r="J11" s="8"/>
      <c r="K11" s="8" t="s">
        <v>73</v>
      </c>
      <c r="L11" s="8" t="s">
        <v>44</v>
      </c>
      <c r="M11" s="11">
        <v>3</v>
      </c>
      <c r="N11" s="8" t="s">
        <v>74</v>
      </c>
      <c r="O11" s="8" t="s">
        <v>75</v>
      </c>
      <c r="P11" s="12" t="s">
        <v>78</v>
      </c>
      <c r="Q11" s="13">
        <v>601.91973455009997</v>
      </c>
      <c r="R11" s="13">
        <v>31075.108854376998</v>
      </c>
      <c r="S11" s="13">
        <v>70.3217247571</v>
      </c>
      <c r="T11" s="13">
        <v>20.158354410899999</v>
      </c>
      <c r="U11" s="13">
        <v>5.7163812277000003</v>
      </c>
      <c r="V11" s="13">
        <v>35.2753018135</v>
      </c>
      <c r="W11" s="13">
        <v>694.69656919390002</v>
      </c>
      <c r="X11" s="13">
        <v>18.997335597799999</v>
      </c>
      <c r="Y11" s="13">
        <v>142.30236913600001</v>
      </c>
      <c r="Z11" s="13">
        <v>4.6003801334999999</v>
      </c>
      <c r="AA11" s="6"/>
      <c r="AB11" s="14">
        <f>LOG10(Q:Q)</f>
        <v>2.7795385823440815</v>
      </c>
      <c r="AC11" s="14">
        <f>LOG10(R:R)</f>
        <v>4.4924126586257485</v>
      </c>
      <c r="AD11" s="14">
        <f>LOG10(S:S)</f>
        <v>1.8470895139898509</v>
      </c>
      <c r="AE11" s="14">
        <f>LOG10(T:T)</f>
        <v>1.304455076412615</v>
      </c>
      <c r="AF11" s="14">
        <f>LOG10(U:U)</f>
        <v>0.75712118435363096</v>
      </c>
      <c r="AG11" s="14">
        <f>LOG10(V:V)</f>
        <v>1.5474707382414634</v>
      </c>
      <c r="AH11" s="14">
        <f>LOG10(W:W)</f>
        <v>2.841795154086912</v>
      </c>
      <c r="AI11" s="14">
        <f>LOG10(X:X)</f>
        <v>1.2786926948310327</v>
      </c>
      <c r="AJ11" s="14">
        <f>LOG10(Y:Y)</f>
        <v>2.1532121305419563</v>
      </c>
      <c r="AK11" s="14">
        <f>LOG10(Z:Z)</f>
        <v>0.66279371930341902</v>
      </c>
    </row>
    <row r="12" spans="1:37" x14ac:dyDescent="0.2">
      <c r="A12" s="8" t="s">
        <v>79</v>
      </c>
      <c r="B12" s="9">
        <v>2014</v>
      </c>
      <c r="C12" s="9">
        <v>319</v>
      </c>
      <c r="D12" s="8"/>
      <c r="E12" s="8"/>
      <c r="F12" s="9">
        <v>18</v>
      </c>
      <c r="G12" s="8" t="s">
        <v>56</v>
      </c>
      <c r="H12" s="8" t="s">
        <v>42</v>
      </c>
      <c r="I12" s="10">
        <v>1</v>
      </c>
      <c r="J12" s="8"/>
      <c r="K12" s="8" t="s">
        <v>73</v>
      </c>
      <c r="L12" s="8" t="s">
        <v>44</v>
      </c>
      <c r="M12" s="11">
        <v>1</v>
      </c>
      <c r="N12" s="8" t="s">
        <v>80</v>
      </c>
      <c r="O12" s="8" t="s">
        <v>81</v>
      </c>
      <c r="P12" s="12" t="s">
        <v>82</v>
      </c>
      <c r="Q12" s="13">
        <v>475.44611547850002</v>
      </c>
      <c r="R12" s="13">
        <v>25577.293733264902</v>
      </c>
      <c r="S12" s="13">
        <v>44.970258648700003</v>
      </c>
      <c r="T12" s="13">
        <v>17.0176457755</v>
      </c>
      <c r="U12" s="13">
        <v>3.7333086503000001</v>
      </c>
      <c r="V12" s="13">
        <v>17.327980456500001</v>
      </c>
      <c r="W12" s="13">
        <v>317.72190440589998</v>
      </c>
      <c r="X12" s="13">
        <v>23.529916355000001</v>
      </c>
      <c r="Y12" s="13">
        <v>94.895308676400006</v>
      </c>
      <c r="Z12" s="13">
        <v>5.9780972369000001</v>
      </c>
      <c r="AA12" s="6"/>
      <c r="AB12" s="14">
        <f>LOG10(Q:Q)</f>
        <v>2.6771013034471194</v>
      </c>
      <c r="AC12" s="14">
        <f>LOG10(R:R)</f>
        <v>4.4078545910071378</v>
      </c>
      <c r="AD12" s="14">
        <f>LOG10(S:S)</f>
        <v>1.6529253854416384</v>
      </c>
      <c r="AE12" s="14">
        <f>LOG10(T:T)</f>
        <v>1.2308994795189798</v>
      </c>
      <c r="AF12" s="14">
        <f>LOG10(U:U)</f>
        <v>0.57209389659142718</v>
      </c>
      <c r="AG12" s="14">
        <f>LOG10(V:V)</f>
        <v>1.2387479494590503</v>
      </c>
      <c r="AH12" s="14">
        <f>LOG10(W:W)</f>
        <v>2.5020471570200415</v>
      </c>
      <c r="AI12" s="14">
        <f>LOG10(X:X)</f>
        <v>1.371620383332991</v>
      </c>
      <c r="AJ12" s="14">
        <f>LOG10(Y:Y)</f>
        <v>1.9772447428138769</v>
      </c>
      <c r="AK12" s="14">
        <f>LOG10(Z:Z)</f>
        <v>0.77656297478918757</v>
      </c>
    </row>
    <row r="13" spans="1:37" x14ac:dyDescent="0.2">
      <c r="A13" s="8" t="s">
        <v>83</v>
      </c>
      <c r="B13" s="9">
        <v>2014</v>
      </c>
      <c r="C13" s="9">
        <v>319</v>
      </c>
      <c r="D13" s="8"/>
      <c r="E13" s="8"/>
      <c r="F13" s="9">
        <v>18</v>
      </c>
      <c r="G13" s="8" t="s">
        <v>56</v>
      </c>
      <c r="H13" s="8" t="s">
        <v>42</v>
      </c>
      <c r="I13" s="10">
        <v>1</v>
      </c>
      <c r="J13" s="8"/>
      <c r="K13" s="8" t="s">
        <v>73</v>
      </c>
      <c r="L13" s="8" t="s">
        <v>44</v>
      </c>
      <c r="M13" s="11">
        <v>1</v>
      </c>
      <c r="N13" s="8" t="s">
        <v>80</v>
      </c>
      <c r="O13" s="8" t="s">
        <v>81</v>
      </c>
      <c r="P13" s="12" t="s">
        <v>84</v>
      </c>
      <c r="Q13" s="13">
        <v>621.24470037859999</v>
      </c>
      <c r="R13" s="13">
        <v>38171.541425651303</v>
      </c>
      <c r="S13" s="13">
        <v>71.199040990699999</v>
      </c>
      <c r="T13" s="13">
        <v>24.392258492</v>
      </c>
      <c r="U13" s="13">
        <v>3.8004103338999999</v>
      </c>
      <c r="V13" s="13">
        <v>24.6373122193</v>
      </c>
      <c r="W13" s="13">
        <v>468.96619992339998</v>
      </c>
      <c r="X13" s="13">
        <v>26.555553479299999</v>
      </c>
      <c r="Y13" s="13">
        <v>144.752889143</v>
      </c>
      <c r="Z13" s="13">
        <v>6.8860480465</v>
      </c>
      <c r="AA13" s="6"/>
      <c r="AB13" s="14">
        <f>LOG10(Q:Q)</f>
        <v>2.7932626969427612</v>
      </c>
      <c r="AC13" s="14">
        <f>LOG10(R:R)</f>
        <v>4.5817396977834735</v>
      </c>
      <c r="AD13" s="14">
        <f>LOG10(S:S)</f>
        <v>1.8524741439844403</v>
      </c>
      <c r="AE13" s="14">
        <f>LOG10(T:T)</f>
        <v>1.3872520137291831</v>
      </c>
      <c r="AF13" s="14">
        <f>LOG10(U:U)</f>
        <v>0.57983049033461009</v>
      </c>
      <c r="AG13" s="14">
        <f>LOG10(V:V)</f>
        <v>1.3915933271938374</v>
      </c>
      <c r="AH13" s="14">
        <f>LOG10(W:W)</f>
        <v>2.6711415426815366</v>
      </c>
      <c r="AI13" s="14">
        <f>LOG10(X:X)</f>
        <v>1.424155357553343</v>
      </c>
      <c r="AJ13" s="14">
        <f>LOG10(Y:Y)</f>
        <v>2.1606272406298053</v>
      </c>
      <c r="AK13" s="14">
        <f>LOG10(Z:Z)</f>
        <v>0.83797004861219648</v>
      </c>
    </row>
    <row r="14" spans="1:37" x14ac:dyDescent="0.2">
      <c r="A14" s="8" t="s">
        <v>85</v>
      </c>
      <c r="B14" s="9">
        <v>2014</v>
      </c>
      <c r="C14" s="9">
        <v>319</v>
      </c>
      <c r="D14" s="8"/>
      <c r="E14" s="8"/>
      <c r="F14" s="9">
        <v>18</v>
      </c>
      <c r="G14" s="8" t="s">
        <v>56</v>
      </c>
      <c r="H14" s="8" t="s">
        <v>42</v>
      </c>
      <c r="I14" s="10">
        <v>1</v>
      </c>
      <c r="J14" s="8"/>
      <c r="K14" s="8" t="s">
        <v>50</v>
      </c>
      <c r="L14" s="8" t="s">
        <v>44</v>
      </c>
      <c r="M14" s="11">
        <v>1</v>
      </c>
      <c r="N14" s="8" t="s">
        <v>51</v>
      </c>
      <c r="O14" s="8" t="s">
        <v>86</v>
      </c>
      <c r="P14" s="12" t="s">
        <v>87</v>
      </c>
      <c r="Q14" s="13">
        <v>332.72362652589999</v>
      </c>
      <c r="R14" s="13">
        <v>28665.330767740099</v>
      </c>
      <c r="S14" s="13">
        <v>45.644010020800003</v>
      </c>
      <c r="T14" s="13">
        <v>14.2471381955</v>
      </c>
      <c r="U14" s="13">
        <v>0.45481994170000001</v>
      </c>
      <c r="V14" s="13">
        <v>17.395999104000001</v>
      </c>
      <c r="W14" s="13">
        <v>663.85080430480002</v>
      </c>
      <c r="X14" s="13">
        <v>31.153806705000001</v>
      </c>
      <c r="Y14" s="13">
        <v>101.0603601845</v>
      </c>
      <c r="Z14" s="13">
        <v>5.8159819843999996</v>
      </c>
      <c r="AA14" s="6"/>
      <c r="AB14" s="14">
        <f>LOG10(Q:Q)</f>
        <v>2.5220836409815575</v>
      </c>
      <c r="AC14" s="14">
        <f>LOG10(R:R)</f>
        <v>4.4573569574407319</v>
      </c>
      <c r="AD14" s="14">
        <f>LOG10(S:S)</f>
        <v>1.659383792043353</v>
      </c>
      <c r="AE14" s="14">
        <f>LOG10(T:T)</f>
        <v>1.1537276369255307</v>
      </c>
      <c r="AF14" s="14">
        <f>LOG10(U:U)</f>
        <v>-0.34216050181102997</v>
      </c>
      <c r="AG14" s="14">
        <f>LOG10(V:V)</f>
        <v>1.2404493766244857</v>
      </c>
      <c r="AH14" s="14">
        <f>LOG10(W:W)</f>
        <v>2.8220704857720929</v>
      </c>
      <c r="AI14" s="14">
        <f>LOG10(X:X)</f>
        <v>1.4935111209780747</v>
      </c>
      <c r="AJ14" s="14">
        <f>LOG10(Y:Y)</f>
        <v>2.0045808417536075</v>
      </c>
      <c r="AK14" s="14">
        <f>LOG10(Z:Z)</f>
        <v>0.76462305258141705</v>
      </c>
    </row>
    <row r="15" spans="1:37" x14ac:dyDescent="0.2">
      <c r="A15" s="8" t="s">
        <v>88</v>
      </c>
      <c r="B15" s="9">
        <v>2014</v>
      </c>
      <c r="C15" s="9">
        <v>319</v>
      </c>
      <c r="D15" s="8"/>
      <c r="E15" s="8"/>
      <c r="F15" s="9">
        <v>18</v>
      </c>
      <c r="G15" s="8" t="s">
        <v>56</v>
      </c>
      <c r="H15" s="8" t="s">
        <v>42</v>
      </c>
      <c r="I15" s="10">
        <v>1</v>
      </c>
      <c r="J15" s="8"/>
      <c r="K15" s="8" t="s">
        <v>50</v>
      </c>
      <c r="L15" s="8" t="s">
        <v>44</v>
      </c>
      <c r="M15" s="11">
        <v>1</v>
      </c>
      <c r="N15" s="8" t="s">
        <v>51</v>
      </c>
      <c r="O15" s="8" t="s">
        <v>86</v>
      </c>
      <c r="P15" s="12" t="s">
        <v>89</v>
      </c>
      <c r="Q15" s="13">
        <v>561.26287507159998</v>
      </c>
      <c r="R15" s="13">
        <v>33006.336614619599</v>
      </c>
      <c r="S15" s="13">
        <v>58.358731159599998</v>
      </c>
      <c r="T15" s="13">
        <v>20.564688007299999</v>
      </c>
      <c r="U15" s="13">
        <v>2.8172205262999999</v>
      </c>
      <c r="V15" s="13">
        <v>25.6723408581</v>
      </c>
      <c r="W15" s="13">
        <v>926.39596634899999</v>
      </c>
      <c r="X15" s="13">
        <v>20.313364715700001</v>
      </c>
      <c r="Y15" s="13">
        <v>150.2911002102</v>
      </c>
      <c r="Z15" s="13">
        <v>6.1240991889999998</v>
      </c>
      <c r="AA15" s="6"/>
      <c r="AB15" s="14">
        <f>LOG10(Q:Q)</f>
        <v>2.7491663166098932</v>
      </c>
      <c r="AC15" s="14">
        <f>LOG10(R:R)</f>
        <v>4.5185973245016324</v>
      </c>
      <c r="AD15" s="14">
        <f>LOG10(S:S)</f>
        <v>1.7661058408572161</v>
      </c>
      <c r="AE15" s="14">
        <f>LOG10(T:T)</f>
        <v>1.3131221250907164</v>
      </c>
      <c r="AF15" s="14">
        <f>LOG10(U:U)</f>
        <v>0.44982084400623301</v>
      </c>
      <c r="AG15" s="14">
        <f>LOG10(V:V)</f>
        <v>1.4094654703623466</v>
      </c>
      <c r="AH15" s="14">
        <f>LOG10(W:W)</f>
        <v>2.9667966554116587</v>
      </c>
      <c r="AI15" s="14">
        <f>LOG10(X:X)</f>
        <v>1.3077818661143903</v>
      </c>
      <c r="AJ15" s="14">
        <f>LOG10(Y:Y)</f>
        <v>2.1769332637270367</v>
      </c>
      <c r="AK15" s="14">
        <f>LOG10(Z:Z)</f>
        <v>0.78704221613571279</v>
      </c>
    </row>
    <row r="16" spans="1:37" x14ac:dyDescent="0.2">
      <c r="A16" s="8" t="s">
        <v>90</v>
      </c>
      <c r="B16" s="9">
        <v>2014</v>
      </c>
      <c r="C16" s="9">
        <v>319</v>
      </c>
      <c r="D16" s="8"/>
      <c r="E16" s="8"/>
      <c r="F16" s="9">
        <v>18</v>
      </c>
      <c r="G16" s="8" t="s">
        <v>56</v>
      </c>
      <c r="H16" s="8" t="s">
        <v>42</v>
      </c>
      <c r="I16" s="10">
        <v>1</v>
      </c>
      <c r="J16" s="8"/>
      <c r="K16" s="8" t="s">
        <v>91</v>
      </c>
      <c r="L16" s="8" t="s">
        <v>44</v>
      </c>
      <c r="M16" s="11">
        <v>1</v>
      </c>
      <c r="N16" s="8" t="s">
        <v>92</v>
      </c>
      <c r="O16" s="8" t="s">
        <v>93</v>
      </c>
      <c r="P16" s="12" t="s">
        <v>94</v>
      </c>
      <c r="Q16" s="13">
        <v>914.31804141869998</v>
      </c>
      <c r="R16" s="13">
        <v>46525.1074822722</v>
      </c>
      <c r="S16" s="13">
        <v>70.533534240199998</v>
      </c>
      <c r="T16" s="13">
        <v>18.7520604057</v>
      </c>
      <c r="U16" s="13">
        <v>4.4319051790000001</v>
      </c>
      <c r="V16" s="13">
        <v>28.0462804187</v>
      </c>
      <c r="W16" s="13">
        <v>456.08128266749998</v>
      </c>
      <c r="X16" s="13">
        <v>23.4025283251</v>
      </c>
      <c r="Y16" s="13">
        <v>142.6684467277</v>
      </c>
      <c r="Z16" s="13">
        <v>7.9687775758999999</v>
      </c>
      <c r="AA16" s="6"/>
      <c r="AB16" s="14">
        <f>LOG10(Q:Q)</f>
        <v>2.9610972893963368</v>
      </c>
      <c r="AC16" s="14">
        <f>LOG10(R:R)</f>
        <v>4.667687385110785</v>
      </c>
      <c r="AD16" s="14">
        <f>LOG10(S:S)</f>
        <v>1.8483956456844022</v>
      </c>
      <c r="AE16" s="14">
        <f>LOG10(T:T)</f>
        <v>1.2730489933258342</v>
      </c>
      <c r="AF16" s="14">
        <f>LOG10(U:U)</f>
        <v>0.64659046005124143</v>
      </c>
      <c r="AG16" s="14">
        <f>LOG10(V:V)</f>
        <v>1.4478752719826258</v>
      </c>
      <c r="AH16" s="14">
        <f>LOG10(W:W)</f>
        <v>2.6590422493928347</v>
      </c>
      <c r="AI16" s="14">
        <f>LOG10(X:X)</f>
        <v>1.3692627795607082</v>
      </c>
      <c r="AJ16" s="14">
        <f>LOG10(Y:Y)</f>
        <v>2.1543279329794545</v>
      </c>
      <c r="AK16" s="14">
        <f>LOG10(Z:Z)</f>
        <v>0.90139170498971755</v>
      </c>
    </row>
    <row r="17" spans="1:37" x14ac:dyDescent="0.2">
      <c r="A17" s="8" t="s">
        <v>95</v>
      </c>
      <c r="B17" s="9">
        <v>2014</v>
      </c>
      <c r="C17" s="9">
        <v>326</v>
      </c>
      <c r="D17" s="8"/>
      <c r="E17" s="8"/>
      <c r="F17" s="9" t="s">
        <v>40</v>
      </c>
      <c r="G17" s="8" t="s">
        <v>96</v>
      </c>
      <c r="H17" s="8" t="s">
        <v>42</v>
      </c>
      <c r="I17" s="10">
        <v>1</v>
      </c>
      <c r="J17" s="8"/>
      <c r="K17" s="8" t="s">
        <v>73</v>
      </c>
      <c r="L17" s="8" t="s">
        <v>44</v>
      </c>
      <c r="M17" s="11">
        <v>1</v>
      </c>
      <c r="N17" s="8" t="s">
        <v>80</v>
      </c>
      <c r="O17" s="8" t="s">
        <v>97</v>
      </c>
      <c r="P17" s="12" t="s">
        <v>98</v>
      </c>
      <c r="Q17" s="13">
        <v>1672.6245513956001</v>
      </c>
      <c r="R17" s="13">
        <v>1516.7538223213</v>
      </c>
      <c r="S17" s="13">
        <v>194.65670889149999</v>
      </c>
      <c r="T17" s="13">
        <v>31.980701515300002</v>
      </c>
      <c r="U17" s="13">
        <v>15.500454422900001</v>
      </c>
      <c r="V17" s="13">
        <v>13.5145465033</v>
      </c>
      <c r="W17" s="13">
        <v>6.5566125414999998</v>
      </c>
      <c r="X17" s="13">
        <v>440.07167500679998</v>
      </c>
      <c r="Y17" s="13">
        <v>126.5484275547</v>
      </c>
      <c r="Z17" s="13">
        <v>135.7350540596</v>
      </c>
      <c r="AA17" s="6"/>
      <c r="AB17" s="14">
        <f>LOG10(Q:Q)</f>
        <v>3.2233984672289799</v>
      </c>
      <c r="AC17" s="14">
        <f>LOG10(R:R)</f>
        <v>3.1809150980686698</v>
      </c>
      <c r="AD17" s="14">
        <f>LOG10(S:S)</f>
        <v>2.289269376378599</v>
      </c>
      <c r="AE17" s="14">
        <f>LOG10(T:T)</f>
        <v>1.5048879860169151</v>
      </c>
      <c r="AF17" s="14">
        <f>LOG10(U:U)</f>
        <v>1.1903444304583568</v>
      </c>
      <c r="AG17" s="14">
        <f>LOG10(V:V)</f>
        <v>1.1308014770107857</v>
      </c>
      <c r="AH17" s="14">
        <f>LOG10(W:W)</f>
        <v>0.81667952009165634</v>
      </c>
      <c r="AI17" s="14">
        <f>LOG10(X:X)</f>
        <v>2.6435234163154457</v>
      </c>
      <c r="AJ17" s="14">
        <f>LOG10(Y:Y)</f>
        <v>2.1022567531405816</v>
      </c>
      <c r="AK17" s="14">
        <f>LOG10(Z:Z)</f>
        <v>2.1326920202366355</v>
      </c>
    </row>
    <row r="18" spans="1:37" x14ac:dyDescent="0.2">
      <c r="A18" s="8" t="s">
        <v>99</v>
      </c>
      <c r="B18" s="9">
        <v>2014</v>
      </c>
      <c r="C18" s="9">
        <v>326</v>
      </c>
      <c r="D18" s="8"/>
      <c r="E18" s="8"/>
      <c r="F18" s="9" t="s">
        <v>40</v>
      </c>
      <c r="G18" s="8" t="s">
        <v>96</v>
      </c>
      <c r="H18" s="8" t="s">
        <v>42</v>
      </c>
      <c r="I18" s="10">
        <v>1</v>
      </c>
      <c r="J18" s="8"/>
      <c r="K18" s="8" t="s">
        <v>73</v>
      </c>
      <c r="L18" s="8" t="s">
        <v>44</v>
      </c>
      <c r="M18" s="11">
        <v>1</v>
      </c>
      <c r="N18" s="8" t="s">
        <v>80</v>
      </c>
      <c r="O18" s="8" t="s">
        <v>97</v>
      </c>
      <c r="P18" s="12" t="s">
        <v>100</v>
      </c>
      <c r="Q18" s="13">
        <v>816.6111684837</v>
      </c>
      <c r="R18" s="13">
        <v>32236.436141367602</v>
      </c>
      <c r="S18" s="13">
        <v>59.258569628300002</v>
      </c>
      <c r="T18" s="13">
        <v>19.979681827099999</v>
      </c>
      <c r="U18" s="13">
        <v>4.6815169068999998</v>
      </c>
      <c r="V18" s="13">
        <v>27.082335153300001</v>
      </c>
      <c r="W18" s="13">
        <v>886.54669086839999</v>
      </c>
      <c r="X18" s="13">
        <v>22.845222211700001</v>
      </c>
      <c r="Y18" s="13">
        <v>137.84512679790001</v>
      </c>
      <c r="Z18" s="13">
        <v>5.6274443963999996</v>
      </c>
      <c r="AA18" s="6"/>
      <c r="AB18" s="14">
        <f>LOG10(Q:Q)</f>
        <v>2.9120153153098212</v>
      </c>
      <c r="AC18" s="14">
        <f>LOG10(R:R)</f>
        <v>4.5083470229069134</v>
      </c>
      <c r="AD18" s="14">
        <f>LOG10(S:S)</f>
        <v>1.772751164355751</v>
      </c>
      <c r="AE18" s="14">
        <f>LOG10(T:T)</f>
        <v>1.3005885678822053</v>
      </c>
      <c r="AF18" s="14">
        <f>LOG10(U:U)</f>
        <v>0.67038659614141716</v>
      </c>
      <c r="AG18" s="14">
        <f>LOG10(V:V)</f>
        <v>1.4326861083317712</v>
      </c>
      <c r="AH18" s="14">
        <f>LOG10(W:W)</f>
        <v>2.9477016130926303</v>
      </c>
      <c r="AI18" s="14">
        <f>LOG10(X:X)</f>
        <v>1.3587953867229026</v>
      </c>
      <c r="AJ18" s="14">
        <f>LOG10(Y:Y)</f>
        <v>2.1393914172158865</v>
      </c>
      <c r="AK18" s="14">
        <f>LOG10(Z:Z)</f>
        <v>0.7503112125208995</v>
      </c>
    </row>
    <row r="19" spans="1:37" x14ac:dyDescent="0.2">
      <c r="A19" s="8" t="s">
        <v>101</v>
      </c>
      <c r="B19" s="9">
        <v>2014</v>
      </c>
      <c r="C19" s="9" t="s">
        <v>102</v>
      </c>
      <c r="D19" s="8"/>
      <c r="E19" s="8"/>
      <c r="F19" s="9" t="s">
        <v>40</v>
      </c>
      <c r="G19" s="9" t="s">
        <v>103</v>
      </c>
      <c r="H19" s="8" t="s">
        <v>42</v>
      </c>
      <c r="I19" s="10">
        <v>1</v>
      </c>
      <c r="J19" s="8"/>
      <c r="K19" s="8" t="s">
        <v>104</v>
      </c>
      <c r="L19" s="8" t="s">
        <v>44</v>
      </c>
      <c r="M19" s="11">
        <v>3</v>
      </c>
      <c r="N19" s="8" t="s">
        <v>104</v>
      </c>
      <c r="O19" s="8" t="s">
        <v>105</v>
      </c>
      <c r="P19" s="12" t="s">
        <v>106</v>
      </c>
      <c r="Q19" s="13">
        <v>566.44953572350005</v>
      </c>
      <c r="R19" s="13">
        <v>31361.529617436099</v>
      </c>
      <c r="S19" s="13">
        <v>55.9367047239</v>
      </c>
      <c r="T19" s="13">
        <v>10.0113613329</v>
      </c>
      <c r="U19" s="13">
        <v>3.2502274505000002</v>
      </c>
      <c r="V19" s="13">
        <v>15.397744493799999</v>
      </c>
      <c r="W19" s="13">
        <v>344.2550249363</v>
      </c>
      <c r="X19" s="13">
        <v>15.6316793447</v>
      </c>
      <c r="Y19" s="13">
        <v>93.000955463500006</v>
      </c>
      <c r="Z19" s="13">
        <v>4.9753062116000004</v>
      </c>
      <c r="AA19" s="6"/>
      <c r="AB19" s="14">
        <f>LOG10(Q:Q)</f>
        <v>2.7531612251737525</v>
      </c>
      <c r="AC19" s="14">
        <f>LOG10(R:R)</f>
        <v>4.4963972366722018</v>
      </c>
      <c r="AD19" s="14">
        <f>LOG10(S:S)</f>
        <v>1.747696878153135</v>
      </c>
      <c r="AE19" s="14">
        <f>LOG10(T:T)</f>
        <v>1.0004931363372638</v>
      </c>
      <c r="AF19" s="14">
        <f>LOG10(U:U)</f>
        <v>0.5119137539144597</v>
      </c>
      <c r="AG19" s="14">
        <f>LOG10(V:V)</f>
        <v>1.1874571087821124</v>
      </c>
      <c r="AH19" s="14">
        <f>LOG10(W:W)</f>
        <v>2.5368802881771235</v>
      </c>
      <c r="AI19" s="14">
        <f>LOG10(X:X)</f>
        <v>1.1940056377094155</v>
      </c>
      <c r="AJ19" s="14">
        <f>LOG10(Y:Y)</f>
        <v>1.9684874103861303</v>
      </c>
      <c r="AK19" s="14">
        <f>LOG10(Z:Z)</f>
        <v>0.69681981511504953</v>
      </c>
    </row>
    <row r="20" spans="1:37" x14ac:dyDescent="0.2">
      <c r="A20" s="8" t="s">
        <v>107</v>
      </c>
      <c r="B20" s="9">
        <v>2014</v>
      </c>
      <c r="C20" s="9" t="s">
        <v>102</v>
      </c>
      <c r="D20" s="8"/>
      <c r="E20" s="8"/>
      <c r="F20" s="9" t="s">
        <v>40</v>
      </c>
      <c r="G20" s="9" t="s">
        <v>103</v>
      </c>
      <c r="H20" s="8" t="s">
        <v>42</v>
      </c>
      <c r="I20" s="10">
        <v>1</v>
      </c>
      <c r="J20" s="8"/>
      <c r="K20" s="8" t="s">
        <v>104</v>
      </c>
      <c r="L20" s="8" t="s">
        <v>44</v>
      </c>
      <c r="M20" s="11">
        <v>3</v>
      </c>
      <c r="N20" s="8" t="s">
        <v>104</v>
      </c>
      <c r="O20" s="8" t="s">
        <v>105</v>
      </c>
      <c r="P20" s="12" t="s">
        <v>108</v>
      </c>
      <c r="Q20" s="13">
        <v>800.80963750260003</v>
      </c>
      <c r="R20" s="13">
        <v>28622.168371560001</v>
      </c>
      <c r="S20" s="13">
        <v>41.596856657300002</v>
      </c>
      <c r="T20" s="13">
        <v>12.954170189299999</v>
      </c>
      <c r="U20" s="13">
        <v>1.0580148557</v>
      </c>
      <c r="V20" s="13">
        <v>20.032115209299999</v>
      </c>
      <c r="W20" s="13">
        <v>395.5768665013</v>
      </c>
      <c r="X20" s="13">
        <v>17.639623552900002</v>
      </c>
      <c r="Y20" s="13">
        <v>121.2976787432</v>
      </c>
      <c r="Z20" s="13">
        <v>5.2696839187000002</v>
      </c>
      <c r="AA20" s="6"/>
      <c r="AB20" s="14">
        <f>LOG10(Q:Q)</f>
        <v>2.9035292911058934</v>
      </c>
      <c r="AC20" s="14">
        <f>LOG10(R:R)</f>
        <v>4.4567025321537015</v>
      </c>
      <c r="AD20" s="14">
        <f>LOG10(S:S)</f>
        <v>1.6190605136082918</v>
      </c>
      <c r="AE20" s="14">
        <f>LOG10(T:T)</f>
        <v>1.1124095984294959</v>
      </c>
      <c r="AF20" s="14">
        <f>LOG10(U:U)</f>
        <v>2.4491765717351965E-2</v>
      </c>
      <c r="AG20" s="14">
        <f>LOG10(V:V)</f>
        <v>1.301726809264929</v>
      </c>
      <c r="AH20" s="14">
        <f>LOG10(W:W)</f>
        <v>2.5972308859468916</v>
      </c>
      <c r="AI20" s="14">
        <f>LOG10(X:X)</f>
        <v>1.2464893126187742</v>
      </c>
      <c r="AJ20" s="14">
        <f>LOG10(Y:Y)</f>
        <v>2.0838524899130255</v>
      </c>
      <c r="AK20" s="14">
        <f>LOG10(Z:Z)</f>
        <v>0.72178456654438483</v>
      </c>
    </row>
    <row r="21" spans="1:37" x14ac:dyDescent="0.2">
      <c r="A21" s="8" t="s">
        <v>109</v>
      </c>
      <c r="B21" s="9">
        <v>2014</v>
      </c>
      <c r="C21" s="9" t="s">
        <v>110</v>
      </c>
      <c r="D21" s="8"/>
      <c r="E21" s="8"/>
      <c r="F21" s="9" t="s">
        <v>40</v>
      </c>
      <c r="G21" s="8" t="s">
        <v>111</v>
      </c>
      <c r="H21" s="8" t="s">
        <v>42</v>
      </c>
      <c r="I21" s="10">
        <v>1</v>
      </c>
      <c r="J21" s="8"/>
      <c r="K21" s="8" t="s">
        <v>43</v>
      </c>
      <c r="L21" s="8" t="s">
        <v>44</v>
      </c>
      <c r="M21" s="11">
        <v>3</v>
      </c>
      <c r="N21" s="8" t="s">
        <v>43</v>
      </c>
      <c r="O21" s="8" t="s">
        <v>112</v>
      </c>
      <c r="P21" s="12" t="s">
        <v>113</v>
      </c>
      <c r="Q21" s="13">
        <v>818.62832624570001</v>
      </c>
      <c r="R21" s="13">
        <v>33637.257156202999</v>
      </c>
      <c r="S21" s="13">
        <v>73.197561013500007</v>
      </c>
      <c r="T21" s="13">
        <v>13.5343749277</v>
      </c>
      <c r="U21" s="13">
        <v>5.0666982172999999</v>
      </c>
      <c r="V21" s="13">
        <v>41.240041698600002</v>
      </c>
      <c r="W21" s="13">
        <v>219.125913115</v>
      </c>
      <c r="X21" s="13">
        <v>18.2427771286</v>
      </c>
      <c r="Y21" s="13">
        <v>87.233084106199996</v>
      </c>
      <c r="Z21" s="13">
        <v>3.3523093606000001</v>
      </c>
      <c r="AA21" s="6"/>
      <c r="AB21" s="14">
        <f>LOG10(Q:Q)</f>
        <v>2.9130867680631742</v>
      </c>
      <c r="AC21" s="14">
        <f>LOG10(R:R)</f>
        <v>4.5268205753990367</v>
      </c>
      <c r="AD21" s="14">
        <f>LOG10(S:S)</f>
        <v>1.8644966103476621</v>
      </c>
      <c r="AE21" s="14">
        <f>LOG10(T:T)</f>
        <v>1.1314382030899555</v>
      </c>
      <c r="AF21" s="14">
        <f>LOG10(U:U)</f>
        <v>0.70472503761128669</v>
      </c>
      <c r="AG21" s="14">
        <f>LOG10(V:V)</f>
        <v>1.6153190957352115</v>
      </c>
      <c r="AH21" s="14">
        <f>LOG10(W:W)</f>
        <v>2.3406937388450553</v>
      </c>
      <c r="AI21" s="14">
        <f>LOG10(X:X)</f>
        <v>1.2610909524035365</v>
      </c>
      <c r="AJ21" s="14">
        <f>LOG10(Y:Y)</f>
        <v>1.9406812271316434</v>
      </c>
      <c r="AK21" s="14">
        <f>LOG10(Z:Z)</f>
        <v>0.52534408973211788</v>
      </c>
    </row>
    <row r="22" spans="1:37" x14ac:dyDescent="0.2">
      <c r="A22" s="8" t="s">
        <v>114</v>
      </c>
      <c r="B22" s="9">
        <v>2014</v>
      </c>
      <c r="C22" s="9" t="s">
        <v>110</v>
      </c>
      <c r="D22" s="8"/>
      <c r="E22" s="8"/>
      <c r="F22" s="9" t="s">
        <v>40</v>
      </c>
      <c r="G22" s="8" t="s">
        <v>111</v>
      </c>
      <c r="H22" s="8" t="s">
        <v>42</v>
      </c>
      <c r="I22" s="10">
        <v>1</v>
      </c>
      <c r="J22" s="8"/>
      <c r="K22" s="8" t="s">
        <v>43</v>
      </c>
      <c r="L22" s="8" t="s">
        <v>44</v>
      </c>
      <c r="M22" s="11">
        <v>3</v>
      </c>
      <c r="N22" s="8" t="s">
        <v>43</v>
      </c>
      <c r="O22" s="8" t="s">
        <v>112</v>
      </c>
      <c r="P22" s="12" t="s">
        <v>115</v>
      </c>
      <c r="Q22" s="13">
        <v>595.7170474751</v>
      </c>
      <c r="R22" s="13">
        <v>27797.326847757002</v>
      </c>
      <c r="S22" s="13">
        <v>55.717358317299997</v>
      </c>
      <c r="T22" s="13">
        <v>16.2840540503</v>
      </c>
      <c r="U22" s="13">
        <v>6.1085807901000004</v>
      </c>
      <c r="V22" s="13">
        <v>61.087537917299997</v>
      </c>
      <c r="W22" s="13">
        <v>261.04912397089998</v>
      </c>
      <c r="X22" s="13">
        <v>19.553204460900002</v>
      </c>
      <c r="Y22" s="13">
        <v>133.05893587099999</v>
      </c>
      <c r="Z22" s="13">
        <v>8.0964417470000001</v>
      </c>
      <c r="AA22" s="6"/>
      <c r="AB22" s="14">
        <f>LOG10(Q:Q)</f>
        <v>2.7750400283654746</v>
      </c>
      <c r="AC22" s="14">
        <f>LOG10(R:R)</f>
        <v>4.4440030336487322</v>
      </c>
      <c r="AD22" s="14">
        <f>LOG10(S:S)</f>
        <v>1.7459905173819263</v>
      </c>
      <c r="AE22" s="14">
        <f>LOG10(T:T)</f>
        <v>1.2117625352271406</v>
      </c>
      <c r="AF22" s="14">
        <f>LOG10(U:U)</f>
        <v>0.78594032208842368</v>
      </c>
      <c r="AG22" s="14">
        <f>LOG10(V:V)</f>
        <v>1.7859526216047823</v>
      </c>
      <c r="AH22" s="14">
        <f>LOG10(W:W)</f>
        <v>2.4167222401430091</v>
      </c>
      <c r="AI22" s="14">
        <f>LOG10(X:X)</f>
        <v>1.2912179415601706</v>
      </c>
      <c r="AJ22" s="14">
        <f>LOG10(Y:Y)</f>
        <v>2.1240440458859156</v>
      </c>
      <c r="AK22" s="14">
        <f>LOG10(Z:Z)</f>
        <v>0.90829419552471602</v>
      </c>
    </row>
    <row r="23" spans="1:37" x14ac:dyDescent="0.2">
      <c r="A23" s="8" t="s">
        <v>116</v>
      </c>
      <c r="B23" s="9">
        <v>2014</v>
      </c>
      <c r="C23" s="9">
        <v>373</v>
      </c>
      <c r="D23" s="8"/>
      <c r="E23" s="8"/>
      <c r="F23" s="9" t="s">
        <v>40</v>
      </c>
      <c r="G23" s="8" t="s">
        <v>117</v>
      </c>
      <c r="H23" s="8" t="s">
        <v>118</v>
      </c>
      <c r="I23" s="10">
        <v>1</v>
      </c>
      <c r="J23" s="8"/>
      <c r="K23" s="8" t="s">
        <v>119</v>
      </c>
      <c r="L23" s="8" t="s">
        <v>44</v>
      </c>
      <c r="M23" s="11">
        <v>2</v>
      </c>
      <c r="N23" s="8" t="s">
        <v>120</v>
      </c>
      <c r="O23" s="8" t="s">
        <v>121</v>
      </c>
      <c r="P23" s="12" t="s">
        <v>122</v>
      </c>
      <c r="Q23" s="13">
        <v>613.78437674070005</v>
      </c>
      <c r="R23" s="13">
        <v>35449.217112714898</v>
      </c>
      <c r="S23" s="13">
        <v>61.539166560300004</v>
      </c>
      <c r="T23" s="13">
        <v>11.8705713277</v>
      </c>
      <c r="U23" s="13">
        <v>6.9828441845000002</v>
      </c>
      <c r="V23" s="13">
        <v>22.0277083772</v>
      </c>
      <c r="W23" s="13">
        <v>341.95496809090002</v>
      </c>
      <c r="X23" s="13">
        <v>16.349493347300001</v>
      </c>
      <c r="Y23" s="13">
        <v>115.4082287681</v>
      </c>
      <c r="Z23" s="13">
        <v>5.3339133556</v>
      </c>
      <c r="AA23" s="6"/>
      <c r="AB23" s="14">
        <f>LOG10(Q:Q)</f>
        <v>2.7880158297105702</v>
      </c>
      <c r="AC23" s="14">
        <f>LOG10(R:R)</f>
        <v>4.5496066483376385</v>
      </c>
      <c r="AD23" s="14">
        <f>LOG10(S:S)</f>
        <v>1.7891516101968843</v>
      </c>
      <c r="AE23" s="14">
        <f>LOG10(T:T)</f>
        <v>1.0744716219450114</v>
      </c>
      <c r="AF23" s="14">
        <f>LOG10(U:U)</f>
        <v>0.84403235128248399</v>
      </c>
      <c r="AG23" s="14">
        <f>LOG10(V:V)</f>
        <v>1.3429693182627047</v>
      </c>
      <c r="AH23" s="14">
        <f>LOG10(W:W)</f>
        <v>2.5339689177599096</v>
      </c>
      <c r="AI23" s="14">
        <f>LOG10(X:X)</f>
        <v>1.2135042988995979</v>
      </c>
      <c r="AJ23" s="14">
        <f>LOG10(Y:Y)</f>
        <v>2.0622367757276021</v>
      </c>
      <c r="AK23" s="14">
        <f>LOG10(Z:Z)</f>
        <v>0.7270459567062324</v>
      </c>
    </row>
    <row r="24" spans="1:37" x14ac:dyDescent="0.2">
      <c r="A24" s="8" t="s">
        <v>123</v>
      </c>
      <c r="B24" s="9">
        <v>2014</v>
      </c>
      <c r="C24" s="9">
        <v>373</v>
      </c>
      <c r="D24" s="8"/>
      <c r="E24" s="8"/>
      <c r="F24" s="9" t="s">
        <v>40</v>
      </c>
      <c r="G24" s="8" t="s">
        <v>117</v>
      </c>
      <c r="H24" s="8" t="s">
        <v>118</v>
      </c>
      <c r="I24" s="10">
        <v>1</v>
      </c>
      <c r="J24" s="8"/>
      <c r="K24" s="8" t="s">
        <v>119</v>
      </c>
      <c r="L24" s="8" t="s">
        <v>44</v>
      </c>
      <c r="M24" s="11">
        <v>2</v>
      </c>
      <c r="N24" s="8" t="s">
        <v>120</v>
      </c>
      <c r="O24" s="8" t="s">
        <v>121</v>
      </c>
      <c r="P24" s="12" t="s">
        <v>124</v>
      </c>
      <c r="Q24" s="13">
        <v>617.44504819860003</v>
      </c>
      <c r="R24" s="13">
        <v>32789.289575193397</v>
      </c>
      <c r="S24" s="13">
        <v>45.817465763100003</v>
      </c>
      <c r="T24" s="13">
        <v>16.117340398300001</v>
      </c>
      <c r="U24" s="13">
        <v>5.0335329754</v>
      </c>
      <c r="V24" s="13">
        <v>21.519077512399999</v>
      </c>
      <c r="W24" s="13">
        <v>434.52636218110001</v>
      </c>
      <c r="X24" s="13">
        <v>22.1430862486</v>
      </c>
      <c r="Y24" s="13">
        <v>166.31381038329999</v>
      </c>
      <c r="Z24" s="13">
        <v>4.3695353834999997</v>
      </c>
      <c r="AA24" s="6"/>
      <c r="AB24" s="14">
        <f>LOG10(Q:Q)</f>
        <v>2.7905983120109328</v>
      </c>
      <c r="AC24" s="14">
        <f>LOG10(R:R)</f>
        <v>4.5157320071873377</v>
      </c>
      <c r="AD24" s="14">
        <f>LOG10(S:S)</f>
        <v>1.6610310639991872</v>
      </c>
      <c r="AE24" s="14">
        <f>LOG10(T:T)</f>
        <v>1.2072933783104243</v>
      </c>
      <c r="AF24" s="14">
        <f>LOG10(U:U)</f>
        <v>0.7018729180824711</v>
      </c>
      <c r="AG24" s="14">
        <f>LOG10(V:V)</f>
        <v>1.3328236499004211</v>
      </c>
      <c r="AH24" s="14">
        <f>LOG10(W:W)</f>
        <v>2.6380161296971796</v>
      </c>
      <c r="AI24" s="14">
        <f>LOG10(X:X)</f>
        <v>1.3452381516522673</v>
      </c>
      <c r="AJ24" s="14">
        <f>LOG10(Y:Y)</f>
        <v>2.2209283137067795</v>
      </c>
      <c r="AK24" s="14">
        <f>LOG10(Z:Z)</f>
        <v>0.64043526051515576</v>
      </c>
    </row>
    <row r="25" spans="1:37" x14ac:dyDescent="0.2">
      <c r="A25" s="8" t="s">
        <v>125</v>
      </c>
      <c r="B25" s="9">
        <v>2014</v>
      </c>
      <c r="C25" s="9">
        <v>301</v>
      </c>
      <c r="D25" s="8"/>
      <c r="E25" s="8"/>
      <c r="F25" s="9" t="s">
        <v>40</v>
      </c>
      <c r="G25" s="8" t="s">
        <v>126</v>
      </c>
      <c r="H25" s="8" t="s">
        <v>42</v>
      </c>
      <c r="I25" s="10">
        <v>1</v>
      </c>
      <c r="J25" s="8"/>
      <c r="K25" s="8" t="s">
        <v>73</v>
      </c>
      <c r="L25" s="8" t="s">
        <v>44</v>
      </c>
      <c r="M25" s="11">
        <v>1</v>
      </c>
      <c r="N25" s="8" t="s">
        <v>127</v>
      </c>
      <c r="O25" s="8" t="s">
        <v>128</v>
      </c>
      <c r="P25" s="12" t="s">
        <v>129</v>
      </c>
      <c r="Q25" s="13">
        <v>468.69887959070002</v>
      </c>
      <c r="R25" s="13">
        <v>24940.843549371701</v>
      </c>
      <c r="S25" s="13">
        <v>52.722093258999998</v>
      </c>
      <c r="T25" s="13">
        <v>13.906956409699999</v>
      </c>
      <c r="U25" s="13">
        <v>6.9881352798999998</v>
      </c>
      <c r="V25" s="13">
        <v>23.113138957299999</v>
      </c>
      <c r="W25" s="13">
        <v>630.17270084070003</v>
      </c>
      <c r="X25" s="13">
        <v>14.2052192385</v>
      </c>
      <c r="Y25" s="13">
        <v>71.881674241100001</v>
      </c>
      <c r="Z25" s="13">
        <v>3.9949730933000001</v>
      </c>
      <c r="AA25" s="6"/>
      <c r="AB25" s="14">
        <f>LOG10(Q:Q)</f>
        <v>2.6708939153547355</v>
      </c>
      <c r="AC25" s="14">
        <f>LOG10(R:R)</f>
        <v>4.3969111381017036</v>
      </c>
      <c r="AD25" s="14">
        <f>LOG10(S:S)</f>
        <v>1.7219926449999434</v>
      </c>
      <c r="AE25" s="14">
        <f>LOG10(T:T)</f>
        <v>1.143232093392192</v>
      </c>
      <c r="AF25" s="14">
        <f>LOG10(U:U)</f>
        <v>0.84436130368716833</v>
      </c>
      <c r="AG25" s="14">
        <f>LOG10(V:V)</f>
        <v>1.3638589303021726</v>
      </c>
      <c r="AH25" s="14">
        <f>LOG10(W:W)</f>
        <v>2.7994595855548328</v>
      </c>
      <c r="AI25" s="14">
        <f>LOG10(X:X)</f>
        <v>1.1524479408633204</v>
      </c>
      <c r="AJ25" s="14">
        <f>LOG10(Y:Y)</f>
        <v>1.8566181839795519</v>
      </c>
      <c r="AK25" s="14">
        <f>LOG10(Z:Z)</f>
        <v>0.60151385862605833</v>
      </c>
    </row>
    <row r="26" spans="1:37" x14ac:dyDescent="0.2">
      <c r="A26" s="8" t="s">
        <v>130</v>
      </c>
      <c r="B26" s="9">
        <v>2014</v>
      </c>
      <c r="C26" s="9">
        <v>301</v>
      </c>
      <c r="D26" s="8"/>
      <c r="E26" s="8"/>
      <c r="F26" s="9" t="s">
        <v>40</v>
      </c>
      <c r="G26" s="8" t="s">
        <v>126</v>
      </c>
      <c r="H26" s="8" t="s">
        <v>42</v>
      </c>
      <c r="I26" s="10">
        <v>1</v>
      </c>
      <c r="J26" s="8"/>
      <c r="K26" s="8" t="s">
        <v>73</v>
      </c>
      <c r="L26" s="8" t="s">
        <v>44</v>
      </c>
      <c r="M26" s="11">
        <v>1</v>
      </c>
      <c r="N26" s="8" t="s">
        <v>127</v>
      </c>
      <c r="O26" s="8" t="s">
        <v>128</v>
      </c>
      <c r="P26" s="12" t="s">
        <v>131</v>
      </c>
      <c r="Q26" s="13">
        <v>388.208966035</v>
      </c>
      <c r="R26" s="13">
        <v>31233.9961631685</v>
      </c>
      <c r="S26" s="13">
        <v>46.808601261</v>
      </c>
      <c r="T26" s="13">
        <v>14.299531536</v>
      </c>
      <c r="U26" s="13">
        <v>7.1549427592999999</v>
      </c>
      <c r="V26" s="13">
        <v>26.137402227900001</v>
      </c>
      <c r="W26" s="13">
        <v>783.01980286030005</v>
      </c>
      <c r="X26" s="13">
        <v>17.932213198700001</v>
      </c>
      <c r="Y26" s="13">
        <v>132.28358499070001</v>
      </c>
      <c r="Z26" s="13">
        <v>7.5987256104999998</v>
      </c>
      <c r="AA26" s="6"/>
      <c r="AB26" s="14">
        <f>LOG10(Q:Q)</f>
        <v>2.5890655615895879</v>
      </c>
      <c r="AC26" s="14">
        <f>LOG10(R:R)</f>
        <v>4.4946275526126858</v>
      </c>
      <c r="AD26" s="14">
        <f>LOG10(S:S)</f>
        <v>1.6703256636930182</v>
      </c>
      <c r="AE26" s="14">
        <f>LOG10(T:T)</f>
        <v>1.1553218098662683</v>
      </c>
      <c r="AF26" s="14">
        <f>LOG10(U:U)</f>
        <v>0.85460616368355347</v>
      </c>
      <c r="AG26" s="14">
        <f>LOG10(V:V)</f>
        <v>1.4172624212647362</v>
      </c>
      <c r="AH26" s="14">
        <f>LOG10(W:W)</f>
        <v>2.8937727456648417</v>
      </c>
      <c r="AI26" s="14">
        <f>LOG10(X:X)</f>
        <v>1.2536338936149312</v>
      </c>
      <c r="AJ26" s="14">
        <f>LOG10(Y:Y)</f>
        <v>2.1215059561281282</v>
      </c>
      <c r="AK26" s="14">
        <f>LOG10(Z:Z)</f>
        <v>0.88074076244714261</v>
      </c>
    </row>
    <row r="27" spans="1:37" x14ac:dyDescent="0.2">
      <c r="A27" s="8" t="s">
        <v>132</v>
      </c>
      <c r="B27" s="9">
        <v>2014</v>
      </c>
      <c r="C27" s="9">
        <v>301</v>
      </c>
      <c r="D27" s="8"/>
      <c r="E27" s="8"/>
      <c r="F27" s="9" t="s">
        <v>40</v>
      </c>
      <c r="G27" s="8" t="s">
        <v>126</v>
      </c>
      <c r="H27" s="8" t="s">
        <v>42</v>
      </c>
      <c r="I27" s="10">
        <v>1</v>
      </c>
      <c r="J27" s="8"/>
      <c r="K27" s="8" t="s">
        <v>104</v>
      </c>
      <c r="L27" s="8" t="s">
        <v>44</v>
      </c>
      <c r="M27" s="11">
        <v>1</v>
      </c>
      <c r="N27" s="8" t="s">
        <v>133</v>
      </c>
      <c r="O27" s="8" t="s">
        <v>134</v>
      </c>
      <c r="P27" s="12" t="s">
        <v>135</v>
      </c>
      <c r="Q27" s="13">
        <v>468.69887959070002</v>
      </c>
      <c r="R27" s="13">
        <v>24940.843549371701</v>
      </c>
      <c r="S27" s="13">
        <v>52.722093258999998</v>
      </c>
      <c r="T27" s="13">
        <v>13.906956409699999</v>
      </c>
      <c r="U27" s="13">
        <v>6.9881352798999998</v>
      </c>
      <c r="V27" s="13">
        <v>23.113138957299999</v>
      </c>
      <c r="W27" s="13">
        <v>630.17270084070003</v>
      </c>
      <c r="X27" s="13">
        <v>14.2052192385</v>
      </c>
      <c r="Y27" s="13">
        <v>71.881674241100001</v>
      </c>
      <c r="Z27" s="13">
        <v>3.9949730933000001</v>
      </c>
      <c r="AA27" s="6"/>
      <c r="AB27" s="14">
        <f>LOG10(Q:Q)</f>
        <v>2.6708939153547355</v>
      </c>
      <c r="AC27" s="14">
        <f>LOG10(R:R)</f>
        <v>4.3969111381017036</v>
      </c>
      <c r="AD27" s="14">
        <f>LOG10(S:S)</f>
        <v>1.7219926449999434</v>
      </c>
      <c r="AE27" s="14">
        <f>LOG10(T:T)</f>
        <v>1.143232093392192</v>
      </c>
      <c r="AF27" s="14">
        <f>LOG10(U:U)</f>
        <v>0.84436130368716833</v>
      </c>
      <c r="AG27" s="14">
        <f>LOG10(V:V)</f>
        <v>1.3638589303021726</v>
      </c>
      <c r="AH27" s="14">
        <f>LOG10(W:W)</f>
        <v>2.7994595855548328</v>
      </c>
      <c r="AI27" s="14">
        <f>LOG10(X:X)</f>
        <v>1.1524479408633204</v>
      </c>
      <c r="AJ27" s="14">
        <f>LOG10(Y:Y)</f>
        <v>1.8566181839795519</v>
      </c>
      <c r="AK27" s="14">
        <f>LOG10(Z:Z)</f>
        <v>0.60151385862605833</v>
      </c>
    </row>
    <row r="28" spans="1:37" x14ac:dyDescent="0.2">
      <c r="A28" s="8" t="s">
        <v>136</v>
      </c>
      <c r="B28" s="9">
        <v>2014</v>
      </c>
      <c r="C28" s="9">
        <v>301</v>
      </c>
      <c r="D28" s="8"/>
      <c r="E28" s="8"/>
      <c r="F28" s="9" t="s">
        <v>40</v>
      </c>
      <c r="G28" s="8" t="s">
        <v>126</v>
      </c>
      <c r="H28" s="8" t="s">
        <v>42</v>
      </c>
      <c r="I28" s="10">
        <v>1</v>
      </c>
      <c r="J28" s="8"/>
      <c r="K28" s="8" t="s">
        <v>104</v>
      </c>
      <c r="L28" s="8" t="s">
        <v>44</v>
      </c>
      <c r="M28" s="11">
        <v>1</v>
      </c>
      <c r="N28" s="8" t="s">
        <v>133</v>
      </c>
      <c r="O28" s="8" t="s">
        <v>134</v>
      </c>
      <c r="P28" s="12" t="s">
        <v>137</v>
      </c>
      <c r="Q28" s="13">
        <v>680.66792487249995</v>
      </c>
      <c r="R28" s="13">
        <v>35796.141761263498</v>
      </c>
      <c r="S28" s="13">
        <v>73.858481288700006</v>
      </c>
      <c r="T28" s="13">
        <v>15.8256843394</v>
      </c>
      <c r="U28" s="13">
        <v>3.7711673046</v>
      </c>
      <c r="V28" s="13">
        <v>21.153681210199998</v>
      </c>
      <c r="W28" s="13">
        <v>393.70194674160001</v>
      </c>
      <c r="X28" s="13">
        <v>23.059562385300001</v>
      </c>
      <c r="Y28" s="13">
        <v>147.566426992</v>
      </c>
      <c r="Z28" s="13">
        <v>7.2835403698999999</v>
      </c>
      <c r="AA28" s="6"/>
      <c r="AB28" s="14">
        <f>LOG10(Q:Q)</f>
        <v>2.8329352858196897</v>
      </c>
      <c r="AC28" s="14">
        <f>LOG10(R:R)</f>
        <v>4.5538362193228785</v>
      </c>
      <c r="AD28" s="14">
        <f>LOG10(S:S)</f>
        <v>1.8684003732483703</v>
      </c>
      <c r="AE28" s="14">
        <f>LOG10(T:T)</f>
        <v>1.1993624989989764</v>
      </c>
      <c r="AF28" s="14">
        <f>LOG10(U:U)</f>
        <v>0.57647579993487397</v>
      </c>
      <c r="AG28" s="14">
        <f>LOG10(V:V)</f>
        <v>1.3253859551702252</v>
      </c>
      <c r="AH28" s="14">
        <f>LOG10(W:W)</f>
        <v>2.5951675622554169</v>
      </c>
      <c r="AI28" s="14">
        <f>LOG10(X:X)</f>
        <v>1.362851061178421</v>
      </c>
      <c r="AJ28" s="14">
        <f>LOG10(Y:Y)</f>
        <v>2.1689875618866776</v>
      </c>
      <c r="AK28" s="14">
        <f>LOG10(Z:Z)</f>
        <v>0.86234253169806196</v>
      </c>
    </row>
    <row r="29" spans="1:37" x14ac:dyDescent="0.2">
      <c r="A29" s="8" t="s">
        <v>138</v>
      </c>
      <c r="B29" s="9">
        <v>2014</v>
      </c>
      <c r="C29" s="9">
        <v>319</v>
      </c>
      <c r="D29" s="8"/>
      <c r="E29" s="8"/>
      <c r="F29" s="9" t="s">
        <v>40</v>
      </c>
      <c r="G29" s="8" t="s">
        <v>56</v>
      </c>
      <c r="H29" s="8" t="s">
        <v>42</v>
      </c>
      <c r="I29" s="10">
        <v>1</v>
      </c>
      <c r="J29" s="8"/>
      <c r="K29" s="8" t="s">
        <v>50</v>
      </c>
      <c r="L29" s="8" t="s">
        <v>44</v>
      </c>
      <c r="M29" s="11">
        <v>1</v>
      </c>
      <c r="N29" s="8" t="s">
        <v>50</v>
      </c>
      <c r="O29" s="8" t="s">
        <v>139</v>
      </c>
      <c r="P29" s="12" t="s">
        <v>140</v>
      </c>
      <c r="Q29" s="13">
        <v>607.52174479760004</v>
      </c>
      <c r="R29" s="13">
        <v>39498.7540387974</v>
      </c>
      <c r="S29" s="13">
        <v>72.428159806400004</v>
      </c>
      <c r="T29" s="13">
        <v>17.350659293900002</v>
      </c>
      <c r="U29" s="13">
        <v>3.4624995719</v>
      </c>
      <c r="V29" s="13">
        <v>25.031233229800002</v>
      </c>
      <c r="W29" s="13">
        <v>461.9191571133</v>
      </c>
      <c r="X29" s="13">
        <v>22.080724743499999</v>
      </c>
      <c r="Y29" s="13">
        <v>167.55987218659999</v>
      </c>
      <c r="Z29" s="13">
        <v>6.2511763226000001</v>
      </c>
      <c r="AA29" s="6"/>
      <c r="AB29" s="14">
        <f>LOG10(Q:Q)</f>
        <v>2.7835618270877971</v>
      </c>
      <c r="AC29" s="14">
        <f>LOG10(R:R)</f>
        <v>4.5965833963198932</v>
      </c>
      <c r="AD29" s="14">
        <f>LOG10(S:S)</f>
        <v>1.8599074511529656</v>
      </c>
      <c r="AE29" s="14">
        <f>LOG10(T:T)</f>
        <v>1.2393159818509665</v>
      </c>
      <c r="AF29" s="14">
        <f>LOG10(U:U)</f>
        <v>0.5393897283767709</v>
      </c>
      <c r="AG29" s="14">
        <f>LOG10(V:V)</f>
        <v>1.3984822467997271</v>
      </c>
      <c r="AH29" s="14">
        <f>LOG10(W:W)</f>
        <v>2.6645659740587777</v>
      </c>
      <c r="AI29" s="14">
        <f>LOG10(X:X)</f>
        <v>1.3440133239003371</v>
      </c>
      <c r="AJ29" s="14">
        <f>LOG10(Y:Y)</f>
        <v>2.2241700204127706</v>
      </c>
      <c r="AK29" s="14">
        <f>LOG10(Z:Z)</f>
        <v>0.7959617489191595</v>
      </c>
    </row>
    <row r="30" spans="1:37" x14ac:dyDescent="0.2">
      <c r="A30" s="8" t="s">
        <v>141</v>
      </c>
      <c r="B30" s="9">
        <v>2014</v>
      </c>
      <c r="C30" s="9">
        <v>319</v>
      </c>
      <c r="D30" s="8"/>
      <c r="E30" s="8"/>
      <c r="F30" s="9" t="s">
        <v>40</v>
      </c>
      <c r="G30" s="8" t="s">
        <v>56</v>
      </c>
      <c r="H30" s="8" t="s">
        <v>42</v>
      </c>
      <c r="I30" s="10">
        <v>1</v>
      </c>
      <c r="J30" s="8"/>
      <c r="K30" s="8" t="s">
        <v>50</v>
      </c>
      <c r="L30" s="8" t="s">
        <v>44</v>
      </c>
      <c r="M30" s="11">
        <v>1</v>
      </c>
      <c r="N30" s="8" t="s">
        <v>50</v>
      </c>
      <c r="O30" s="8" t="s">
        <v>139</v>
      </c>
      <c r="P30" s="12" t="s">
        <v>142</v>
      </c>
      <c r="Q30" s="13">
        <v>631.41551059480003</v>
      </c>
      <c r="R30" s="13">
        <v>32228.842385634201</v>
      </c>
      <c r="S30" s="13">
        <v>65.073259604</v>
      </c>
      <c r="T30" s="13">
        <v>19.6571337717</v>
      </c>
      <c r="U30" s="13">
        <v>5.5232848280000004</v>
      </c>
      <c r="V30" s="13">
        <v>20.8891581904</v>
      </c>
      <c r="W30" s="13">
        <v>388.50356117080003</v>
      </c>
      <c r="X30" s="13">
        <v>21.0054864787</v>
      </c>
      <c r="Y30" s="13">
        <v>160.8613148311</v>
      </c>
      <c r="Z30" s="13">
        <v>6.5807813127000001</v>
      </c>
      <c r="AA30" s="15"/>
      <c r="AB30" s="14">
        <f>LOG10(Q:Q)</f>
        <v>2.80031524604368</v>
      </c>
      <c r="AC30" s="14">
        <f>LOG10(R:R)</f>
        <v>4.508244706549875</v>
      </c>
      <c r="AD30" s="14">
        <f>LOG10(S:S)</f>
        <v>1.8134025616527811</v>
      </c>
      <c r="AE30" s="14">
        <f>LOG10(T:T)</f>
        <v>1.2935201931562366</v>
      </c>
      <c r="AF30" s="14">
        <f>LOG10(U:U)</f>
        <v>0.74219743975439223</v>
      </c>
      <c r="AG30" s="14">
        <f>LOG10(V:V)</f>
        <v>1.3199209387533821</v>
      </c>
      <c r="AH30" s="14">
        <f>LOG10(W:W)</f>
        <v>2.5893950040629026</v>
      </c>
      <c r="AI30" s="14">
        <f>LOG10(X:X)</f>
        <v>1.3223327440776971</v>
      </c>
      <c r="AJ30" s="14">
        <f>LOG10(Y:Y)</f>
        <v>2.2064516141710593</v>
      </c>
      <c r="AK30" s="14">
        <f>LOG10(Z:Z)</f>
        <v>0.81827745891035963</v>
      </c>
    </row>
    <row r="31" spans="1:37" x14ac:dyDescent="0.2">
      <c r="A31" s="8" t="s">
        <v>143</v>
      </c>
      <c r="B31" s="9">
        <v>2014</v>
      </c>
      <c r="C31" s="9">
        <v>318</v>
      </c>
      <c r="D31" s="8"/>
      <c r="E31" s="8"/>
      <c r="F31" s="9" t="s">
        <v>40</v>
      </c>
      <c r="G31" s="8" t="s">
        <v>117</v>
      </c>
      <c r="H31" s="8" t="s">
        <v>42</v>
      </c>
      <c r="I31" s="10">
        <v>1</v>
      </c>
      <c r="J31" s="8"/>
      <c r="K31" s="8" t="s">
        <v>73</v>
      </c>
      <c r="L31" s="8" t="s">
        <v>44</v>
      </c>
      <c r="M31" s="11">
        <v>1</v>
      </c>
      <c r="N31" s="8" t="s">
        <v>144</v>
      </c>
      <c r="O31" s="8" t="s">
        <v>143</v>
      </c>
      <c r="P31" s="12" t="s">
        <v>145</v>
      </c>
      <c r="Q31" s="13">
        <v>1484.6786037294</v>
      </c>
      <c r="R31" s="13">
        <v>58534.191932013498</v>
      </c>
      <c r="S31" s="13">
        <v>132.05559082350001</v>
      </c>
      <c r="T31" s="13">
        <v>20.287391487000001</v>
      </c>
      <c r="U31" s="13">
        <v>4.8540476069</v>
      </c>
      <c r="V31" s="13">
        <v>51.249742330899998</v>
      </c>
      <c r="W31" s="13">
        <v>359.37426178530001</v>
      </c>
      <c r="X31" s="13">
        <v>59.470431521599998</v>
      </c>
      <c r="Y31" s="13">
        <v>583.01393159220004</v>
      </c>
      <c r="Z31" s="13">
        <v>33.065272638800003</v>
      </c>
      <c r="AA31" s="6"/>
      <c r="AB31" s="14">
        <f>LOG10(Q:Q)</f>
        <v>3.1716324497922104</v>
      </c>
      <c r="AC31" s="14">
        <f>LOG10(R:R)</f>
        <v>4.7674096272707089</v>
      </c>
      <c r="AD31" s="14">
        <f>LOG10(S:S)</f>
        <v>2.1207567926114494</v>
      </c>
      <c r="AE31" s="14">
        <f>LOG10(T:T)</f>
        <v>1.3072262098904486</v>
      </c>
      <c r="AF31" s="14">
        <f>LOG10(U:U)</f>
        <v>0.68610403143402499</v>
      </c>
      <c r="AG31" s="14">
        <f>LOG10(V:V)</f>
        <v>1.7096916862243852</v>
      </c>
      <c r="AH31" s="14">
        <f>LOG10(W:W)</f>
        <v>2.5555469699212883</v>
      </c>
      <c r="AI31" s="14">
        <f>LOG10(X:X)</f>
        <v>1.774301089781769</v>
      </c>
      <c r="AJ31" s="14">
        <f>LOG10(Y:Y)</f>
        <v>2.7656789327029698</v>
      </c>
      <c r="AK31" s="14">
        <f>LOG10(Z:Z)</f>
        <v>1.5193721080180207</v>
      </c>
    </row>
    <row r="32" spans="1:37" x14ac:dyDescent="0.2">
      <c r="A32" s="8" t="s">
        <v>146</v>
      </c>
      <c r="B32" s="9">
        <v>2014</v>
      </c>
      <c r="C32" s="9">
        <v>318</v>
      </c>
      <c r="D32" s="8"/>
      <c r="E32" s="8"/>
      <c r="F32" s="9" t="s">
        <v>40</v>
      </c>
      <c r="G32" s="8" t="s">
        <v>117</v>
      </c>
      <c r="H32" s="8" t="s">
        <v>57</v>
      </c>
      <c r="I32" s="10">
        <v>2</v>
      </c>
      <c r="J32" s="8"/>
      <c r="K32" s="8" t="s">
        <v>147</v>
      </c>
      <c r="L32" s="8" t="s">
        <v>44</v>
      </c>
      <c r="M32" s="11">
        <v>1</v>
      </c>
      <c r="N32" s="8" t="s">
        <v>148</v>
      </c>
      <c r="O32" s="8" t="s">
        <v>146</v>
      </c>
      <c r="P32" s="12" t="s">
        <v>149</v>
      </c>
      <c r="Q32" s="13">
        <v>476.4496633558</v>
      </c>
      <c r="R32" s="13">
        <v>27834.789795868899</v>
      </c>
      <c r="S32" s="13">
        <v>54.613698950900002</v>
      </c>
      <c r="T32" s="13">
        <v>17.940442446999999</v>
      </c>
      <c r="U32" s="13">
        <v>6.1934759098000001</v>
      </c>
      <c r="V32" s="13">
        <v>38.490210520200002</v>
      </c>
      <c r="W32" s="13">
        <v>311.13510782460003</v>
      </c>
      <c r="X32" s="13">
        <v>22.6530147701</v>
      </c>
      <c r="Y32" s="13">
        <v>180.40721596099999</v>
      </c>
      <c r="Z32" s="13">
        <v>7.3824779114999997</v>
      </c>
      <c r="AA32" s="6"/>
      <c r="AB32" s="14">
        <f>LOG10(Q:Q)</f>
        <v>2.6780170244254045</v>
      </c>
      <c r="AC32" s="14">
        <f>LOG10(R:R)</f>
        <v>4.4445879459289674</v>
      </c>
      <c r="AD32" s="14">
        <f>LOG10(S:S)</f>
        <v>1.737301592019193</v>
      </c>
      <c r="AE32" s="14">
        <f>LOG10(T:T)</f>
        <v>1.2538331494060213</v>
      </c>
      <c r="AF32" s="14">
        <f>LOG10(U:U)</f>
        <v>0.79193445269791796</v>
      </c>
      <c r="AG32" s="14">
        <f>LOG10(V:V)</f>
        <v>1.5853502864521165</v>
      </c>
      <c r="AH32" s="14">
        <f>LOG10(W:W)</f>
        <v>2.4929490187404486</v>
      </c>
      <c r="AI32" s="14">
        <f>LOG10(X:X)</f>
        <v>1.3551260081541925</v>
      </c>
      <c r="AJ32" s="14">
        <f>LOG10(Y:Y)</f>
        <v>2.2562539045438879</v>
      </c>
      <c r="AK32" s="14">
        <f>LOG10(Z:Z)</f>
        <v>0.86820215622255259</v>
      </c>
    </row>
    <row r="33" spans="1:37" x14ac:dyDescent="0.2">
      <c r="A33" s="8" t="s">
        <v>150</v>
      </c>
      <c r="B33" s="9">
        <v>2014</v>
      </c>
      <c r="C33" s="9">
        <v>357</v>
      </c>
      <c r="D33" s="8"/>
      <c r="E33" s="8"/>
      <c r="F33" s="9" t="s">
        <v>40</v>
      </c>
      <c r="G33" s="8" t="s">
        <v>96</v>
      </c>
      <c r="H33" s="8" t="s">
        <v>42</v>
      </c>
      <c r="I33" s="10">
        <v>1</v>
      </c>
      <c r="J33" s="8"/>
      <c r="K33" s="8" t="s">
        <v>50</v>
      </c>
      <c r="L33" s="8" t="s">
        <v>44</v>
      </c>
      <c r="M33" s="11">
        <v>2</v>
      </c>
      <c r="N33" s="8" t="s">
        <v>51</v>
      </c>
      <c r="O33" s="8" t="s">
        <v>150</v>
      </c>
      <c r="P33" s="12" t="s">
        <v>151</v>
      </c>
      <c r="Q33" s="13">
        <v>668.66672613339995</v>
      </c>
      <c r="R33" s="13">
        <v>29410.010590284801</v>
      </c>
      <c r="S33" s="13">
        <v>64.449283242899995</v>
      </c>
      <c r="T33" s="13">
        <v>12.859915196299999</v>
      </c>
      <c r="U33" s="13">
        <v>7.7249922029000002</v>
      </c>
      <c r="V33" s="13">
        <v>54.538359826099999</v>
      </c>
      <c r="W33" s="13">
        <v>257.5694822323</v>
      </c>
      <c r="X33" s="13">
        <v>27.082956160999998</v>
      </c>
      <c r="Y33" s="13">
        <v>149.33535996750001</v>
      </c>
      <c r="Z33" s="13">
        <v>6.9758625483000003</v>
      </c>
      <c r="AA33" s="6"/>
      <c r="AB33" s="14">
        <f>LOG10(Q:Q)</f>
        <v>2.8252097125879767</v>
      </c>
      <c r="AC33" s="14">
        <f>LOG10(R:R)</f>
        <v>4.4684951808927007</v>
      </c>
      <c r="AD33" s="14">
        <f>LOG10(S:S)</f>
        <v>1.809218091815344</v>
      </c>
      <c r="AE33" s="14">
        <f>LOG10(T:T)</f>
        <v>1.1092381046768198</v>
      </c>
      <c r="AF33" s="14">
        <f>LOG10(U:U)</f>
        <v>0.88789804974875397</v>
      </c>
      <c r="AG33" s="14">
        <f>LOG10(V:V)</f>
        <v>1.7367020729311506</v>
      </c>
      <c r="AH33" s="14">
        <f>LOG10(W:W)</f>
        <v>2.4108944049484333</v>
      </c>
      <c r="AI33" s="14">
        <f>LOG10(X:X)</f>
        <v>1.4326960667464976</v>
      </c>
      <c r="AJ33" s="14">
        <f>LOG10(Y:Y)</f>
        <v>2.1741626531405114</v>
      </c>
      <c r="AK33" s="14">
        <f>LOG10(Z:Z)</f>
        <v>0.84359791471365331</v>
      </c>
    </row>
    <row r="34" spans="1:37" x14ac:dyDescent="0.2">
      <c r="A34" s="8" t="s">
        <v>152</v>
      </c>
      <c r="B34" s="9">
        <v>2014</v>
      </c>
      <c r="C34" s="9">
        <v>357</v>
      </c>
      <c r="D34" s="8"/>
      <c r="E34" s="8"/>
      <c r="F34" s="9" t="s">
        <v>40</v>
      </c>
      <c r="G34" s="8" t="s">
        <v>96</v>
      </c>
      <c r="H34" s="8" t="s">
        <v>42</v>
      </c>
      <c r="I34" s="10">
        <v>1</v>
      </c>
      <c r="J34" s="8"/>
      <c r="K34" s="8" t="s">
        <v>50</v>
      </c>
      <c r="L34" s="8" t="s">
        <v>44</v>
      </c>
      <c r="M34" s="11">
        <v>2</v>
      </c>
      <c r="N34" s="8" t="s">
        <v>51</v>
      </c>
      <c r="O34" s="8" t="s">
        <v>150</v>
      </c>
      <c r="P34" s="12" t="s">
        <v>151</v>
      </c>
      <c r="Q34" s="13">
        <v>406.58807577419998</v>
      </c>
      <c r="R34" s="13">
        <v>18933.694953912</v>
      </c>
      <c r="S34" s="13">
        <v>29.135452728499999</v>
      </c>
      <c r="T34" s="13">
        <v>11.9383742425</v>
      </c>
      <c r="U34" s="13">
        <v>4.5282305472999997</v>
      </c>
      <c r="V34" s="13">
        <v>33.869633071300001</v>
      </c>
      <c r="W34" s="13">
        <v>207.0019862801</v>
      </c>
      <c r="X34" s="13">
        <v>31.3931415347</v>
      </c>
      <c r="Y34" s="13">
        <v>115.21051846490001</v>
      </c>
      <c r="Z34" s="13">
        <v>12.1927682026</v>
      </c>
      <c r="AA34" s="6"/>
      <c r="AB34" s="14">
        <f>LOG10(Q:Q)</f>
        <v>2.6091546377024053</v>
      </c>
      <c r="AC34" s="14">
        <f>LOG10(R:R)</f>
        <v>4.2772353757971002</v>
      </c>
      <c r="AD34" s="14">
        <f>LOG10(S:S)</f>
        <v>1.4644217708717411</v>
      </c>
      <c r="AE34" s="14">
        <f>LOG10(T:T)</f>
        <v>1.0769451889722337</v>
      </c>
      <c r="AF34" s="14">
        <f>LOG10(U:U)</f>
        <v>0.65592853012175767</v>
      </c>
      <c r="AG34" s="14">
        <f>LOG10(V:V)</f>
        <v>1.5298104917148148</v>
      </c>
      <c r="AH34" s="14">
        <f>LOG10(W:W)</f>
        <v>2.3159745127339626</v>
      </c>
      <c r="AI34" s="14">
        <f>LOG10(X:X)</f>
        <v>1.4968347780420885</v>
      </c>
      <c r="AJ34" s="14">
        <f>LOG10(Y:Y)</f>
        <v>2.0614921310206014</v>
      </c>
      <c r="AK34" s="14">
        <f>LOG10(Z:Z)</f>
        <v>1.0861023174830517</v>
      </c>
    </row>
    <row r="35" spans="1:37" x14ac:dyDescent="0.2">
      <c r="A35" s="8" t="s">
        <v>153</v>
      </c>
      <c r="B35" s="9">
        <v>2014</v>
      </c>
      <c r="C35" s="9">
        <v>357</v>
      </c>
      <c r="D35" s="8"/>
      <c r="E35" s="8"/>
      <c r="F35" s="9" t="s">
        <v>40</v>
      </c>
      <c r="G35" s="8" t="s">
        <v>96</v>
      </c>
      <c r="H35" s="8" t="s">
        <v>42</v>
      </c>
      <c r="I35" s="10">
        <v>1</v>
      </c>
      <c r="J35" s="8"/>
      <c r="K35" s="8" t="s">
        <v>58</v>
      </c>
      <c r="L35" s="8" t="s">
        <v>44</v>
      </c>
      <c r="M35" s="11">
        <v>2</v>
      </c>
      <c r="N35" s="8" t="s">
        <v>154</v>
      </c>
      <c r="O35" s="8" t="s">
        <v>153</v>
      </c>
      <c r="P35" s="12" t="s">
        <v>155</v>
      </c>
      <c r="Q35" s="13">
        <v>757.53876302449999</v>
      </c>
      <c r="R35" s="13">
        <v>41110.557345660003</v>
      </c>
      <c r="S35" s="13">
        <v>61.545887968700001</v>
      </c>
      <c r="T35" s="13">
        <v>15.222778565400001</v>
      </c>
      <c r="U35" s="13">
        <v>3.8286029324999999</v>
      </c>
      <c r="V35" s="13">
        <v>43.514138302200003</v>
      </c>
      <c r="W35" s="13">
        <v>336.46247409450001</v>
      </c>
      <c r="X35" s="13">
        <v>21.733380589300001</v>
      </c>
      <c r="Y35" s="13">
        <v>136.46211809490001</v>
      </c>
      <c r="Z35" s="13">
        <v>7.1357397220000003</v>
      </c>
      <c r="AA35" s="6"/>
      <c r="AB35" s="14">
        <f>LOG10(Q:Q)</f>
        <v>2.8794048604574121</v>
      </c>
      <c r="AC35" s="14">
        <f>LOG10(R:R)</f>
        <v>4.6139533646544404</v>
      </c>
      <c r="AD35" s="14">
        <f>LOG10(S:S)</f>
        <v>1.7891990419601118</v>
      </c>
      <c r="AE35" s="14">
        <f>LOG10(T:T)</f>
        <v>1.1824939300616988</v>
      </c>
      <c r="AF35" s="14">
        <f>LOG10(U:U)</f>
        <v>0.58304032765193181</v>
      </c>
      <c r="AG35" s="14">
        <f>LOG10(V:V)</f>
        <v>1.6386303877364341</v>
      </c>
      <c r="AH35" s="14">
        <f>LOG10(W:W)</f>
        <v>2.5269366340801209</v>
      </c>
      <c r="AI35" s="14">
        <f>LOG10(X:X)</f>
        <v>1.337127285321303</v>
      </c>
      <c r="AJ35" s="14">
        <f>LOG10(Y:Y)</f>
        <v>2.1350121078920647</v>
      </c>
      <c r="AK35" s="14">
        <f>LOG10(Z:Z)</f>
        <v>0.85343900065048417</v>
      </c>
    </row>
    <row r="36" spans="1:37" x14ac:dyDescent="0.2">
      <c r="A36" s="8" t="s">
        <v>156</v>
      </c>
      <c r="B36" s="9">
        <v>2014</v>
      </c>
      <c r="C36" s="9">
        <v>300</v>
      </c>
      <c r="D36" s="8"/>
      <c r="E36" s="8"/>
      <c r="F36" s="9" t="s">
        <v>40</v>
      </c>
      <c r="G36" s="8" t="s">
        <v>157</v>
      </c>
      <c r="H36" s="8" t="s">
        <v>42</v>
      </c>
      <c r="I36" s="10">
        <v>1</v>
      </c>
      <c r="J36" s="8"/>
      <c r="K36" s="8" t="s">
        <v>158</v>
      </c>
      <c r="L36" s="8" t="s">
        <v>44</v>
      </c>
      <c r="M36" s="11">
        <v>1</v>
      </c>
      <c r="N36" s="8" t="s">
        <v>159</v>
      </c>
      <c r="O36" s="8" t="s">
        <v>156</v>
      </c>
      <c r="P36" s="12" t="s">
        <v>160</v>
      </c>
      <c r="Q36" s="13">
        <v>480.49607337549998</v>
      </c>
      <c r="R36" s="13">
        <v>28815.9773514427</v>
      </c>
      <c r="S36" s="13">
        <v>53.647920119600002</v>
      </c>
      <c r="T36" s="13">
        <v>17.4218119208</v>
      </c>
      <c r="U36" s="13">
        <v>5.8962501774999998</v>
      </c>
      <c r="V36" s="13">
        <v>24.2736695615</v>
      </c>
      <c r="W36" s="13">
        <v>820.82030041270002</v>
      </c>
      <c r="X36" s="13">
        <v>17.337988767799999</v>
      </c>
      <c r="Y36" s="13">
        <v>133.0799940135</v>
      </c>
      <c r="Z36" s="13">
        <v>7.1611089934000001</v>
      </c>
      <c r="AA36" s="6"/>
      <c r="AB36" s="14">
        <f>LOG10(Q:Q)</f>
        <v>2.6816898429549894</v>
      </c>
      <c r="AC36" s="14">
        <f>LOG10(R:R)</f>
        <v>4.4596333541322002</v>
      </c>
      <c r="AD36" s="14">
        <f>LOG10(S:S)</f>
        <v>1.729552889431696</v>
      </c>
      <c r="AE36" s="14">
        <f>LOG10(T:T)</f>
        <v>1.2410933209519721</v>
      </c>
      <c r="AF36" s="14">
        <f>LOG10(U:U)</f>
        <v>0.77057590232770679</v>
      </c>
      <c r="AG36" s="14">
        <f>LOG10(V:V)</f>
        <v>1.3851354355755761</v>
      </c>
      <c r="AH36" s="14">
        <f>LOG10(W:W)</f>
        <v>2.9142480888108606</v>
      </c>
      <c r="AI36" s="14">
        <f>LOG10(X:X)</f>
        <v>1.2389987172632562</v>
      </c>
      <c r="AJ36" s="14">
        <f>LOG10(Y:Y)</f>
        <v>2.1241127726603861</v>
      </c>
      <c r="AK36" s="14">
        <f>LOG10(Z:Z)</f>
        <v>0.85498028381885616</v>
      </c>
    </row>
    <row r="37" spans="1:37" x14ac:dyDescent="0.2">
      <c r="A37" s="8" t="s">
        <v>161</v>
      </c>
      <c r="B37" s="9">
        <v>2014</v>
      </c>
      <c r="C37" s="9">
        <v>300</v>
      </c>
      <c r="D37" s="8"/>
      <c r="E37" s="8"/>
      <c r="F37" s="9" t="s">
        <v>40</v>
      </c>
      <c r="G37" s="8" t="s">
        <v>157</v>
      </c>
      <c r="H37" s="8" t="s">
        <v>42</v>
      </c>
      <c r="I37" s="10">
        <v>1</v>
      </c>
      <c r="J37" s="8"/>
      <c r="K37" s="8" t="s">
        <v>162</v>
      </c>
      <c r="L37" s="8" t="s">
        <v>44</v>
      </c>
      <c r="M37" s="11">
        <v>1</v>
      </c>
      <c r="N37" s="8" t="s">
        <v>163</v>
      </c>
      <c r="O37" s="8" t="s">
        <v>161</v>
      </c>
      <c r="P37" s="12" t="s">
        <v>164</v>
      </c>
      <c r="Q37" s="13">
        <v>351.5402466653</v>
      </c>
      <c r="R37" s="13">
        <v>31489.398181185399</v>
      </c>
      <c r="S37" s="13">
        <v>85.460288435400003</v>
      </c>
      <c r="T37" s="13">
        <v>17.162540574099999</v>
      </c>
      <c r="U37" s="13">
        <v>9.7391040953000001</v>
      </c>
      <c r="V37" s="13">
        <v>113.7805792028</v>
      </c>
      <c r="W37" s="13">
        <v>226.08498408860001</v>
      </c>
      <c r="X37" s="13">
        <v>32.172905331999999</v>
      </c>
      <c r="Y37" s="13">
        <v>165.6101163001</v>
      </c>
      <c r="Z37" s="13">
        <v>11.313150578</v>
      </c>
      <c r="AA37" s="6"/>
      <c r="AB37" s="14">
        <f>LOG10(Q:Q)</f>
        <v>2.5459750531227447</v>
      </c>
      <c r="AC37" s="14">
        <f>LOG10(R:R)</f>
        <v>4.4981643605702413</v>
      </c>
      <c r="AD37" s="14">
        <f>LOG10(S:S)</f>
        <v>1.9317643542627272</v>
      </c>
      <c r="AE37" s="14">
        <f>LOG10(T:T)</f>
        <v>1.2345815769650976</v>
      </c>
      <c r="AF37" s="14">
        <f>LOG10(U:U)</f>
        <v>0.9885190077653615</v>
      </c>
      <c r="AG37" s="14">
        <f>LOG10(V:V)</f>
        <v>2.0560681402239807</v>
      </c>
      <c r="AH37" s="14">
        <f>LOG10(W:W)</f>
        <v>2.3542717187185538</v>
      </c>
      <c r="AI37" s="14">
        <f>LOG10(X:X)</f>
        <v>1.5074902810661834</v>
      </c>
      <c r="AJ37" s="14">
        <f>LOG10(Y:Y)</f>
        <v>2.2190868621536972</v>
      </c>
      <c r="AK37" s="14">
        <f>LOG10(Z:Z)</f>
        <v>1.0535835676219933</v>
      </c>
    </row>
    <row r="38" spans="1:37" x14ac:dyDescent="0.2">
      <c r="A38" s="8" t="s">
        <v>165</v>
      </c>
      <c r="B38" s="9">
        <v>2014</v>
      </c>
      <c r="C38" s="9">
        <v>323</v>
      </c>
      <c r="D38" s="8"/>
      <c r="E38" s="8"/>
      <c r="F38" s="9">
        <v>18</v>
      </c>
      <c r="G38" s="8" t="s">
        <v>117</v>
      </c>
      <c r="H38" s="8" t="s">
        <v>42</v>
      </c>
      <c r="I38" s="10">
        <v>1</v>
      </c>
      <c r="J38" s="8"/>
      <c r="K38" s="8" t="s">
        <v>119</v>
      </c>
      <c r="L38" s="8" t="s">
        <v>44</v>
      </c>
      <c r="M38" s="11">
        <v>1</v>
      </c>
      <c r="N38" s="8" t="s">
        <v>120</v>
      </c>
      <c r="O38" s="8" t="s">
        <v>165</v>
      </c>
      <c r="P38" s="12" t="s">
        <v>166</v>
      </c>
      <c r="Q38" s="13">
        <v>651.83501466849998</v>
      </c>
      <c r="R38" s="13">
        <v>37150.425960367298</v>
      </c>
      <c r="S38" s="13">
        <v>56.843692505</v>
      </c>
      <c r="T38" s="13">
        <v>18.6694973721</v>
      </c>
      <c r="U38" s="13">
        <v>4.2877566360000001</v>
      </c>
      <c r="V38" s="13">
        <v>36.038094080699999</v>
      </c>
      <c r="W38" s="13">
        <v>501.05134126839999</v>
      </c>
      <c r="X38" s="13">
        <v>21.772845485000001</v>
      </c>
      <c r="Y38" s="13">
        <v>170.00531790190001</v>
      </c>
      <c r="Z38" s="13">
        <v>9.0964821970000003</v>
      </c>
      <c r="AA38" s="6"/>
      <c r="AB38" s="14">
        <f>LOG10(Q:Q)</f>
        <v>2.8141376857837415</v>
      </c>
      <c r="AC38" s="14">
        <f>LOG10(R:R)</f>
        <v>4.569963797670658</v>
      </c>
      <c r="AD38" s="14">
        <f>LOG10(S:S)</f>
        <v>1.7546822814732292</v>
      </c>
      <c r="AE38" s="14">
        <f>LOG10(T:T)</f>
        <v>1.2711326258514981</v>
      </c>
      <c r="AF38" s="14">
        <f>LOG10(U:U)</f>
        <v>0.63223012774776066</v>
      </c>
      <c r="AG38" s="14">
        <f>LOG10(V:V)</f>
        <v>1.5567618147120663</v>
      </c>
      <c r="AH38" s="14">
        <f>LOG10(W:W)</f>
        <v>2.6998822290352198</v>
      </c>
      <c r="AI38" s="14">
        <f>LOG10(X:X)</f>
        <v>1.337915190532992</v>
      </c>
      <c r="AJ38" s="14">
        <f>LOG10(Y:Y)</f>
        <v>2.2304625066684389</v>
      </c>
      <c r="AK38" s="14">
        <f>LOG10(Z:Z)</f>
        <v>0.95887347388127475</v>
      </c>
    </row>
    <row r="39" spans="1:37" x14ac:dyDescent="0.2">
      <c r="A39" s="8" t="s">
        <v>167</v>
      </c>
      <c r="B39" s="9">
        <v>2014</v>
      </c>
      <c r="C39" s="9" t="s">
        <v>168</v>
      </c>
      <c r="D39" s="8"/>
      <c r="E39" s="8"/>
      <c r="F39" s="9" t="s">
        <v>40</v>
      </c>
      <c r="G39" s="8" t="s">
        <v>169</v>
      </c>
      <c r="H39" s="8" t="s">
        <v>42</v>
      </c>
      <c r="I39" s="10">
        <v>1</v>
      </c>
      <c r="J39" s="8"/>
      <c r="K39" s="8" t="s">
        <v>43</v>
      </c>
      <c r="L39" s="8" t="s">
        <v>44</v>
      </c>
      <c r="M39" s="11">
        <v>4</v>
      </c>
      <c r="N39" s="8" t="s">
        <v>43</v>
      </c>
      <c r="O39" s="8" t="s">
        <v>167</v>
      </c>
      <c r="P39" s="12" t="s">
        <v>170</v>
      </c>
      <c r="Q39" s="13">
        <v>620.63020896190005</v>
      </c>
      <c r="R39" s="13">
        <v>31300.351316923599</v>
      </c>
      <c r="S39" s="13">
        <v>49.234290903400002</v>
      </c>
      <c r="T39" s="13">
        <v>19.7161046919</v>
      </c>
      <c r="U39" s="13">
        <v>8.4869862148999999</v>
      </c>
      <c r="V39" s="13">
        <v>26.8514004301</v>
      </c>
      <c r="W39" s="13">
        <v>856.32193266280001</v>
      </c>
      <c r="X39" s="13">
        <v>15.9021903925</v>
      </c>
      <c r="Y39" s="13">
        <v>135.628996108</v>
      </c>
      <c r="Z39" s="13">
        <v>6.7054355505999998</v>
      </c>
      <c r="AA39" s="6"/>
      <c r="AB39" s="14">
        <f>LOG10(Q:Q)</f>
        <v>2.7928329108971259</v>
      </c>
      <c r="AC39" s="14">
        <f>LOG10(R:R)</f>
        <v>4.4955492121197729</v>
      </c>
      <c r="AD39" s="14">
        <f>LOG10(S:S)</f>
        <v>1.692267687376684</v>
      </c>
      <c r="AE39" s="14">
        <f>LOG10(T:T)</f>
        <v>1.2948211155789411</v>
      </c>
      <c r="AF39" s="14">
        <f>LOG10(U:U)</f>
        <v>0.92875349676864993</v>
      </c>
      <c r="AG39" s="14">
        <f>LOG10(V:V)</f>
        <v>1.4289669411791195</v>
      </c>
      <c r="AH39" s="14">
        <f>LOG10(W:W)</f>
        <v>2.9326370675911426</v>
      </c>
      <c r="AI39" s="14">
        <f>LOG10(X:X)</f>
        <v>1.2014569488398141</v>
      </c>
      <c r="AJ39" s="14">
        <f>LOG10(Y:Y)</f>
        <v>2.132352547226422</v>
      </c>
      <c r="AK39" s="14">
        <f>LOG10(Z:Z)</f>
        <v>0.82642699263932484</v>
      </c>
    </row>
    <row r="40" spans="1:37" x14ac:dyDescent="0.2">
      <c r="A40" s="8" t="s">
        <v>171</v>
      </c>
      <c r="B40" s="9">
        <v>2014</v>
      </c>
      <c r="C40" s="9" t="s">
        <v>172</v>
      </c>
      <c r="D40" s="8"/>
      <c r="E40" s="8"/>
      <c r="F40" s="9" t="s">
        <v>40</v>
      </c>
      <c r="G40" s="8" t="s">
        <v>173</v>
      </c>
      <c r="H40" s="8" t="s">
        <v>42</v>
      </c>
      <c r="I40" s="10">
        <v>1</v>
      </c>
      <c r="J40" s="8"/>
      <c r="K40" s="8" t="s">
        <v>174</v>
      </c>
      <c r="L40" s="8" t="s">
        <v>44</v>
      </c>
      <c r="M40" s="11">
        <v>3</v>
      </c>
      <c r="N40" s="8" t="s">
        <v>80</v>
      </c>
      <c r="O40" s="8" t="s">
        <v>171</v>
      </c>
      <c r="P40" s="12" t="s">
        <v>175</v>
      </c>
      <c r="Q40" s="13">
        <v>494.8677022498</v>
      </c>
      <c r="R40" s="13">
        <v>27735.701436812498</v>
      </c>
      <c r="S40" s="13">
        <v>69.576765476000006</v>
      </c>
      <c r="T40" s="13">
        <v>20.261665385499999</v>
      </c>
      <c r="U40" s="13">
        <v>7.8377860208000003</v>
      </c>
      <c r="V40" s="13">
        <v>27.996304838499999</v>
      </c>
      <c r="W40" s="13">
        <v>848.03867069800003</v>
      </c>
      <c r="X40" s="13">
        <v>17.7934482133</v>
      </c>
      <c r="Y40" s="13">
        <v>145.35727134410001</v>
      </c>
      <c r="Z40" s="13">
        <v>5.8038438909999996</v>
      </c>
      <c r="AA40" s="6"/>
      <c r="AB40" s="14">
        <f>LOG10(Q:Q)</f>
        <v>2.694489110322754</v>
      </c>
      <c r="AC40" s="14">
        <f>LOG10(R:R)</f>
        <v>4.4430391536756435</v>
      </c>
      <c r="AD40" s="14">
        <f>LOG10(S:S)</f>
        <v>1.8424642351535023</v>
      </c>
      <c r="AE40" s="14">
        <f>LOG10(T:T)</f>
        <v>1.3066751388528883</v>
      </c>
      <c r="AF40" s="14">
        <f>LOG10(U:U)</f>
        <v>0.89419340264114855</v>
      </c>
      <c r="AG40" s="14">
        <f>LOG10(V:V)</f>
        <v>1.4471007136939869</v>
      </c>
      <c r="AH40" s="14">
        <f>LOG10(W:W)</f>
        <v>2.9284156566055719</v>
      </c>
      <c r="AI40" s="14">
        <f>LOG10(X:X)</f>
        <v>1.2502601186794404</v>
      </c>
      <c r="AJ40" s="14">
        <f>LOG10(Y:Y)</f>
        <v>2.1624367617729887</v>
      </c>
      <c r="AK40" s="14">
        <f>LOG10(Z:Z)</f>
        <v>0.76371572247881736</v>
      </c>
    </row>
    <row r="41" spans="1:37" x14ac:dyDescent="0.2">
      <c r="A41" s="8" t="s">
        <v>176</v>
      </c>
      <c r="B41" s="9">
        <v>2014</v>
      </c>
      <c r="C41" s="9" t="s">
        <v>177</v>
      </c>
      <c r="D41" s="8"/>
      <c r="E41" s="8"/>
      <c r="F41" s="9" t="s">
        <v>40</v>
      </c>
      <c r="G41" s="8" t="s">
        <v>178</v>
      </c>
      <c r="H41" s="8" t="s">
        <v>42</v>
      </c>
      <c r="I41" s="10">
        <v>1</v>
      </c>
      <c r="J41" s="8"/>
      <c r="K41" s="8" t="s">
        <v>73</v>
      </c>
      <c r="L41" s="8" t="s">
        <v>44</v>
      </c>
      <c r="M41" s="11">
        <v>3</v>
      </c>
      <c r="N41" s="8" t="s">
        <v>127</v>
      </c>
      <c r="O41" s="8" t="s">
        <v>176</v>
      </c>
      <c r="P41" s="12" t="s">
        <v>179</v>
      </c>
      <c r="Q41" s="13">
        <v>432.56788199900001</v>
      </c>
      <c r="R41" s="13">
        <v>23309.203560968101</v>
      </c>
      <c r="S41" s="13">
        <v>43.256664959299997</v>
      </c>
      <c r="T41" s="13">
        <v>17.710511822400001</v>
      </c>
      <c r="U41" s="13">
        <v>5.5205721260000002</v>
      </c>
      <c r="V41" s="13">
        <v>23.410231879800001</v>
      </c>
      <c r="W41" s="13">
        <v>819.69525163239996</v>
      </c>
      <c r="X41" s="13">
        <v>17.245429960300001</v>
      </c>
      <c r="Y41" s="13">
        <v>132.9890302785</v>
      </c>
      <c r="Z41" s="13">
        <v>6.4736123967000001</v>
      </c>
      <c r="AA41" s="6"/>
      <c r="AB41" s="14">
        <f>LOG10(Q:Q)</f>
        <v>2.63605427009976</v>
      </c>
      <c r="AC41" s="14">
        <f>LOG10(R:R)</f>
        <v>4.3675274346108424</v>
      </c>
      <c r="AD41" s="14">
        <f>LOG10(S:S)</f>
        <v>1.6360530327728342</v>
      </c>
      <c r="AE41" s="14">
        <f>LOG10(T:T)</f>
        <v>1.248231112202616</v>
      </c>
      <c r="AF41" s="14">
        <f>LOG10(U:U)</f>
        <v>0.74198408828882212</v>
      </c>
      <c r="AG41" s="14">
        <f>LOG10(V:V)</f>
        <v>1.3694057154317316</v>
      </c>
      <c r="AH41" s="14">
        <f>LOG10(W:W)</f>
        <v>2.9136524192932569</v>
      </c>
      <c r="AI41" s="14">
        <f>LOG10(X:X)</f>
        <v>1.2366740265989129</v>
      </c>
      <c r="AJ41" s="14">
        <f>LOG10(Y:Y)</f>
        <v>2.1238158192678736</v>
      </c>
      <c r="AK41" s="14">
        <f>LOG10(Z:Z)</f>
        <v>0.81114669274747797</v>
      </c>
    </row>
    <row r="42" spans="1:37" x14ac:dyDescent="0.2">
      <c r="A42" s="8" t="s">
        <v>180</v>
      </c>
      <c r="B42" s="9">
        <v>2014</v>
      </c>
      <c r="C42" s="9" t="s">
        <v>177</v>
      </c>
      <c r="D42" s="8"/>
      <c r="E42" s="8"/>
      <c r="F42" s="9" t="s">
        <v>40</v>
      </c>
      <c r="G42" s="8" t="s">
        <v>178</v>
      </c>
      <c r="H42" s="8" t="s">
        <v>42</v>
      </c>
      <c r="I42" s="10">
        <v>1</v>
      </c>
      <c r="J42" s="8"/>
      <c r="K42" s="8" t="s">
        <v>181</v>
      </c>
      <c r="L42" s="8" t="s">
        <v>44</v>
      </c>
      <c r="M42" s="11">
        <v>3</v>
      </c>
      <c r="N42" s="8" t="s">
        <v>182</v>
      </c>
      <c r="O42" s="8" t="s">
        <v>180</v>
      </c>
      <c r="P42" s="12" t="s">
        <v>183</v>
      </c>
      <c r="Q42" s="13">
        <v>872.94204890729998</v>
      </c>
      <c r="R42" s="13">
        <v>51296.168372930399</v>
      </c>
      <c r="S42" s="13">
        <v>66.681574549600001</v>
      </c>
      <c r="T42" s="13">
        <v>16.953837810100001</v>
      </c>
      <c r="U42" s="13">
        <v>3.1461550523000001</v>
      </c>
      <c r="V42" s="13">
        <v>20.5125370194</v>
      </c>
      <c r="W42" s="13">
        <v>378.4350734519</v>
      </c>
      <c r="X42" s="13">
        <v>24.5433792378</v>
      </c>
      <c r="Y42" s="13">
        <v>184.71916204600001</v>
      </c>
      <c r="Z42" s="13">
        <v>10.458303408600001</v>
      </c>
      <c r="AA42" s="6"/>
      <c r="AB42" s="14">
        <f>LOG10(Q:Q)</f>
        <v>2.9409854136080247</v>
      </c>
      <c r="AC42" s="14">
        <f>LOG10(R:R)</f>
        <v>4.7100849261909445</v>
      </c>
      <c r="AD42" s="14">
        <f>LOG10(S:S)</f>
        <v>1.8240058462568858</v>
      </c>
      <c r="AE42" s="14">
        <f>LOG10(T:T)</f>
        <v>1.2292680241371146</v>
      </c>
      <c r="AF42" s="14">
        <f>LOG10(U:U)</f>
        <v>0.49778012219666012</v>
      </c>
      <c r="AG42" s="14">
        <f>LOG10(V:V)</f>
        <v>1.3120193778420948</v>
      </c>
      <c r="AH42" s="14">
        <f>LOG10(W:W)</f>
        <v>2.5779913801101393</v>
      </c>
      <c r="AI42" s="14">
        <f>LOG10(X:X)</f>
        <v>1.3899343580361887</v>
      </c>
      <c r="AJ42" s="14">
        <f>LOG10(Y:Y)</f>
        <v>2.2665119497942232</v>
      </c>
      <c r="AK42" s="14">
        <f>LOG10(Z:Z)</f>
        <v>1.0194612371082223</v>
      </c>
    </row>
    <row r="43" spans="1:37" x14ac:dyDescent="0.2">
      <c r="A43" s="8" t="s">
        <v>184</v>
      </c>
      <c r="B43" s="9">
        <v>2014</v>
      </c>
      <c r="C43" s="9" t="s">
        <v>185</v>
      </c>
      <c r="D43" s="8"/>
      <c r="E43" s="8"/>
      <c r="F43" s="9" t="s">
        <v>40</v>
      </c>
      <c r="G43" s="8" t="s">
        <v>186</v>
      </c>
      <c r="H43" s="8" t="s">
        <v>187</v>
      </c>
      <c r="I43" s="10">
        <v>1</v>
      </c>
      <c r="J43" s="8"/>
      <c r="K43" s="8" t="s">
        <v>188</v>
      </c>
      <c r="L43" s="8" t="s">
        <v>44</v>
      </c>
      <c r="M43" s="11">
        <v>3</v>
      </c>
      <c r="N43" s="8" t="s">
        <v>189</v>
      </c>
      <c r="O43" s="8" t="s">
        <v>184</v>
      </c>
      <c r="P43" s="12" t="s">
        <v>190</v>
      </c>
      <c r="Q43" s="13">
        <v>788.59602573300003</v>
      </c>
      <c r="R43" s="13">
        <v>41770.731509197998</v>
      </c>
      <c r="S43" s="13">
        <v>70.973524815600001</v>
      </c>
      <c r="T43" s="13">
        <v>22.5161949114</v>
      </c>
      <c r="U43" s="13">
        <v>6.4707587010000003</v>
      </c>
      <c r="V43" s="13">
        <v>48.433778998400001</v>
      </c>
      <c r="W43" s="13">
        <v>318.25704381920002</v>
      </c>
      <c r="X43" s="13">
        <v>17.720803819299999</v>
      </c>
      <c r="Y43" s="13">
        <v>248.44347354620001</v>
      </c>
      <c r="Z43" s="13">
        <v>10.0630713756</v>
      </c>
      <c r="AA43" s="6"/>
      <c r="AB43" s="14">
        <f>LOG10(Q:Q)</f>
        <v>2.8968545840400486</v>
      </c>
      <c r="AC43" s="14">
        <f>LOG10(R:R)</f>
        <v>4.6208720809061639</v>
      </c>
      <c r="AD43" s="14">
        <f>LOG10(S:S)</f>
        <v>1.8510963744828153</v>
      </c>
      <c r="AE43" s="14">
        <f>LOG10(T:T)</f>
        <v>1.3524949994738236</v>
      </c>
      <c r="AF43" s="14">
        <f>LOG10(U:U)</f>
        <v>0.81095520498708162</v>
      </c>
      <c r="AG43" s="14">
        <f>LOG10(V:V)</f>
        <v>1.685148355772208</v>
      </c>
      <c r="AH43" s="14">
        <f>LOG10(W:W)</f>
        <v>2.5027780244481037</v>
      </c>
      <c r="AI43" s="14">
        <f>LOG10(X:X)</f>
        <v>1.2484834176847126</v>
      </c>
      <c r="AJ43" s="14">
        <f>LOG10(Y:Y)</f>
        <v>2.3952275925884932</v>
      </c>
      <c r="AK43" s="14">
        <f>LOG10(Z:Z)</f>
        <v>1.0027305530753301</v>
      </c>
    </row>
    <row r="44" spans="1:37" x14ac:dyDescent="0.2">
      <c r="A44" s="8" t="s">
        <v>191</v>
      </c>
      <c r="B44" s="9">
        <v>2014</v>
      </c>
      <c r="C44" s="9" t="s">
        <v>192</v>
      </c>
      <c r="D44" s="8"/>
      <c r="E44" s="8"/>
      <c r="F44" s="9" t="s">
        <v>40</v>
      </c>
      <c r="G44" s="8" t="s">
        <v>111</v>
      </c>
      <c r="H44" s="8" t="s">
        <v>42</v>
      </c>
      <c r="I44" s="10">
        <v>1</v>
      </c>
      <c r="J44" s="8"/>
      <c r="K44" s="8" t="s">
        <v>43</v>
      </c>
      <c r="L44" s="8" t="s">
        <v>44</v>
      </c>
      <c r="M44" s="11">
        <v>3</v>
      </c>
      <c r="N44" s="8" t="s">
        <v>193</v>
      </c>
      <c r="O44" s="8" t="s">
        <v>191</v>
      </c>
      <c r="P44" s="12" t="s">
        <v>194</v>
      </c>
      <c r="Q44" s="13">
        <v>783.12830786270001</v>
      </c>
      <c r="R44" s="13">
        <v>43250.015054322103</v>
      </c>
      <c r="S44" s="13">
        <v>75.192067326100002</v>
      </c>
      <c r="T44" s="13">
        <v>19.687255540799999</v>
      </c>
      <c r="U44" s="13">
        <v>2.7924961428000001</v>
      </c>
      <c r="V44" s="13">
        <v>34.3055666769</v>
      </c>
      <c r="W44" s="13">
        <v>376.59962786569997</v>
      </c>
      <c r="X44" s="13">
        <v>42.675843725999997</v>
      </c>
      <c r="Y44" s="13">
        <v>202.41258698409999</v>
      </c>
      <c r="Z44" s="13">
        <v>13.9541517374</v>
      </c>
      <c r="AA44" s="6"/>
      <c r="AB44" s="14">
        <f>LOG10(Q:Q)</f>
        <v>2.8938329227624657</v>
      </c>
      <c r="AC44" s="14">
        <f>LOG10(R:R)</f>
        <v>4.635986262968645</v>
      </c>
      <c r="AD44" s="14">
        <f>LOG10(S:S)</f>
        <v>1.8761720254556986</v>
      </c>
      <c r="AE44" s="14">
        <f>LOG10(T:T)</f>
        <v>1.2941851784763676</v>
      </c>
      <c r="AF44" s="14">
        <f>LOG10(U:U)</f>
        <v>0.44599258190874513</v>
      </c>
      <c r="AG44" s="14">
        <f>LOG10(V:V)</f>
        <v>1.5353645976201047</v>
      </c>
      <c r="AH44" s="14">
        <f>LOG10(W:W)</f>
        <v>2.5758798865357897</v>
      </c>
      <c r="AI44" s="14">
        <f>LOG10(X:X)</f>
        <v>1.6301821161235912</v>
      </c>
      <c r="AJ44" s="14">
        <f>LOG10(Y:Y)</f>
        <v>2.3062375155184021</v>
      </c>
      <c r="AK44" s="14">
        <f>LOG10(Z:Z)</f>
        <v>1.1447034411855663</v>
      </c>
    </row>
    <row r="45" spans="1:37" x14ac:dyDescent="0.2">
      <c r="A45" s="8" t="s">
        <v>195</v>
      </c>
      <c r="B45" s="9">
        <v>2014</v>
      </c>
      <c r="C45" s="9" t="s">
        <v>196</v>
      </c>
      <c r="D45" s="8"/>
      <c r="E45" s="8"/>
      <c r="F45" s="9" t="s">
        <v>40</v>
      </c>
      <c r="G45" s="8" t="s">
        <v>197</v>
      </c>
      <c r="H45" s="8" t="s">
        <v>42</v>
      </c>
      <c r="I45" s="10">
        <v>1</v>
      </c>
      <c r="J45" s="8"/>
      <c r="K45" s="8" t="s">
        <v>158</v>
      </c>
      <c r="L45" s="8" t="s">
        <v>44</v>
      </c>
      <c r="M45" s="11">
        <v>3</v>
      </c>
      <c r="N45" s="8" t="s">
        <v>198</v>
      </c>
      <c r="O45" s="8" t="s">
        <v>195</v>
      </c>
      <c r="P45" s="12" t="s">
        <v>199</v>
      </c>
      <c r="Q45" s="13">
        <v>559.81886137859999</v>
      </c>
      <c r="R45" s="13">
        <v>31521.644319332499</v>
      </c>
      <c r="S45" s="13">
        <v>50.687236353499998</v>
      </c>
      <c r="T45" s="13">
        <v>16.374399454999999</v>
      </c>
      <c r="U45" s="13">
        <v>6.6032199250000003</v>
      </c>
      <c r="V45" s="13">
        <v>50.066258393600002</v>
      </c>
      <c r="W45" s="13">
        <v>350.14248071700001</v>
      </c>
      <c r="X45" s="13">
        <v>23.614075248999999</v>
      </c>
      <c r="Y45" s="13">
        <v>188.29907691899999</v>
      </c>
      <c r="Z45" s="13">
        <v>8.6419621001000007</v>
      </c>
      <c r="AA45" s="6"/>
      <c r="AB45" s="14">
        <f>LOG10(Q:Q)</f>
        <v>2.7480475265964772</v>
      </c>
      <c r="AC45" s="14">
        <f>LOG10(R:R)</f>
        <v>4.4986088642802828</v>
      </c>
      <c r="AD45" s="14">
        <f>LOG10(S:S)</f>
        <v>1.7048986126054329</v>
      </c>
      <c r="AE45" s="14">
        <f>LOG10(T:T)</f>
        <v>1.214165380837112</v>
      </c>
      <c r="AF45" s="14">
        <f>LOG10(U:U)</f>
        <v>0.81975576200470257</v>
      </c>
      <c r="AG45" s="14">
        <f>LOG10(V:V)</f>
        <v>1.6995451364412386</v>
      </c>
      <c r="AH45" s="14">
        <f>LOG10(W:W)</f>
        <v>2.5442448043433603</v>
      </c>
      <c r="AI45" s="14">
        <f>LOG10(X:X)</f>
        <v>1.3731709428358547</v>
      </c>
      <c r="AJ45" s="14">
        <f>LOG10(Y:Y)</f>
        <v>2.2748481910205562</v>
      </c>
      <c r="AK45" s="14">
        <f>LOG10(Z:Z)</f>
        <v>0.93661235735203074</v>
      </c>
    </row>
    <row r="46" spans="1:37" x14ac:dyDescent="0.2">
      <c r="A46" s="8" t="s">
        <v>200</v>
      </c>
      <c r="B46" s="9">
        <v>2014</v>
      </c>
      <c r="C46" s="9" t="s">
        <v>201</v>
      </c>
      <c r="D46" s="8"/>
      <c r="E46" s="8"/>
      <c r="F46" s="9" t="s">
        <v>40</v>
      </c>
      <c r="G46" s="8" t="s">
        <v>197</v>
      </c>
      <c r="H46" s="8" t="s">
        <v>42</v>
      </c>
      <c r="I46" s="10">
        <v>1</v>
      </c>
      <c r="J46" s="8"/>
      <c r="K46" s="8" t="s">
        <v>50</v>
      </c>
      <c r="L46" s="8" t="s">
        <v>44</v>
      </c>
      <c r="M46" s="11">
        <v>3</v>
      </c>
      <c r="N46" s="8" t="s">
        <v>50</v>
      </c>
      <c r="O46" s="8" t="s">
        <v>200</v>
      </c>
      <c r="P46" s="12" t="s">
        <v>202</v>
      </c>
      <c r="Q46" s="13">
        <v>682.98297277849997</v>
      </c>
      <c r="R46" s="13">
        <v>30682.935945725301</v>
      </c>
      <c r="S46" s="13">
        <v>60.018301481500004</v>
      </c>
      <c r="T46" s="13">
        <v>22.520883536900001</v>
      </c>
      <c r="U46" s="13">
        <v>8.3027768742999992</v>
      </c>
      <c r="V46" s="13">
        <v>76.681353657800003</v>
      </c>
      <c r="W46" s="13">
        <v>276.9238885094</v>
      </c>
      <c r="X46" s="13">
        <v>17.228631183299999</v>
      </c>
      <c r="Y46" s="13">
        <v>117.84777400909999</v>
      </c>
      <c r="Z46" s="13">
        <v>7.5354430203999998</v>
      </c>
      <c r="AA46" s="6"/>
      <c r="AB46" s="14">
        <f>LOG10(Q:Q)</f>
        <v>2.834409876565108</v>
      </c>
      <c r="AC46" s="14">
        <f>LOG10(R:R)</f>
        <v>4.486896913426305</v>
      </c>
      <c r="AD46" s="14">
        <f>LOG10(S:S)</f>
        <v>1.7782837007247934</v>
      </c>
      <c r="AE46" s="14">
        <f>LOG10(T:T)</f>
        <v>1.3525854247083136</v>
      </c>
      <c r="AF46" s="14">
        <f>LOG10(U:U)</f>
        <v>0.9192233670136607</v>
      </c>
      <c r="AG46" s="14">
        <f>LOG10(V:V)</f>
        <v>1.8846897708847405</v>
      </c>
      <c r="AH46" s="14">
        <f>LOG10(W:W)</f>
        <v>2.4423604212577525</v>
      </c>
      <c r="AI46" s="14">
        <f>LOG10(X:X)</f>
        <v>1.2362507740728539</v>
      </c>
      <c r="AJ46" s="14">
        <f>LOG10(Y:Y)</f>
        <v>2.0713213836809214</v>
      </c>
      <c r="AK46" s="14">
        <f>LOG10(Z:Z)</f>
        <v>0.87710879024842014</v>
      </c>
    </row>
    <row r="47" spans="1:37" x14ac:dyDescent="0.2">
      <c r="A47" s="8" t="s">
        <v>203</v>
      </c>
      <c r="B47" s="9">
        <v>2014</v>
      </c>
      <c r="C47" s="9" t="s">
        <v>204</v>
      </c>
      <c r="D47" s="8"/>
      <c r="E47" s="8"/>
      <c r="F47" s="9" t="s">
        <v>40</v>
      </c>
      <c r="G47" s="8" t="s">
        <v>205</v>
      </c>
      <c r="H47" s="8" t="s">
        <v>118</v>
      </c>
      <c r="I47" s="10">
        <v>1</v>
      </c>
      <c r="J47" s="8"/>
      <c r="K47" s="8" t="s">
        <v>43</v>
      </c>
      <c r="L47" s="8" t="s">
        <v>44</v>
      </c>
      <c r="M47" s="11">
        <v>3</v>
      </c>
      <c r="N47" s="8" t="s">
        <v>206</v>
      </c>
      <c r="O47" s="8" t="s">
        <v>203</v>
      </c>
      <c r="P47" s="12" t="s">
        <v>207</v>
      </c>
      <c r="Q47" s="13">
        <v>954.7073753871</v>
      </c>
      <c r="R47" s="13">
        <v>46736.723027630098</v>
      </c>
      <c r="S47" s="13">
        <v>65.773820569400002</v>
      </c>
      <c r="T47" s="13">
        <v>16.563738385400001</v>
      </c>
      <c r="U47" s="13">
        <v>2.0091769707</v>
      </c>
      <c r="V47" s="13">
        <v>19.497304146099999</v>
      </c>
      <c r="W47" s="13">
        <v>368.07068618239998</v>
      </c>
      <c r="X47" s="13">
        <v>24.7360671233</v>
      </c>
      <c r="Y47" s="13">
        <v>168.13648196010001</v>
      </c>
      <c r="Z47" s="13">
        <v>9.2506059002000001</v>
      </c>
      <c r="AA47" s="6"/>
      <c r="AB47" s="14">
        <f>LOG10(Q:Q)</f>
        <v>2.9798702776267514</v>
      </c>
      <c r="AC47" s="14">
        <f>LOG10(R:R)</f>
        <v>4.6696582583148807</v>
      </c>
      <c r="AD47" s="14">
        <f>LOG10(S:S)</f>
        <v>1.818053069227618</v>
      </c>
      <c r="AE47" s="14">
        <f>LOG10(T:T)</f>
        <v>1.21915836245613</v>
      </c>
      <c r="AF47" s="14">
        <f>LOG10(U:U)</f>
        <v>0.30301819160814142</v>
      </c>
      <c r="AG47" s="14">
        <f>LOG10(V:V)</f>
        <v>1.2899745664696574</v>
      </c>
      <c r="AH47" s="14">
        <f>LOG10(W:W)</f>
        <v>2.5659312308230131</v>
      </c>
      <c r="AI47" s="14">
        <f>LOG10(X:X)</f>
        <v>1.3933306507327023</v>
      </c>
      <c r="AJ47" s="14">
        <f>LOG10(Y:Y)</f>
        <v>2.225661956122063</v>
      </c>
      <c r="AK47" s="14">
        <f>LOG10(Z:Z)</f>
        <v>0.96617017927910354</v>
      </c>
    </row>
    <row r="48" spans="1:37" x14ac:dyDescent="0.2">
      <c r="A48" s="8" t="s">
        <v>208</v>
      </c>
      <c r="B48" s="9">
        <v>2014</v>
      </c>
      <c r="C48" s="9" t="s">
        <v>204</v>
      </c>
      <c r="D48" s="8"/>
      <c r="E48" s="8"/>
      <c r="F48" s="9" t="s">
        <v>40</v>
      </c>
      <c r="G48" s="8" t="s">
        <v>205</v>
      </c>
      <c r="H48" s="8" t="s">
        <v>57</v>
      </c>
      <c r="I48" s="10">
        <v>1</v>
      </c>
      <c r="J48" s="8"/>
      <c r="K48" s="8" t="s">
        <v>73</v>
      </c>
      <c r="L48" s="8" t="s">
        <v>44</v>
      </c>
      <c r="M48" s="11">
        <v>3</v>
      </c>
      <c r="N48" s="8" t="s">
        <v>127</v>
      </c>
      <c r="O48" s="8" t="s">
        <v>208</v>
      </c>
      <c r="P48" s="12" t="s">
        <v>209</v>
      </c>
      <c r="Q48" s="13">
        <v>797.35706466240003</v>
      </c>
      <c r="R48" s="13">
        <v>33308.416243105603</v>
      </c>
      <c r="S48" s="13">
        <v>58.671935423900003</v>
      </c>
      <c r="T48" s="13">
        <v>14.519561018899999</v>
      </c>
      <c r="U48" s="13">
        <v>5.6001917564000001</v>
      </c>
      <c r="V48" s="13">
        <v>34.911944765100003</v>
      </c>
      <c r="W48" s="13">
        <v>367.60664108280002</v>
      </c>
      <c r="X48" s="13">
        <v>18.415714894400001</v>
      </c>
      <c r="Y48" s="13">
        <v>135.43943972939999</v>
      </c>
      <c r="Z48" s="13">
        <v>12.3319921073</v>
      </c>
      <c r="AA48" s="6"/>
      <c r="AB48" s="14">
        <f>LOG10(Q:Q)</f>
        <v>2.9016528464728251</v>
      </c>
      <c r="AC48" s="14">
        <f>LOG10(R:R)</f>
        <v>4.5225539832396038</v>
      </c>
      <c r="AD48" s="14">
        <f>LOG10(S:S)</f>
        <v>1.7684304146191978</v>
      </c>
      <c r="AE48" s="14">
        <f>LOG10(T:T)</f>
        <v>1.1619534862021361</v>
      </c>
      <c r="AF48" s="14">
        <f>LOG10(U:U)</f>
        <v>0.74820289795630723</v>
      </c>
      <c r="AG48" s="14">
        <f>LOG10(V:V)</f>
        <v>1.5429740418026323</v>
      </c>
      <c r="AH48" s="14">
        <f>LOG10(W:W)</f>
        <v>2.5653833486323578</v>
      </c>
      <c r="AI48" s="14">
        <f>LOG10(X:X)</f>
        <v>1.2651885827438345</v>
      </c>
      <c r="AJ48" s="14">
        <f>LOG10(Y:Y)</f>
        <v>2.1317451485641596</v>
      </c>
      <c r="AK48" s="14">
        <f>LOG10(Z:Z)</f>
        <v>1.0910332380981655</v>
      </c>
    </row>
    <row r="49" spans="1:37" x14ac:dyDescent="0.2">
      <c r="A49" s="8" t="s">
        <v>210</v>
      </c>
      <c r="B49" s="9">
        <v>2014</v>
      </c>
      <c r="C49" s="9">
        <v>368</v>
      </c>
      <c r="D49" s="8"/>
      <c r="E49" s="8"/>
      <c r="F49" s="9" t="s">
        <v>40</v>
      </c>
      <c r="G49" s="8" t="s">
        <v>211</v>
      </c>
      <c r="H49" s="8" t="s">
        <v>42</v>
      </c>
      <c r="I49" s="10">
        <v>2</v>
      </c>
      <c r="J49" s="8"/>
      <c r="K49" s="8" t="s">
        <v>212</v>
      </c>
      <c r="L49" s="8" t="s">
        <v>44</v>
      </c>
      <c r="M49" s="11">
        <v>2</v>
      </c>
      <c r="N49" s="8" t="s">
        <v>213</v>
      </c>
      <c r="O49" s="8" t="s">
        <v>214</v>
      </c>
      <c r="P49" s="12" t="s">
        <v>215</v>
      </c>
      <c r="Q49" s="13">
        <v>627.49876824859996</v>
      </c>
      <c r="R49" s="13">
        <v>42601.749476446101</v>
      </c>
      <c r="S49" s="13">
        <v>88.113186765600005</v>
      </c>
      <c r="T49" s="13">
        <v>21.517124431300001</v>
      </c>
      <c r="U49" s="13">
        <v>9.2306392193000004</v>
      </c>
      <c r="V49" s="13">
        <v>33.877466446</v>
      </c>
      <c r="W49" s="13">
        <v>1522.721689598</v>
      </c>
      <c r="X49" s="13">
        <v>17.332140808599998</v>
      </c>
      <c r="Y49" s="13">
        <v>189.8847506509</v>
      </c>
      <c r="Z49" s="13">
        <v>11.3667301435</v>
      </c>
      <c r="AA49" s="6"/>
      <c r="AB49" s="14">
        <f>LOG10(Q:Q)</f>
        <v>2.7976128776536955</v>
      </c>
      <c r="AC49" s="14">
        <f>LOG10(R:R)</f>
        <v>4.6294274341347821</v>
      </c>
      <c r="AD49" s="14">
        <f>LOG10(S:S)</f>
        <v>1.9450409085366134</v>
      </c>
      <c r="AE49" s="14">
        <f>LOG10(T:T)</f>
        <v>1.3327842313501441</v>
      </c>
      <c r="AF49" s="14">
        <f>LOG10(U:U)</f>
        <v>0.96523177684414663</v>
      </c>
      <c r="AG49" s="14">
        <f>LOG10(V:V)</f>
        <v>1.5299109238055255</v>
      </c>
      <c r="AH49" s="14">
        <f>LOG10(W:W)</f>
        <v>3.1826205338568192</v>
      </c>
      <c r="AI49" s="14">
        <f>LOG10(X:X)</f>
        <v>1.2388522086423728</v>
      </c>
      <c r="AJ49" s="14">
        <f>LOG10(Y:Y)</f>
        <v>2.278490088622803</v>
      </c>
      <c r="AK49" s="14">
        <f>LOG10(Z:Z)</f>
        <v>1.0556355495714984</v>
      </c>
    </row>
    <row r="50" spans="1:37" x14ac:dyDescent="0.2">
      <c r="A50" s="8" t="s">
        <v>216</v>
      </c>
      <c r="B50" s="9">
        <v>2014</v>
      </c>
      <c r="C50" s="9">
        <v>368</v>
      </c>
      <c r="D50" s="8"/>
      <c r="E50" s="8"/>
      <c r="F50" s="9" t="s">
        <v>40</v>
      </c>
      <c r="G50" s="8" t="s">
        <v>211</v>
      </c>
      <c r="H50" s="8" t="s">
        <v>42</v>
      </c>
      <c r="I50" s="10">
        <v>2</v>
      </c>
      <c r="J50" s="8"/>
      <c r="K50" s="8" t="s">
        <v>212</v>
      </c>
      <c r="L50" s="8" t="s">
        <v>44</v>
      </c>
      <c r="M50" s="11">
        <v>2</v>
      </c>
      <c r="N50" s="8" t="s">
        <v>213</v>
      </c>
      <c r="O50" s="8" t="s">
        <v>214</v>
      </c>
      <c r="P50" s="12" t="s">
        <v>217</v>
      </c>
      <c r="Q50" s="13">
        <v>2828.6049758026002</v>
      </c>
      <c r="R50" s="13">
        <v>39811.644290852601</v>
      </c>
      <c r="S50" s="13">
        <v>91.038990709499998</v>
      </c>
      <c r="T50" s="13">
        <v>21.5181309737</v>
      </c>
      <c r="U50" s="13">
        <v>12.592511992</v>
      </c>
      <c r="V50" s="13">
        <v>28.315810296399999</v>
      </c>
      <c r="W50" s="13">
        <v>1439.5022344900999</v>
      </c>
      <c r="X50" s="13">
        <v>19.1491125545</v>
      </c>
      <c r="Y50" s="13">
        <v>182.75232123910001</v>
      </c>
      <c r="Z50" s="13">
        <v>13.332815351300001</v>
      </c>
      <c r="AA50" s="6"/>
      <c r="AB50" s="14">
        <f>LOG10(Q:Q)</f>
        <v>3.451572301006713</v>
      </c>
      <c r="AC50" s="14">
        <f>LOG10(R:R)</f>
        <v>4.6000101150796215</v>
      </c>
      <c r="AD50" s="14">
        <f>LOG10(S:S)</f>
        <v>1.959227434335217</v>
      </c>
      <c r="AE50" s="14">
        <f>LOG10(T:T)</f>
        <v>1.3328045465919656</v>
      </c>
      <c r="AF50" s="14">
        <f>LOG10(U:U)</f>
        <v>1.1001123731137827</v>
      </c>
      <c r="AG50" s="14">
        <f>LOG10(V:V)</f>
        <v>1.4520289940826263</v>
      </c>
      <c r="AH50" s="14">
        <f>LOG10(W:W)</f>
        <v>3.1582123433550993</v>
      </c>
      <c r="AI50" s="14">
        <f>LOG10(X:X)</f>
        <v>1.2821486518495879</v>
      </c>
      <c r="AJ50" s="14">
        <f>LOG10(Y:Y)</f>
        <v>2.2618629018812255</v>
      </c>
      <c r="AK50" s="14">
        <f>LOG10(Z:Z)</f>
        <v>1.1249218645251589</v>
      </c>
    </row>
    <row r="51" spans="1:37" x14ac:dyDescent="0.2">
      <c r="A51" s="8" t="s">
        <v>218</v>
      </c>
      <c r="B51" s="9">
        <v>2014</v>
      </c>
      <c r="C51" s="9" t="s">
        <v>219</v>
      </c>
      <c r="D51" s="8"/>
      <c r="E51" s="8"/>
      <c r="F51" s="9" t="s">
        <v>40</v>
      </c>
      <c r="G51" s="8" t="s">
        <v>220</v>
      </c>
      <c r="H51" s="8" t="s">
        <v>42</v>
      </c>
      <c r="I51" s="10">
        <v>1</v>
      </c>
      <c r="J51" s="8"/>
      <c r="K51" s="8" t="s">
        <v>221</v>
      </c>
      <c r="L51" s="8" t="s">
        <v>44</v>
      </c>
      <c r="M51" s="11">
        <v>2</v>
      </c>
      <c r="N51" s="8" t="s">
        <v>222</v>
      </c>
      <c r="O51" s="8" t="s">
        <v>218</v>
      </c>
      <c r="P51" s="12" t="s">
        <v>223</v>
      </c>
      <c r="Q51" s="13">
        <v>795.44988507760002</v>
      </c>
      <c r="R51" s="13">
        <v>30003.936858892699</v>
      </c>
      <c r="S51" s="13">
        <v>55.244338274199997</v>
      </c>
      <c r="T51" s="13">
        <v>17.678809111300001</v>
      </c>
      <c r="U51" s="13">
        <v>6.8988174834000002</v>
      </c>
      <c r="V51" s="13">
        <v>74.918886563800001</v>
      </c>
      <c r="W51" s="13">
        <v>302.87843210369999</v>
      </c>
      <c r="X51" s="13">
        <v>14.516629875</v>
      </c>
      <c r="Y51" s="13">
        <v>140.6062803147</v>
      </c>
      <c r="Z51" s="13">
        <v>6.1042111140999999</v>
      </c>
      <c r="AA51" s="6"/>
      <c r="AB51" s="14">
        <f>LOG10(Q:Q)</f>
        <v>2.9006128234296744</v>
      </c>
      <c r="AC51" s="14">
        <f>LOG10(R:R)</f>
        <v>4.477178242850278</v>
      </c>
      <c r="AD51" s="14">
        <f>LOG10(S:S)</f>
        <v>1.74228777589078</v>
      </c>
      <c r="AE51" s="14">
        <f>LOG10(T:T)</f>
        <v>1.247453006502258</v>
      </c>
      <c r="AF51" s="14">
        <f>LOG10(U:U)</f>
        <v>0.8387746553103046</v>
      </c>
      <c r="AG51" s="14">
        <f>LOG10(V:V)</f>
        <v>1.87459131431464</v>
      </c>
      <c r="AH51" s="14">
        <f>LOG10(W:W)</f>
        <v>2.4812683484340581</v>
      </c>
      <c r="AI51" s="14">
        <f>LOG10(X:X)</f>
        <v>1.1618658039279419</v>
      </c>
      <c r="AJ51" s="14">
        <f>LOG10(Y:Y)</f>
        <v>2.1480047192976359</v>
      </c>
      <c r="AK51" s="14">
        <f>LOG10(Z:Z)</f>
        <v>0.78562954527827711</v>
      </c>
    </row>
    <row r="52" spans="1:37" x14ac:dyDescent="0.2">
      <c r="A52" s="8" t="s">
        <v>224</v>
      </c>
      <c r="B52" s="9">
        <v>2013</v>
      </c>
      <c r="C52" s="9">
        <v>57</v>
      </c>
      <c r="D52" s="8"/>
      <c r="E52" s="8"/>
      <c r="F52" s="9">
        <v>17</v>
      </c>
      <c r="G52" s="8" t="s">
        <v>225</v>
      </c>
      <c r="H52" s="8" t="s">
        <v>42</v>
      </c>
      <c r="I52" s="10">
        <v>1</v>
      </c>
      <c r="J52" s="8"/>
      <c r="K52" s="8" t="s">
        <v>226</v>
      </c>
      <c r="L52" s="8" t="s">
        <v>44</v>
      </c>
      <c r="M52" s="11">
        <v>1</v>
      </c>
      <c r="N52" s="8" t="s">
        <v>227</v>
      </c>
      <c r="O52" s="8" t="s">
        <v>224</v>
      </c>
      <c r="P52" s="12" t="s">
        <v>228</v>
      </c>
      <c r="Q52" s="13">
        <v>624.01564985369998</v>
      </c>
      <c r="R52" s="13">
        <v>30855.317261402099</v>
      </c>
      <c r="S52" s="13">
        <v>60.942900708300002</v>
      </c>
      <c r="T52" s="13">
        <v>18.168294143800001</v>
      </c>
      <c r="U52" s="13">
        <v>6.6922128945999999</v>
      </c>
      <c r="V52" s="13">
        <v>28.8189548026</v>
      </c>
      <c r="W52" s="13">
        <v>814.90041102179998</v>
      </c>
      <c r="X52" s="13">
        <v>24.032677832899999</v>
      </c>
      <c r="Y52" s="13">
        <v>147.21499580259999</v>
      </c>
      <c r="Z52" s="13">
        <v>7.4758747671999997</v>
      </c>
      <c r="AA52" s="6"/>
      <c r="AB52" s="14">
        <f>LOG10(Q:Q)</f>
        <v>2.7951954816053028</v>
      </c>
      <c r="AC52" s="14">
        <f>LOG10(R:R)</f>
        <v>4.4893300162881751</v>
      </c>
      <c r="AD52" s="14">
        <f>LOG10(S:S)</f>
        <v>1.7849231215575982</v>
      </c>
      <c r="AE52" s="14">
        <f>LOG10(T:T)</f>
        <v>1.259314152475171</v>
      </c>
      <c r="AF52" s="14">
        <f>LOG10(U:U)</f>
        <v>0.82556974841099739</v>
      </c>
      <c r="AG52" s="14">
        <f>LOG10(V:V)</f>
        <v>1.4596782258986991</v>
      </c>
      <c r="AH52" s="14">
        <f>LOG10(W:W)</f>
        <v>2.9111045368547841</v>
      </c>
      <c r="AI52" s="14">
        <f>LOG10(X:X)</f>
        <v>1.3808021646140485</v>
      </c>
      <c r="AJ52" s="14">
        <f>LOG10(Y:Y)</f>
        <v>2.1679520509159671</v>
      </c>
      <c r="AK52" s="14">
        <f>LOG10(Z:Z)</f>
        <v>0.8736620176439891</v>
      </c>
    </row>
    <row r="53" spans="1:37" x14ac:dyDescent="0.2">
      <c r="A53" s="8" t="s">
        <v>229</v>
      </c>
      <c r="B53" s="9">
        <v>2013</v>
      </c>
      <c r="C53" s="9">
        <v>63</v>
      </c>
      <c r="D53" s="8"/>
      <c r="E53" s="8"/>
      <c r="F53" s="9">
        <v>17</v>
      </c>
      <c r="G53" s="8" t="s">
        <v>230</v>
      </c>
      <c r="H53" s="8" t="s">
        <v>118</v>
      </c>
      <c r="I53" s="10">
        <v>1</v>
      </c>
      <c r="J53" s="8"/>
      <c r="K53" s="8" t="s">
        <v>231</v>
      </c>
      <c r="L53" s="8" t="s">
        <v>44</v>
      </c>
      <c r="M53" s="11">
        <v>1</v>
      </c>
      <c r="N53" s="8" t="s">
        <v>232</v>
      </c>
      <c r="O53" s="8" t="s">
        <v>229</v>
      </c>
      <c r="P53" s="12" t="s">
        <v>233</v>
      </c>
      <c r="Q53" s="13">
        <v>890.60349106050001</v>
      </c>
      <c r="R53" s="13">
        <v>48204.067719815102</v>
      </c>
      <c r="S53" s="13">
        <v>97.731404440000006</v>
      </c>
      <c r="T53" s="13">
        <v>20.993107852000001</v>
      </c>
      <c r="U53" s="13">
        <v>6.4294557867000002</v>
      </c>
      <c r="V53" s="13">
        <v>20.401530809499999</v>
      </c>
      <c r="W53" s="13">
        <v>413.61077150160003</v>
      </c>
      <c r="X53" s="13">
        <v>20.134891161700001</v>
      </c>
      <c r="Y53" s="13">
        <v>135.1800487747</v>
      </c>
      <c r="Z53" s="13">
        <v>6.5843488195999997</v>
      </c>
      <c r="AA53" s="6"/>
      <c r="AB53" s="14">
        <f>LOG10(Q:Q)</f>
        <v>2.9496843931816175</v>
      </c>
      <c r="AC53" s="14">
        <f>LOG10(R:R)</f>
        <v>4.6830836879013056</v>
      </c>
      <c r="AD53" s="14">
        <f>LOG10(S:S)</f>
        <v>1.9900341398033408</v>
      </c>
      <c r="AE53" s="14">
        <f>LOG10(T:T)</f>
        <v>1.3220767369655213</v>
      </c>
      <c r="AF53" s="14">
        <f>LOG10(U:U)</f>
        <v>0.80817421416285151</v>
      </c>
      <c r="AG53" s="14">
        <f>LOG10(V:V)</f>
        <v>1.3096627555227578</v>
      </c>
      <c r="AH53" s="14">
        <f>LOG10(W:W)</f>
        <v>2.6165918403924442</v>
      </c>
      <c r="AI53" s="14">
        <f>LOG10(X:X)</f>
        <v>1.3039492863893971</v>
      </c>
      <c r="AJ53" s="14">
        <f>LOG10(Y:Y)</f>
        <v>2.1309125988065367</v>
      </c>
      <c r="AK53" s="14">
        <f>LOG10(Z:Z)</f>
        <v>0.81851283046888967</v>
      </c>
    </row>
    <row r="54" spans="1:37" x14ac:dyDescent="0.2">
      <c r="A54" s="8" t="s">
        <v>234</v>
      </c>
      <c r="B54" s="9">
        <v>2013</v>
      </c>
      <c r="C54" s="9">
        <v>66</v>
      </c>
      <c r="D54" s="8"/>
      <c r="E54" s="8"/>
      <c r="F54" s="9">
        <v>17</v>
      </c>
      <c r="G54" s="8" t="s">
        <v>235</v>
      </c>
      <c r="H54" s="8" t="s">
        <v>42</v>
      </c>
      <c r="I54" s="10">
        <v>1</v>
      </c>
      <c r="J54" s="8"/>
      <c r="K54" s="16" t="s">
        <v>104</v>
      </c>
      <c r="L54" s="8" t="s">
        <v>44</v>
      </c>
      <c r="M54" s="11">
        <v>1</v>
      </c>
      <c r="N54" s="8" t="s">
        <v>133</v>
      </c>
      <c r="O54" s="8" t="s">
        <v>234</v>
      </c>
      <c r="P54" s="12" t="s">
        <v>236</v>
      </c>
      <c r="Q54" s="13">
        <v>723.01262782449999</v>
      </c>
      <c r="R54" s="13">
        <v>44115.911881385997</v>
      </c>
      <c r="S54" s="13">
        <v>82.562477202899998</v>
      </c>
      <c r="T54" s="13">
        <v>20.412385421100002</v>
      </c>
      <c r="U54" s="13">
        <v>5.1752618732000002</v>
      </c>
      <c r="V54" s="13">
        <v>17.776284368500001</v>
      </c>
      <c r="W54" s="13">
        <v>647.82085580440003</v>
      </c>
      <c r="X54" s="13">
        <v>21.659137506499999</v>
      </c>
      <c r="Y54" s="13">
        <v>130.0230777976</v>
      </c>
      <c r="Z54" s="13">
        <v>2.5721334201000001</v>
      </c>
      <c r="AA54" s="6"/>
      <c r="AB54" s="14">
        <f>LOG10(Q:Q)</f>
        <v>2.8591458825595462</v>
      </c>
      <c r="AC54" s="14">
        <f>LOG10(R:R)</f>
        <v>4.64459526057649</v>
      </c>
      <c r="AD54" s="14">
        <f>LOG10(S:S)</f>
        <v>1.916782715041496</v>
      </c>
      <c r="AE54" s="14">
        <f>LOG10(T:T)</f>
        <v>1.3098937599676923</v>
      </c>
      <c r="AF54" s="14">
        <f>LOG10(U:U)</f>
        <v>0.71393233040107984</v>
      </c>
      <c r="AG54" s="14">
        <f>LOG10(V:V)</f>
        <v>1.2498409890924358</v>
      </c>
      <c r="AH54" s="14">
        <f>LOG10(W:W)</f>
        <v>2.8114549254817631</v>
      </c>
      <c r="AI54" s="14">
        <f>LOG10(X:X)</f>
        <v>1.3356411584931025</v>
      </c>
      <c r="AJ54" s="14">
        <f>LOG10(Y:Y)</f>
        <v>2.1140204420810473</v>
      </c>
      <c r="AK54" s="14">
        <f>LOG10(Z:Z)</f>
        <v>0.41029349228887635</v>
      </c>
    </row>
    <row r="55" spans="1:37" x14ac:dyDescent="0.2">
      <c r="A55" s="8" t="s">
        <v>237</v>
      </c>
      <c r="B55" s="9">
        <v>2013</v>
      </c>
      <c r="C55" s="9">
        <v>9</v>
      </c>
      <c r="D55" s="8"/>
      <c r="E55" s="8"/>
      <c r="F55" s="9">
        <v>17</v>
      </c>
      <c r="G55" s="8" t="s">
        <v>238</v>
      </c>
      <c r="H55" s="8" t="s">
        <v>42</v>
      </c>
      <c r="I55" s="10">
        <v>1</v>
      </c>
      <c r="J55" s="8"/>
      <c r="K55" s="8" t="s">
        <v>239</v>
      </c>
      <c r="L55" s="8" t="s">
        <v>44</v>
      </c>
      <c r="M55" s="11">
        <v>1</v>
      </c>
      <c r="N55" s="8" t="s">
        <v>240</v>
      </c>
      <c r="O55" s="8" t="s">
        <v>237</v>
      </c>
      <c r="P55" s="12" t="s">
        <v>241</v>
      </c>
      <c r="Q55" s="13">
        <v>301.00730238279999</v>
      </c>
      <c r="R55" s="13">
        <v>25925.439652689998</v>
      </c>
      <c r="S55" s="13">
        <v>69.689347642900003</v>
      </c>
      <c r="T55" s="13">
        <v>21.589135886800001</v>
      </c>
      <c r="U55" s="13">
        <v>5.3382925627000004</v>
      </c>
      <c r="V55" s="13">
        <v>78.589241339500006</v>
      </c>
      <c r="W55" s="13">
        <v>310.99894715990001</v>
      </c>
      <c r="X55" s="13">
        <v>24.548889241000001</v>
      </c>
      <c r="Y55" s="13">
        <v>152.76891585550001</v>
      </c>
      <c r="Z55" s="13">
        <v>7.3109774307000004</v>
      </c>
      <c r="AA55" s="6"/>
      <c r="AB55" s="14">
        <f>LOG10(Q:Q)</f>
        <v>2.478577031627351</v>
      </c>
      <c r="AC55" s="14">
        <f>LOG10(R:R)</f>
        <v>4.41372613004153</v>
      </c>
      <c r="AD55" s="14">
        <f>LOG10(S:S)</f>
        <v>1.8431663991387126</v>
      </c>
      <c r="AE55" s="14">
        <f>LOG10(T:T)</f>
        <v>1.3342352598838023</v>
      </c>
      <c r="AF55" s="14">
        <f>LOG10(U:U)</f>
        <v>0.72740237141560826</v>
      </c>
      <c r="AG55" s="14">
        <f>LOG10(V:V)</f>
        <v>1.8953630963359129</v>
      </c>
      <c r="AH55" s="14">
        <f>LOG10(W:W)</f>
        <v>2.4927589187907611</v>
      </c>
      <c r="AI55" s="14">
        <f>LOG10(X:X)</f>
        <v>1.3900318464623391</v>
      </c>
      <c r="AJ55" s="14">
        <f>LOG10(Y:Y)</f>
        <v>2.1840349966104942</v>
      </c>
      <c r="AK55" s="14">
        <f>LOG10(Z:Z)</f>
        <v>0.86397544322081687</v>
      </c>
    </row>
    <row r="56" spans="1:37" x14ac:dyDescent="0.2">
      <c r="A56" s="8" t="s">
        <v>242</v>
      </c>
      <c r="B56" s="9">
        <v>2013</v>
      </c>
      <c r="C56" s="9">
        <v>147</v>
      </c>
      <c r="D56" s="8"/>
      <c r="E56" s="8"/>
      <c r="F56" s="9">
        <v>17</v>
      </c>
      <c r="G56" s="8" t="s">
        <v>243</v>
      </c>
      <c r="H56" s="8" t="s">
        <v>42</v>
      </c>
      <c r="I56" s="10">
        <v>1</v>
      </c>
      <c r="J56" s="8"/>
      <c r="K56" s="8" t="s">
        <v>73</v>
      </c>
      <c r="L56" s="11" t="s">
        <v>44</v>
      </c>
      <c r="M56" s="11">
        <v>2</v>
      </c>
      <c r="N56" s="8" t="s">
        <v>244</v>
      </c>
      <c r="O56" s="8" t="s">
        <v>242</v>
      </c>
      <c r="P56" s="12" t="s">
        <v>245</v>
      </c>
      <c r="Q56" s="13">
        <v>831.22152208609998</v>
      </c>
      <c r="R56" s="13">
        <v>46790.990958100498</v>
      </c>
      <c r="S56" s="13">
        <v>78.758352347400006</v>
      </c>
      <c r="T56" s="13">
        <v>17.927723050699999</v>
      </c>
      <c r="U56" s="13">
        <v>5.5327786354999997</v>
      </c>
      <c r="V56" s="13">
        <v>18.712217362099999</v>
      </c>
      <c r="W56" s="13">
        <v>419.29331077199998</v>
      </c>
      <c r="X56" s="13">
        <v>21.084788018400001</v>
      </c>
      <c r="Y56" s="13">
        <v>123.15675636740001</v>
      </c>
      <c r="Z56" s="13">
        <v>5.7418164274999999</v>
      </c>
      <c r="AA56" s="6"/>
      <c r="AB56" s="14">
        <f>LOG10(Q:Q)</f>
        <v>2.919716779498863</v>
      </c>
      <c r="AC56" s="14">
        <f>LOG10(R:R)</f>
        <v>4.6701622429497691</v>
      </c>
      <c r="AD56" s="14">
        <f>LOG10(S:S)</f>
        <v>1.8962966219668784</v>
      </c>
      <c r="AE56" s="14">
        <f>LOG10(T:T)</f>
        <v>1.253525134553233</v>
      </c>
      <c r="AF56" s="14">
        <f>LOG10(U:U)</f>
        <v>0.74294329459441177</v>
      </c>
      <c r="AG56" s="14">
        <f>LOG10(V:V)</f>
        <v>1.2721252536179164</v>
      </c>
      <c r="AH56" s="14">
        <f>LOG10(W:W)</f>
        <v>2.6225179339085005</v>
      </c>
      <c r="AI56" s="14">
        <f>LOG10(X:X)</f>
        <v>1.3239692390761879</v>
      </c>
      <c r="AJ56" s="14">
        <f>LOG10(Y:Y)</f>
        <v>2.0904582421807385</v>
      </c>
      <c r="AK56" s="14">
        <f>LOG10(Z:Z)</f>
        <v>0.75904930348646971</v>
      </c>
    </row>
    <row r="57" spans="1:37" x14ac:dyDescent="0.2">
      <c r="A57" s="8" t="s">
        <v>246</v>
      </c>
      <c r="B57" s="9">
        <v>2013</v>
      </c>
      <c r="C57" s="9">
        <v>48</v>
      </c>
      <c r="D57" s="8"/>
      <c r="E57" s="8"/>
      <c r="F57" s="9">
        <v>17</v>
      </c>
      <c r="G57" s="8" t="s">
        <v>247</v>
      </c>
      <c r="H57" s="8" t="s">
        <v>42</v>
      </c>
      <c r="I57" s="10">
        <v>1</v>
      </c>
      <c r="J57" s="8"/>
      <c r="K57" s="8" t="s">
        <v>73</v>
      </c>
      <c r="L57" s="8" t="s">
        <v>44</v>
      </c>
      <c r="M57" s="11">
        <v>1</v>
      </c>
      <c r="N57" s="8" t="s">
        <v>80</v>
      </c>
      <c r="O57" s="8" t="s">
        <v>246</v>
      </c>
      <c r="P57" s="12" t="s">
        <v>0</v>
      </c>
      <c r="Q57" s="13">
        <v>386.37158986930001</v>
      </c>
      <c r="R57" s="13">
        <v>29073.843968277</v>
      </c>
      <c r="S57" s="13">
        <v>77.999967147600003</v>
      </c>
      <c r="T57" s="13">
        <v>14.1698572341</v>
      </c>
      <c r="U57" s="13">
        <v>4.2381311397000001</v>
      </c>
      <c r="V57" s="13">
        <v>58.0924271003</v>
      </c>
      <c r="W57" s="13">
        <v>348.5934612108</v>
      </c>
      <c r="X57" s="13">
        <v>23.361916706900001</v>
      </c>
      <c r="Y57" s="13">
        <v>251.52496461859999</v>
      </c>
      <c r="Z57" s="13">
        <v>11.203168441100001</v>
      </c>
      <c r="AA57" s="13"/>
      <c r="AB57" s="14">
        <f>LOG10(Q:Q)</f>
        <v>2.5870051849882651</v>
      </c>
      <c r="AC57" s="14">
        <f>LOG10(R:R)</f>
        <v>4.4635024553633587</v>
      </c>
      <c r="AD57" s="14">
        <f>LOG10(S:S)</f>
        <v>1.8920944197722875</v>
      </c>
      <c r="AE57" s="14">
        <f>LOG10(T:T)</f>
        <v>1.1513654746119686</v>
      </c>
      <c r="AF57" s="14">
        <f>LOG10(U:U)</f>
        <v>0.62717439087569893</v>
      </c>
      <c r="AG57" s="14">
        <f>LOG10(V:V)</f>
        <v>1.7641195216689878</v>
      </c>
      <c r="AH57" s="14">
        <f>LOG10(W:W)</f>
        <v>2.5423192365126397</v>
      </c>
      <c r="AI57" s="14">
        <f>LOG10(X:X)</f>
        <v>1.3685084711921509</v>
      </c>
      <c r="AJ57" s="14">
        <f>LOG10(Y:Y)</f>
        <v>2.4005810965809418</v>
      </c>
      <c r="AK57" s="14">
        <f>LOG10(Z:Z)</f>
        <v>1.0493408656956007</v>
      </c>
    </row>
    <row r="58" spans="1:37" x14ac:dyDescent="0.2">
      <c r="A58" s="8" t="s">
        <v>248</v>
      </c>
      <c r="B58" s="9">
        <v>2013</v>
      </c>
      <c r="C58" s="9">
        <v>156</v>
      </c>
      <c r="D58" s="8"/>
      <c r="E58" s="8"/>
      <c r="F58" s="9">
        <v>17</v>
      </c>
      <c r="G58" s="8" t="s">
        <v>111</v>
      </c>
      <c r="H58" s="8" t="s">
        <v>42</v>
      </c>
      <c r="I58" s="10">
        <v>1</v>
      </c>
      <c r="J58" s="8"/>
      <c r="K58" s="8" t="s">
        <v>249</v>
      </c>
      <c r="L58" s="8" t="s">
        <v>44</v>
      </c>
      <c r="M58" s="11">
        <v>2</v>
      </c>
      <c r="N58" s="8" t="s">
        <v>250</v>
      </c>
      <c r="O58" s="8" t="s">
        <v>248</v>
      </c>
      <c r="P58" s="12" t="s">
        <v>251</v>
      </c>
      <c r="Q58" s="13">
        <v>800.71742307299996</v>
      </c>
      <c r="R58" s="13">
        <v>41633.4721989561</v>
      </c>
      <c r="S58" s="13">
        <v>61.625746581199998</v>
      </c>
      <c r="T58" s="13">
        <v>21.751694242700001</v>
      </c>
      <c r="U58" s="13">
        <v>2.4416842550000002</v>
      </c>
      <c r="V58" s="13">
        <v>24.6596676092</v>
      </c>
      <c r="W58" s="13">
        <v>430.33849211799998</v>
      </c>
      <c r="X58" s="13">
        <v>22.037897514000001</v>
      </c>
      <c r="Y58" s="13">
        <v>125.4723819677</v>
      </c>
      <c r="Z58" s="13">
        <v>7.0042763728999997</v>
      </c>
      <c r="AA58" s="6"/>
      <c r="AB58" s="14">
        <f t="shared" ref="AB58:AK114" si="0">LOG10(Q:Q)</f>
        <v>2.9034792785660404</v>
      </c>
      <c r="AC58" s="14">
        <f t="shared" si="0"/>
        <v>4.6194426322166775</v>
      </c>
      <c r="AD58" s="14">
        <f t="shared" si="0"/>
        <v>1.7897621936910701</v>
      </c>
      <c r="AE58" s="14">
        <f t="shared" si="0"/>
        <v>1.337493089869924</v>
      </c>
      <c r="AF58" s="14">
        <f t="shared" si="0"/>
        <v>0.38768950269772057</v>
      </c>
      <c r="AG58" s="14">
        <f t="shared" si="0"/>
        <v>1.3919872183885382</v>
      </c>
      <c r="AH58" s="14">
        <f t="shared" si="0"/>
        <v>2.6338101937859952</v>
      </c>
      <c r="AI58" s="14">
        <f t="shared" si="0"/>
        <v>1.343170159071629</v>
      </c>
      <c r="AJ58" s="14">
        <f t="shared" si="0"/>
        <v>2.0985481427175676</v>
      </c>
      <c r="AK58" s="14">
        <f t="shared" si="0"/>
        <v>0.84536327402725442</v>
      </c>
    </row>
    <row r="59" spans="1:37" x14ac:dyDescent="0.2">
      <c r="A59" s="8" t="s">
        <v>252</v>
      </c>
      <c r="B59" s="9">
        <v>2013</v>
      </c>
      <c r="C59" s="9">
        <v>130</v>
      </c>
      <c r="D59" s="8"/>
      <c r="E59" s="8"/>
      <c r="F59" s="9">
        <v>17</v>
      </c>
      <c r="G59" s="8" t="s">
        <v>253</v>
      </c>
      <c r="H59" s="8" t="s">
        <v>42</v>
      </c>
      <c r="I59" s="10">
        <v>1</v>
      </c>
      <c r="J59" s="8"/>
      <c r="K59" s="8" t="s">
        <v>254</v>
      </c>
      <c r="L59" s="8" t="s">
        <v>44</v>
      </c>
      <c r="M59" s="11">
        <v>2</v>
      </c>
      <c r="N59" s="8" t="s">
        <v>255</v>
      </c>
      <c r="O59" s="8" t="s">
        <v>252</v>
      </c>
      <c r="P59" s="12" t="s">
        <v>256</v>
      </c>
      <c r="Q59" s="13">
        <v>774.96521197230004</v>
      </c>
      <c r="R59" s="13">
        <v>67438.547669459396</v>
      </c>
      <c r="S59" s="13">
        <v>118.4949783663</v>
      </c>
      <c r="T59" s="13">
        <v>17.833168082699999</v>
      </c>
      <c r="U59" s="13">
        <v>2.1179457424999999</v>
      </c>
      <c r="V59" s="13">
        <v>20.9240331767</v>
      </c>
      <c r="W59" s="13">
        <v>299.34541191170001</v>
      </c>
      <c r="X59" s="13">
        <v>21.5557659925</v>
      </c>
      <c r="Y59" s="13">
        <v>185.1300123172</v>
      </c>
      <c r="Z59" s="13">
        <v>12.975087370500001</v>
      </c>
      <c r="AA59" s="6"/>
      <c r="AB59" s="14">
        <f t="shared" si="0"/>
        <v>2.8892822075546145</v>
      </c>
      <c r="AC59" s="14">
        <f t="shared" si="0"/>
        <v>4.8289082089190094</v>
      </c>
      <c r="AD59" s="14">
        <f t="shared" si="0"/>
        <v>2.0736999460084324</v>
      </c>
      <c r="AE59" s="14">
        <f t="shared" si="0"/>
        <v>1.2512285029405921</v>
      </c>
      <c r="AF59" s="14">
        <f t="shared" si="0"/>
        <v>0.32591483016491424</v>
      </c>
      <c r="AG59" s="14">
        <f t="shared" si="0"/>
        <v>1.3206453999639969</v>
      </c>
      <c r="AH59" s="14">
        <f t="shared" si="0"/>
        <v>2.4761726060704747</v>
      </c>
      <c r="AI59" s="14">
        <f t="shared" si="0"/>
        <v>1.3335634602868749</v>
      </c>
      <c r="AJ59" s="14">
        <f t="shared" si="0"/>
        <v>2.2674768300288353</v>
      </c>
      <c r="AK59" s="14">
        <f t="shared" si="0"/>
        <v>1.1131102909442547</v>
      </c>
    </row>
    <row r="60" spans="1:37" x14ac:dyDescent="0.2">
      <c r="A60" s="8" t="s">
        <v>257</v>
      </c>
      <c r="B60" s="9">
        <v>2013</v>
      </c>
      <c r="C60" s="9">
        <v>55</v>
      </c>
      <c r="D60" s="8"/>
      <c r="E60" s="8"/>
      <c r="F60" s="9">
        <v>17</v>
      </c>
      <c r="G60" s="8" t="s">
        <v>258</v>
      </c>
      <c r="H60" s="8" t="s">
        <v>57</v>
      </c>
      <c r="I60" s="10">
        <v>1</v>
      </c>
      <c r="J60" s="8"/>
      <c r="K60" s="8" t="s">
        <v>259</v>
      </c>
      <c r="L60" s="8" t="s">
        <v>44</v>
      </c>
      <c r="M60" s="11">
        <v>1</v>
      </c>
      <c r="N60" s="8" t="s">
        <v>260</v>
      </c>
      <c r="O60" s="8" t="s">
        <v>257</v>
      </c>
      <c r="P60" s="12" t="s">
        <v>261</v>
      </c>
      <c r="Q60" s="13">
        <v>836.80121253920004</v>
      </c>
      <c r="R60" s="13">
        <v>44567.863391924802</v>
      </c>
      <c r="S60" s="13">
        <v>60.478587297499999</v>
      </c>
      <c r="T60" s="13">
        <v>20.420669521000001</v>
      </c>
      <c r="U60" s="13">
        <v>7.4652370343000003</v>
      </c>
      <c r="V60" s="13">
        <v>44.0375275926</v>
      </c>
      <c r="W60" s="13">
        <v>354.36619663969998</v>
      </c>
      <c r="X60" s="13">
        <v>23.389263206700001</v>
      </c>
      <c r="Y60" s="13">
        <v>141.54952834420001</v>
      </c>
      <c r="Z60" s="13">
        <v>8.3707605929</v>
      </c>
      <c r="AA60" s="6"/>
      <c r="AB60" s="14">
        <f t="shared" si="0"/>
        <v>2.9226223008237513</v>
      </c>
      <c r="AC60" s="14">
        <f t="shared" si="0"/>
        <v>4.6490218142670354</v>
      </c>
      <c r="AD60" s="14">
        <f t="shared" si="0"/>
        <v>1.7816016380476163</v>
      </c>
      <c r="AE60" s="14">
        <f t="shared" si="0"/>
        <v>1.3100699769531012</v>
      </c>
      <c r="AF60" s="14">
        <f t="shared" si="0"/>
        <v>0.87304360188745944</v>
      </c>
      <c r="AG60" s="14">
        <f t="shared" si="0"/>
        <v>1.6438229283053403</v>
      </c>
      <c r="AH60" s="14">
        <f t="shared" si="0"/>
        <v>2.5494522873881924</v>
      </c>
      <c r="AI60" s="14">
        <f t="shared" si="0"/>
        <v>1.369016541163389</v>
      </c>
      <c r="AJ60" s="14">
        <f t="shared" si="0"/>
        <v>2.1509084265951341</v>
      </c>
      <c r="AK60" s="14">
        <f t="shared" si="0"/>
        <v>0.92276492111058239</v>
      </c>
    </row>
    <row r="61" spans="1:37" x14ac:dyDescent="0.2">
      <c r="A61" s="8" t="s">
        <v>262</v>
      </c>
      <c r="B61" s="9">
        <v>2013</v>
      </c>
      <c r="C61" s="9">
        <v>55</v>
      </c>
      <c r="D61" s="8"/>
      <c r="E61" s="8"/>
      <c r="F61" s="9">
        <v>17</v>
      </c>
      <c r="G61" s="8" t="s">
        <v>258</v>
      </c>
      <c r="H61" s="8" t="s">
        <v>57</v>
      </c>
      <c r="I61" s="10">
        <v>1</v>
      </c>
      <c r="J61" s="8"/>
      <c r="K61" s="8" t="s">
        <v>73</v>
      </c>
      <c r="L61" s="8" t="s">
        <v>44</v>
      </c>
      <c r="M61" s="11">
        <v>1</v>
      </c>
      <c r="N61" s="8" t="s">
        <v>263</v>
      </c>
      <c r="O61" s="8" t="s">
        <v>262</v>
      </c>
      <c r="P61" s="12" t="s">
        <v>264</v>
      </c>
      <c r="Q61" s="13">
        <v>690.2173156522</v>
      </c>
      <c r="R61" s="13">
        <v>38971.628486763097</v>
      </c>
      <c r="S61" s="13">
        <v>79.015770158400002</v>
      </c>
      <c r="T61" s="13">
        <v>17.235938149100001</v>
      </c>
      <c r="U61" s="13">
        <v>6.2819649872000003</v>
      </c>
      <c r="V61" s="13">
        <v>37.638106645000001</v>
      </c>
      <c r="W61" s="13">
        <v>786.83132569040004</v>
      </c>
      <c r="X61" s="13">
        <v>20.067080570000002</v>
      </c>
      <c r="Y61" s="13">
        <v>135.49548365140001</v>
      </c>
      <c r="Z61" s="13">
        <v>6.0961633188000004</v>
      </c>
      <c r="AA61" s="6"/>
      <c r="AB61" s="14">
        <f t="shared" si="0"/>
        <v>2.8389858503450234</v>
      </c>
      <c r="AC61" s="14">
        <f t="shared" si="0"/>
        <v>4.5907485538049633</v>
      </c>
      <c r="AD61" s="14">
        <f t="shared" si="0"/>
        <v>1.8977137774836959</v>
      </c>
      <c r="AE61" s="14">
        <f t="shared" si="0"/>
        <v>1.2364349269600314</v>
      </c>
      <c r="AF61" s="14">
        <f t="shared" si="0"/>
        <v>0.79809551151039893</v>
      </c>
      <c r="AG61" s="14">
        <f t="shared" si="0"/>
        <v>1.5756277684664215</v>
      </c>
      <c r="AH61" s="14">
        <f t="shared" si="0"/>
        <v>2.8958816419230278</v>
      </c>
      <c r="AI61" s="14">
        <f t="shared" si="0"/>
        <v>1.3024841943826742</v>
      </c>
      <c r="AJ61" s="14">
        <f t="shared" si="0"/>
        <v>2.1319248195058917</v>
      </c>
      <c r="AK61" s="14">
        <f t="shared" si="0"/>
        <v>0.78505659342070433</v>
      </c>
    </row>
    <row r="62" spans="1:37" x14ac:dyDescent="0.2">
      <c r="A62" s="8" t="s">
        <v>265</v>
      </c>
      <c r="B62" s="9">
        <v>2013</v>
      </c>
      <c r="C62" s="9">
        <v>6</v>
      </c>
      <c r="D62" s="8"/>
      <c r="E62" s="8"/>
      <c r="F62" s="9">
        <v>17</v>
      </c>
      <c r="G62" s="8" t="s">
        <v>253</v>
      </c>
      <c r="H62" s="8" t="s">
        <v>42</v>
      </c>
      <c r="I62" s="10">
        <v>1</v>
      </c>
      <c r="J62" s="8"/>
      <c r="K62" s="8" t="s">
        <v>158</v>
      </c>
      <c r="L62" s="8" t="s">
        <v>44</v>
      </c>
      <c r="M62" s="11">
        <v>1</v>
      </c>
      <c r="N62" s="8" t="s">
        <v>266</v>
      </c>
      <c r="O62" s="8" t="s">
        <v>265</v>
      </c>
      <c r="P62" s="12" t="s">
        <v>267</v>
      </c>
      <c r="Q62" s="13">
        <v>1273.965847723</v>
      </c>
      <c r="R62" s="13">
        <v>26801.1948662127</v>
      </c>
      <c r="S62" s="13">
        <v>62.853554479300001</v>
      </c>
      <c r="T62" s="13">
        <v>16.676490869599998</v>
      </c>
      <c r="U62" s="13">
        <v>8.1579067533000007</v>
      </c>
      <c r="V62" s="13">
        <v>69.497784298499994</v>
      </c>
      <c r="W62" s="13">
        <v>312.25043575310002</v>
      </c>
      <c r="X62" s="13">
        <v>30.3715470908</v>
      </c>
      <c r="Y62" s="13">
        <v>151.00680302640001</v>
      </c>
      <c r="Z62" s="13">
        <v>9.7752697617000006</v>
      </c>
      <c r="AA62" s="6"/>
      <c r="AB62" s="14">
        <f t="shared" si="0"/>
        <v>3.1051577856569041</v>
      </c>
      <c r="AC62" s="14">
        <f t="shared" si="0"/>
        <v>4.4281541564256219</v>
      </c>
      <c r="AD62" s="14">
        <f t="shared" si="0"/>
        <v>1.7983298428349597</v>
      </c>
      <c r="AE62" s="14">
        <f t="shared" si="0"/>
        <v>1.222104670024726</v>
      </c>
      <c r="AF62" s="14">
        <f t="shared" si="0"/>
        <v>0.91157873692631886</v>
      </c>
      <c r="AG62" s="14">
        <f t="shared" si="0"/>
        <v>1.8419709588019966</v>
      </c>
      <c r="AH62" s="14">
        <f t="shared" si="0"/>
        <v>2.4945030531151398</v>
      </c>
      <c r="AI62" s="14">
        <f t="shared" si="0"/>
        <v>1.4824669149305942</v>
      </c>
      <c r="AJ62" s="14">
        <f t="shared" si="0"/>
        <v>2.1789965131890145</v>
      </c>
      <c r="AK62" s="14">
        <f t="shared" si="0"/>
        <v>0.99012875117288501</v>
      </c>
    </row>
    <row r="63" spans="1:37" x14ac:dyDescent="0.2">
      <c r="A63" s="8" t="s">
        <v>268</v>
      </c>
      <c r="B63" s="9">
        <v>2013</v>
      </c>
      <c r="C63" s="9">
        <v>6</v>
      </c>
      <c r="D63" s="8"/>
      <c r="E63" s="8"/>
      <c r="F63" s="9">
        <v>17</v>
      </c>
      <c r="G63" s="8" t="s">
        <v>253</v>
      </c>
      <c r="H63" s="8" t="s">
        <v>42</v>
      </c>
      <c r="I63" s="10">
        <v>1</v>
      </c>
      <c r="J63" s="8"/>
      <c r="K63" s="8" t="s">
        <v>50</v>
      </c>
      <c r="L63" s="8" t="s">
        <v>44</v>
      </c>
      <c r="M63" s="11">
        <v>1</v>
      </c>
      <c r="N63" s="8" t="s">
        <v>269</v>
      </c>
      <c r="O63" s="8" t="s">
        <v>268</v>
      </c>
      <c r="P63" s="12" t="s">
        <v>270</v>
      </c>
      <c r="Q63" s="13">
        <v>873.809201562</v>
      </c>
      <c r="R63" s="13">
        <v>43642.817942503301</v>
      </c>
      <c r="S63" s="13">
        <v>77.683964114199995</v>
      </c>
      <c r="T63" s="13">
        <v>20.186045995800001</v>
      </c>
      <c r="U63" s="13">
        <v>10.640034099799999</v>
      </c>
      <c r="V63" s="13">
        <v>35.844163174099997</v>
      </c>
      <c r="W63" s="13">
        <v>777.44183020440005</v>
      </c>
      <c r="X63" s="13">
        <v>22.274503346500001</v>
      </c>
      <c r="Y63" s="13">
        <v>153.7870029444</v>
      </c>
      <c r="Z63" s="13">
        <v>3.7890984969999999</v>
      </c>
      <c r="AA63" s="6"/>
      <c r="AB63" s="14">
        <f t="shared" si="0"/>
        <v>2.9414166136930286</v>
      </c>
      <c r="AC63" s="14">
        <f t="shared" si="0"/>
        <v>4.6399127844774588</v>
      </c>
      <c r="AD63" s="14">
        <f t="shared" si="0"/>
        <v>1.8903313789622116</v>
      </c>
      <c r="AE63" s="14">
        <f t="shared" si="0"/>
        <v>1.3050512584990801</v>
      </c>
      <c r="AF63" s="14">
        <f t="shared" si="0"/>
        <v>1.0269430198134695</v>
      </c>
      <c r="AG63" s="14">
        <f t="shared" si="0"/>
        <v>1.554418445703698</v>
      </c>
      <c r="AH63" s="14">
        <f t="shared" si="0"/>
        <v>2.890667904108744</v>
      </c>
      <c r="AI63" s="14">
        <f t="shared" si="0"/>
        <v>1.3478080293742722</v>
      </c>
      <c r="AJ63" s="14">
        <f t="shared" si="0"/>
        <v>2.1869196333325043</v>
      </c>
      <c r="AK63" s="14">
        <f t="shared" si="0"/>
        <v>0.57853589483624746</v>
      </c>
    </row>
    <row r="64" spans="1:37" x14ac:dyDescent="0.2">
      <c r="A64" s="8" t="s">
        <v>271</v>
      </c>
      <c r="B64" s="9">
        <v>2013</v>
      </c>
      <c r="C64" s="9">
        <v>18</v>
      </c>
      <c r="D64" s="8"/>
      <c r="E64" s="8"/>
      <c r="F64" s="9">
        <v>17</v>
      </c>
      <c r="G64" s="8" t="s">
        <v>272</v>
      </c>
      <c r="H64" s="8" t="s">
        <v>42</v>
      </c>
      <c r="I64" s="10">
        <v>1</v>
      </c>
      <c r="J64" s="8"/>
      <c r="K64" s="8" t="s">
        <v>273</v>
      </c>
      <c r="L64" s="8" t="s">
        <v>44</v>
      </c>
      <c r="M64" s="11">
        <v>1</v>
      </c>
      <c r="N64" s="8" t="s">
        <v>274</v>
      </c>
      <c r="O64" s="8" t="s">
        <v>271</v>
      </c>
      <c r="P64" s="12" t="s">
        <v>275</v>
      </c>
      <c r="Q64" s="13">
        <v>696.56087257800004</v>
      </c>
      <c r="R64" s="13">
        <v>33288.495151919204</v>
      </c>
      <c r="S64" s="13">
        <v>57.796667888800002</v>
      </c>
      <c r="T64" s="13">
        <v>17.4381657329</v>
      </c>
      <c r="U64" s="13">
        <v>4.3538783518999997</v>
      </c>
      <c r="V64" s="13">
        <v>22.6835682478</v>
      </c>
      <c r="W64" s="13">
        <v>897.02177558519998</v>
      </c>
      <c r="X64" s="13">
        <v>20.007462379</v>
      </c>
      <c r="Y64" s="13">
        <v>136.55054685670001</v>
      </c>
      <c r="Z64" s="13">
        <v>5.4386835076000004</v>
      </c>
      <c r="AA64" s="6"/>
      <c r="AB64" s="14">
        <f t="shared" si="0"/>
        <v>2.8429590754901191</v>
      </c>
      <c r="AC64" s="14">
        <f t="shared" si="0"/>
        <v>4.5222941627748838</v>
      </c>
      <c r="AD64" s="14">
        <f t="shared" si="0"/>
        <v>1.7619028010637596</v>
      </c>
      <c r="AE64" s="14">
        <f t="shared" si="0"/>
        <v>1.2415008008961479</v>
      </c>
      <c r="AF64" s="14">
        <f t="shared" si="0"/>
        <v>0.63887629061306539</v>
      </c>
      <c r="AG64" s="14">
        <f t="shared" si="0"/>
        <v>1.3557113724623793</v>
      </c>
      <c r="AH64" s="14">
        <f t="shared" si="0"/>
        <v>2.9528029858553575</v>
      </c>
      <c r="AI64" s="14">
        <f t="shared" si="0"/>
        <v>1.301192008941827</v>
      </c>
      <c r="AJ64" s="14">
        <f t="shared" si="0"/>
        <v>2.135293443738818</v>
      </c>
      <c r="AK64" s="14">
        <f t="shared" si="0"/>
        <v>0.73549378672432075</v>
      </c>
    </row>
    <row r="65" spans="1:37" x14ac:dyDescent="0.2">
      <c r="A65" s="8" t="s">
        <v>276</v>
      </c>
      <c r="B65" s="9">
        <v>2013</v>
      </c>
      <c r="C65" s="9" t="s">
        <v>277</v>
      </c>
      <c r="D65" s="8"/>
      <c r="E65" s="8"/>
      <c r="F65" s="9">
        <v>17</v>
      </c>
      <c r="G65" s="8" t="s">
        <v>278</v>
      </c>
      <c r="H65" s="8" t="s">
        <v>118</v>
      </c>
      <c r="I65" s="10">
        <v>1</v>
      </c>
      <c r="J65" s="8"/>
      <c r="K65" s="8" t="s">
        <v>279</v>
      </c>
      <c r="L65" s="8" t="s">
        <v>44</v>
      </c>
      <c r="M65" s="11">
        <v>1</v>
      </c>
      <c r="N65" s="8" t="s">
        <v>280</v>
      </c>
      <c r="O65" s="8" t="s">
        <v>276</v>
      </c>
      <c r="P65" s="12" t="s">
        <v>281</v>
      </c>
      <c r="Q65" s="13">
        <v>748.40272415690004</v>
      </c>
      <c r="R65" s="13">
        <v>42361.338745153698</v>
      </c>
      <c r="S65" s="13">
        <v>62.778732841299998</v>
      </c>
      <c r="T65" s="13">
        <v>15.097419520800001</v>
      </c>
      <c r="U65" s="13">
        <v>4.4750340972</v>
      </c>
      <c r="V65" s="13">
        <v>34.532970478499998</v>
      </c>
      <c r="W65" s="13">
        <v>330.35145730810001</v>
      </c>
      <c r="X65" s="13">
        <v>19.7918502596</v>
      </c>
      <c r="Y65" s="13">
        <v>123.6248071406</v>
      </c>
      <c r="Z65" s="13">
        <v>8.8494930797000002</v>
      </c>
      <c r="AA65" s="6"/>
      <c r="AB65" s="14">
        <f t="shared" si="0"/>
        <v>2.8741353596459258</v>
      </c>
      <c r="AC65" s="14">
        <f t="shared" si="0"/>
        <v>4.6269696766584332</v>
      </c>
      <c r="AD65" s="14">
        <f t="shared" si="0"/>
        <v>1.7978125454260649</v>
      </c>
      <c r="AE65" s="14">
        <f t="shared" si="0"/>
        <v>1.1789027232105995</v>
      </c>
      <c r="AF65" s="14">
        <f t="shared" si="0"/>
        <v>0.65079634874006331</v>
      </c>
      <c r="AG65" s="14">
        <f t="shared" si="0"/>
        <v>1.5382339373687093</v>
      </c>
      <c r="AH65" s="14">
        <f t="shared" si="0"/>
        <v>2.5189762269895621</v>
      </c>
      <c r="AI65" s="14">
        <f t="shared" si="0"/>
        <v>1.2964863965294147</v>
      </c>
      <c r="AJ65" s="14">
        <f t="shared" si="0"/>
        <v>2.0921056270898584</v>
      </c>
      <c r="AK65" s="14">
        <f t="shared" si="0"/>
        <v>0.94691839397529742</v>
      </c>
    </row>
    <row r="66" spans="1:37" x14ac:dyDescent="0.2">
      <c r="A66" s="8" t="s">
        <v>282</v>
      </c>
      <c r="B66" s="9">
        <v>2013</v>
      </c>
      <c r="C66" s="9">
        <v>41</v>
      </c>
      <c r="D66" s="8"/>
      <c r="E66" s="8"/>
      <c r="F66" s="9">
        <v>17</v>
      </c>
      <c r="G66" s="8" t="s">
        <v>111</v>
      </c>
      <c r="H66" s="8" t="s">
        <v>42</v>
      </c>
      <c r="I66" s="10">
        <v>1</v>
      </c>
      <c r="J66" s="8"/>
      <c r="K66" s="8" t="s">
        <v>283</v>
      </c>
      <c r="L66" s="8" t="s">
        <v>44</v>
      </c>
      <c r="M66" s="11">
        <v>1</v>
      </c>
      <c r="N66" s="8" t="s">
        <v>284</v>
      </c>
      <c r="O66" s="8" t="s">
        <v>282</v>
      </c>
      <c r="P66" s="12" t="s">
        <v>285</v>
      </c>
      <c r="Q66" s="13">
        <v>597.93719026430006</v>
      </c>
      <c r="R66" s="13">
        <v>37526.242192470498</v>
      </c>
      <c r="S66" s="13">
        <v>76.672848479899997</v>
      </c>
      <c r="T66" s="13">
        <v>18.4518491768</v>
      </c>
      <c r="U66" s="13">
        <v>2.2539018195999998</v>
      </c>
      <c r="V66" s="13">
        <v>48.273823460999999</v>
      </c>
      <c r="W66" s="13">
        <v>347.0604719712</v>
      </c>
      <c r="X66" s="13">
        <v>22.8665240256</v>
      </c>
      <c r="Y66" s="13">
        <v>148.97437707820001</v>
      </c>
      <c r="Z66" s="13">
        <v>8.7523989072999999</v>
      </c>
      <c r="AA66" s="6"/>
      <c r="AB66" s="14">
        <f t="shared" si="0"/>
        <v>2.7766555663391372</v>
      </c>
      <c r="AC66" s="14">
        <f t="shared" si="0"/>
        <v>4.5743350771553191</v>
      </c>
      <c r="AD66" s="14">
        <f t="shared" si="0"/>
        <v>1.8846415980693645</v>
      </c>
      <c r="AE66" s="14">
        <f t="shared" si="0"/>
        <v>1.2660398960797796</v>
      </c>
      <c r="AF66" s="14">
        <f t="shared" si="0"/>
        <v>0.35293499417032564</v>
      </c>
      <c r="AG66" s="14">
        <f t="shared" si="0"/>
        <v>1.6837116978709652</v>
      </c>
      <c r="AH66" s="14">
        <f t="shared" si="0"/>
        <v>2.5404051530481122</v>
      </c>
      <c r="AI66" s="14">
        <f t="shared" si="0"/>
        <v>1.3592001518724524</v>
      </c>
      <c r="AJ66" s="14">
        <f t="shared" si="0"/>
        <v>2.1731115781406842</v>
      </c>
      <c r="AK66" s="14">
        <f t="shared" si="0"/>
        <v>0.9421271032410895</v>
      </c>
    </row>
    <row r="67" spans="1:37" x14ac:dyDescent="0.2">
      <c r="A67" s="8" t="s">
        <v>286</v>
      </c>
      <c r="B67" s="9">
        <v>2013</v>
      </c>
      <c r="C67" s="9">
        <v>7</v>
      </c>
      <c r="D67" s="8"/>
      <c r="E67" s="8"/>
      <c r="F67" s="9">
        <v>17</v>
      </c>
      <c r="G67" s="8" t="s">
        <v>272</v>
      </c>
      <c r="H67" s="8" t="s">
        <v>42</v>
      </c>
      <c r="I67" s="10">
        <v>1</v>
      </c>
      <c r="J67" s="8"/>
      <c r="K67" s="8" t="s">
        <v>287</v>
      </c>
      <c r="L67" s="8" t="s">
        <v>44</v>
      </c>
      <c r="M67" s="11">
        <v>1</v>
      </c>
      <c r="N67" s="8" t="s">
        <v>288</v>
      </c>
      <c r="O67" s="8" t="s">
        <v>286</v>
      </c>
      <c r="P67" s="12" t="s">
        <v>289</v>
      </c>
      <c r="Q67" s="13">
        <v>973.3620660258</v>
      </c>
      <c r="R67" s="13">
        <v>45005.647025833903</v>
      </c>
      <c r="S67" s="13">
        <v>99.013376480800005</v>
      </c>
      <c r="T67" s="13">
        <v>15.022412528</v>
      </c>
      <c r="U67" s="13">
        <v>1.1752116548</v>
      </c>
      <c r="V67" s="13">
        <v>22.128602876599999</v>
      </c>
      <c r="W67" s="13">
        <v>392.29427409070001</v>
      </c>
      <c r="X67" s="13">
        <v>19.0074422721</v>
      </c>
      <c r="Y67" s="13">
        <v>131.3216689283</v>
      </c>
      <c r="Z67" s="13">
        <v>4.4311621687000002</v>
      </c>
      <c r="AA67" s="6"/>
      <c r="AB67" s="14">
        <f t="shared" si="0"/>
        <v>2.9882744168646576</v>
      </c>
      <c r="AC67" s="14">
        <f t="shared" si="0"/>
        <v>4.6532670097373883</v>
      </c>
      <c r="AD67" s="14">
        <f t="shared" si="0"/>
        <v>1.9956938707527756</v>
      </c>
      <c r="AE67" s="14">
        <f t="shared" si="0"/>
        <v>1.1767396838972903</v>
      </c>
      <c r="AF67" s="14">
        <f t="shared" si="0"/>
        <v>7.011608978545833E-2</v>
      </c>
      <c r="AG67" s="14">
        <f t="shared" si="0"/>
        <v>1.3449539949422957</v>
      </c>
      <c r="AH67" s="14">
        <f t="shared" si="0"/>
        <v>2.5936119692333826</v>
      </c>
      <c r="AI67" s="14">
        <f t="shared" si="0"/>
        <v>1.2789236801559505</v>
      </c>
      <c r="AJ67" s="14">
        <f t="shared" si="0"/>
        <v>2.1183363934126609</v>
      </c>
      <c r="AK67" s="14">
        <f t="shared" si="0"/>
        <v>0.64651764434052095</v>
      </c>
    </row>
    <row r="68" spans="1:37" x14ac:dyDescent="0.2">
      <c r="A68" s="8" t="s">
        <v>290</v>
      </c>
      <c r="B68" s="9">
        <v>2013</v>
      </c>
      <c r="C68" s="9">
        <v>89</v>
      </c>
      <c r="D68" s="8"/>
      <c r="E68" s="8"/>
      <c r="F68" s="9">
        <v>17</v>
      </c>
      <c r="G68" s="8" t="s">
        <v>291</v>
      </c>
      <c r="H68" s="8" t="s">
        <v>42</v>
      </c>
      <c r="I68" s="10">
        <v>1</v>
      </c>
      <c r="J68" s="8"/>
      <c r="K68" s="8" t="s">
        <v>91</v>
      </c>
      <c r="L68" s="8" t="s">
        <v>44</v>
      </c>
      <c r="M68" s="11">
        <v>1</v>
      </c>
      <c r="N68" s="8" t="s">
        <v>292</v>
      </c>
      <c r="O68" s="8" t="s">
        <v>290</v>
      </c>
      <c r="P68" s="12" t="s">
        <v>293</v>
      </c>
      <c r="Q68" s="13">
        <v>491.04379587630001</v>
      </c>
      <c r="R68" s="13">
        <v>25208.520772565698</v>
      </c>
      <c r="S68" s="13">
        <v>39.142845981299999</v>
      </c>
      <c r="T68" s="13">
        <v>13.889895442</v>
      </c>
      <c r="U68" s="13">
        <v>5.0188813681999997</v>
      </c>
      <c r="V68" s="13">
        <v>84.441576334399997</v>
      </c>
      <c r="W68" s="13">
        <v>258.90337939490001</v>
      </c>
      <c r="X68" s="13">
        <v>24.745228940099999</v>
      </c>
      <c r="Y68" s="13">
        <v>117.3259675627</v>
      </c>
      <c r="Z68" s="13">
        <v>8.0153078107999995</v>
      </c>
      <c r="AA68" s="6"/>
      <c r="AB68" s="14">
        <f t="shared" si="0"/>
        <v>2.6911202282923727</v>
      </c>
      <c r="AC68" s="14">
        <f t="shared" si="0"/>
        <v>4.401547362171474</v>
      </c>
      <c r="AD68" s="14">
        <f t="shared" si="0"/>
        <v>1.5926523989673589</v>
      </c>
      <c r="AE68" s="14">
        <f t="shared" si="0"/>
        <v>1.1426989765415501</v>
      </c>
      <c r="AF68" s="14">
        <f t="shared" si="0"/>
        <v>0.70060693034134791</v>
      </c>
      <c r="AG68" s="14">
        <f t="shared" si="0"/>
        <v>1.9265563320129471</v>
      </c>
      <c r="AH68" s="14">
        <f t="shared" si="0"/>
        <v>2.4131377191987915</v>
      </c>
      <c r="AI68" s="14">
        <f t="shared" si="0"/>
        <v>1.3934914762099015</v>
      </c>
      <c r="AJ68" s="14">
        <f t="shared" si="0"/>
        <v>2.0693941444350017</v>
      </c>
      <c r="AK68" s="14">
        <f t="shared" si="0"/>
        <v>0.90392020516365323</v>
      </c>
    </row>
    <row r="69" spans="1:37" x14ac:dyDescent="0.2">
      <c r="A69" s="8" t="s">
        <v>294</v>
      </c>
      <c r="B69" s="9">
        <v>2013</v>
      </c>
      <c r="C69" s="9">
        <v>89</v>
      </c>
      <c r="D69" s="8"/>
      <c r="E69" s="8"/>
      <c r="F69" s="9">
        <v>17</v>
      </c>
      <c r="G69" s="8" t="s">
        <v>291</v>
      </c>
      <c r="H69" s="8" t="s">
        <v>42</v>
      </c>
      <c r="I69" s="10">
        <v>1</v>
      </c>
      <c r="J69" s="8"/>
      <c r="K69" s="8" t="s">
        <v>259</v>
      </c>
      <c r="L69" s="8" t="s">
        <v>44</v>
      </c>
      <c r="M69" s="11">
        <v>1</v>
      </c>
      <c r="N69" s="8" t="s">
        <v>295</v>
      </c>
      <c r="O69" s="8" t="s">
        <v>294</v>
      </c>
      <c r="P69" s="12" t="s">
        <v>296</v>
      </c>
      <c r="Q69" s="13">
        <v>2439.074856359</v>
      </c>
      <c r="R69" s="13">
        <v>47159.052341804403</v>
      </c>
      <c r="S69" s="13">
        <v>95.099042475600001</v>
      </c>
      <c r="T69" s="13">
        <v>22.1281991056</v>
      </c>
      <c r="U69" s="13">
        <v>4.5880561172999998</v>
      </c>
      <c r="V69" s="13">
        <v>28.2115640896</v>
      </c>
      <c r="W69" s="13">
        <v>459.43678581839998</v>
      </c>
      <c r="X69" s="13">
        <v>27.716671097500001</v>
      </c>
      <c r="Y69" s="13">
        <v>204.91192249069999</v>
      </c>
      <c r="Z69" s="13">
        <v>9.3960007109999992</v>
      </c>
      <c r="AA69" s="6"/>
      <c r="AB69" s="14">
        <f t="shared" si="0"/>
        <v>3.3872251292209774</v>
      </c>
      <c r="AC69" s="14">
        <f t="shared" si="0"/>
        <v>4.6735650693903921</v>
      </c>
      <c r="AD69" s="14">
        <f t="shared" si="0"/>
        <v>1.9781761441755137</v>
      </c>
      <c r="AE69" s="14">
        <f t="shared" si="0"/>
        <v>1.3449460704873237</v>
      </c>
      <c r="AF69" s="14">
        <f t="shared" si="0"/>
        <v>0.66162872119188987</v>
      </c>
      <c r="AG69" s="14">
        <f t="shared" si="0"/>
        <v>1.4504271647321876</v>
      </c>
      <c r="AH69" s="14">
        <f t="shared" si="0"/>
        <v>2.662225764995608</v>
      </c>
      <c r="AI69" s="14">
        <f t="shared" si="0"/>
        <v>1.4427410682629225</v>
      </c>
      <c r="AJ69" s="14">
        <f t="shared" si="0"/>
        <v>2.3115672279047836</v>
      </c>
      <c r="AK69" s="14">
        <f t="shared" si="0"/>
        <v>0.97294304096884676</v>
      </c>
    </row>
    <row r="70" spans="1:37" x14ac:dyDescent="0.2">
      <c r="A70" s="8" t="s">
        <v>297</v>
      </c>
      <c r="B70" s="9">
        <v>2013</v>
      </c>
      <c r="C70" s="9">
        <v>3</v>
      </c>
      <c r="D70" s="8"/>
      <c r="E70" s="8"/>
      <c r="F70" s="9">
        <v>17</v>
      </c>
      <c r="G70" s="8" t="s">
        <v>278</v>
      </c>
      <c r="H70" s="8" t="s">
        <v>42</v>
      </c>
      <c r="I70" s="10">
        <v>1</v>
      </c>
      <c r="J70" s="8"/>
      <c r="K70" s="8" t="s">
        <v>158</v>
      </c>
      <c r="L70" s="8" t="s">
        <v>44</v>
      </c>
      <c r="M70" s="11">
        <v>1</v>
      </c>
      <c r="N70" s="8" t="s">
        <v>266</v>
      </c>
      <c r="O70" s="8" t="s">
        <v>297</v>
      </c>
      <c r="P70" s="12" t="s">
        <v>298</v>
      </c>
      <c r="Q70" s="13">
        <v>194.0743523733</v>
      </c>
      <c r="R70" s="13">
        <v>27377.481786649601</v>
      </c>
      <c r="S70" s="13">
        <v>62.483391660599999</v>
      </c>
      <c r="T70" s="13">
        <v>19.851189802499999</v>
      </c>
      <c r="U70" s="13">
        <v>10.089388440800001</v>
      </c>
      <c r="V70" s="13">
        <v>74.426879016900003</v>
      </c>
      <c r="W70" s="13">
        <v>321.32529635460003</v>
      </c>
      <c r="X70" s="13">
        <v>23.718358225599999</v>
      </c>
      <c r="Y70" s="13">
        <v>149.29606971659999</v>
      </c>
      <c r="Z70" s="13">
        <v>8.0296980075000004</v>
      </c>
      <c r="AA70" s="6"/>
      <c r="AB70" s="14">
        <f t="shared" si="0"/>
        <v>2.2879681455958747</v>
      </c>
      <c r="AC70" s="14">
        <f t="shared" si="0"/>
        <v>4.4373934987118417</v>
      </c>
      <c r="AD70" s="14">
        <f t="shared" si="0"/>
        <v>1.7957645954451875</v>
      </c>
      <c r="AE70" s="14">
        <f t="shared" si="0"/>
        <v>1.2977865417880392</v>
      </c>
      <c r="AF70" s="14">
        <f t="shared" si="0"/>
        <v>1.0038648426655319</v>
      </c>
      <c r="AG70" s="14">
        <f t="shared" si="0"/>
        <v>1.8717298078652163</v>
      </c>
      <c r="AH70" s="14">
        <f t="shared" si="0"/>
        <v>2.5069449167583784</v>
      </c>
      <c r="AI70" s="14">
        <f t="shared" si="0"/>
        <v>1.3750846240581978</v>
      </c>
      <c r="AJ70" s="14">
        <f t="shared" si="0"/>
        <v>2.1740483748860422</v>
      </c>
      <c r="AK70" s="14">
        <f t="shared" si="0"/>
        <v>0.90469921201061076</v>
      </c>
    </row>
    <row r="71" spans="1:37" x14ac:dyDescent="0.2">
      <c r="A71" s="8" t="s">
        <v>299</v>
      </c>
      <c r="B71" s="9">
        <v>2013</v>
      </c>
      <c r="C71" s="9">
        <v>160</v>
      </c>
      <c r="D71" s="8"/>
      <c r="E71" s="8"/>
      <c r="F71" s="9">
        <v>17</v>
      </c>
      <c r="G71" s="8" t="s">
        <v>253</v>
      </c>
      <c r="H71" s="8" t="s">
        <v>42</v>
      </c>
      <c r="I71" s="10">
        <v>1</v>
      </c>
      <c r="J71" s="8"/>
      <c r="K71" s="8" t="s">
        <v>73</v>
      </c>
      <c r="L71" s="11" t="s">
        <v>44</v>
      </c>
      <c r="M71" s="11">
        <v>2</v>
      </c>
      <c r="N71" s="8" t="s">
        <v>158</v>
      </c>
      <c r="O71" s="8" t="s">
        <v>299</v>
      </c>
      <c r="P71" s="12" t="s">
        <v>300</v>
      </c>
      <c r="Q71" s="13">
        <v>240.84638579680001</v>
      </c>
      <c r="R71" s="13">
        <v>21636.385430764502</v>
      </c>
      <c r="S71" s="13">
        <v>60.609138976899999</v>
      </c>
      <c r="T71" s="13">
        <v>17.442886235300001</v>
      </c>
      <c r="U71" s="13">
        <v>11.1389516998</v>
      </c>
      <c r="V71" s="13">
        <v>69.2880540301</v>
      </c>
      <c r="W71" s="13">
        <v>688.03087705830001</v>
      </c>
      <c r="X71" s="13">
        <v>30.361194167200001</v>
      </c>
      <c r="Y71" s="13">
        <v>169.7785757959</v>
      </c>
      <c r="Z71" s="13">
        <v>6.7926755475</v>
      </c>
      <c r="AA71" s="6"/>
      <c r="AB71" s="14">
        <f t="shared" si="0"/>
        <v>2.3817401335639539</v>
      </c>
      <c r="AC71" s="14">
        <f t="shared" si="0"/>
        <v>4.3351847093647402</v>
      </c>
      <c r="AD71" s="14">
        <f t="shared" si="0"/>
        <v>1.7825381143971208</v>
      </c>
      <c r="AE71" s="14">
        <f t="shared" si="0"/>
        <v>1.2416183482773744</v>
      </c>
      <c r="AF71" s="14">
        <f t="shared" si="0"/>
        <v>1.046844320782538</v>
      </c>
      <c r="AG71" s="14">
        <f t="shared" si="0"/>
        <v>1.8406583642507541</v>
      </c>
      <c r="AH71" s="14">
        <f t="shared" si="0"/>
        <v>2.8376079286935569</v>
      </c>
      <c r="AI71" s="14">
        <f t="shared" si="0"/>
        <v>1.4823188492401129</v>
      </c>
      <c r="AJ71" s="14">
        <f t="shared" si="0"/>
        <v>2.2298828861396602</v>
      </c>
      <c r="AK71" s="14">
        <f t="shared" si="0"/>
        <v>0.83204087098766888</v>
      </c>
    </row>
    <row r="72" spans="1:37" x14ac:dyDescent="0.2">
      <c r="A72" s="8" t="s">
        <v>301</v>
      </c>
      <c r="B72" s="9">
        <v>2013</v>
      </c>
      <c r="C72" s="9">
        <v>160</v>
      </c>
      <c r="D72" s="8"/>
      <c r="E72" s="8"/>
      <c r="F72" s="9">
        <v>17</v>
      </c>
      <c r="G72" s="8" t="s">
        <v>253</v>
      </c>
      <c r="H72" s="8" t="s">
        <v>42</v>
      </c>
      <c r="I72" s="10">
        <v>1</v>
      </c>
      <c r="J72" s="8"/>
      <c r="K72" s="8" t="s">
        <v>302</v>
      </c>
      <c r="L72" s="11" t="s">
        <v>44</v>
      </c>
      <c r="M72" s="11">
        <v>2</v>
      </c>
      <c r="N72" s="8" t="s">
        <v>43</v>
      </c>
      <c r="O72" s="8" t="s">
        <v>301</v>
      </c>
      <c r="P72" s="12" t="s">
        <v>303</v>
      </c>
      <c r="Q72" s="13">
        <v>972.93439141759995</v>
      </c>
      <c r="R72" s="13">
        <v>52378.013916331802</v>
      </c>
      <c r="S72" s="13">
        <v>71.830776508100001</v>
      </c>
      <c r="T72" s="13">
        <v>19.541465712499999</v>
      </c>
      <c r="U72" s="13">
        <v>5.0211323945000004</v>
      </c>
      <c r="V72" s="13">
        <v>18.423663297699999</v>
      </c>
      <c r="W72" s="13">
        <v>343.84451640010002</v>
      </c>
      <c r="X72" s="13">
        <v>20.6120566771</v>
      </c>
      <c r="Y72" s="13">
        <v>125.27811248739999</v>
      </c>
      <c r="Z72" s="13">
        <v>4.5614229131000004</v>
      </c>
      <c r="AA72" s="6"/>
      <c r="AB72" s="14">
        <f t="shared" si="0"/>
        <v>2.9880835551645597</v>
      </c>
      <c r="AC72" s="14">
        <f t="shared" si="0"/>
        <v>4.7191490267060408</v>
      </c>
      <c r="AD72" s="14">
        <f t="shared" si="0"/>
        <v>1.8563105612872624</v>
      </c>
      <c r="AE72" s="14">
        <f t="shared" si="0"/>
        <v>1.2909571349701587</v>
      </c>
      <c r="AF72" s="14">
        <f t="shared" si="0"/>
        <v>0.70080167276704497</v>
      </c>
      <c r="AG72" s="14">
        <f t="shared" si="0"/>
        <v>1.2653759880647764</v>
      </c>
      <c r="AH72" s="14">
        <f t="shared" si="0"/>
        <v>2.5363621026458545</v>
      </c>
      <c r="AI72" s="14">
        <f t="shared" si="0"/>
        <v>1.3141213279729076</v>
      </c>
      <c r="AJ72" s="14">
        <f t="shared" si="0"/>
        <v>2.0978752014309658</v>
      </c>
      <c r="AK72" s="14">
        <f t="shared" si="0"/>
        <v>0.65910033979431437</v>
      </c>
    </row>
    <row r="73" spans="1:37" x14ac:dyDescent="0.2">
      <c r="A73" s="8" t="s">
        <v>304</v>
      </c>
      <c r="B73" s="9">
        <v>2013</v>
      </c>
      <c r="C73" s="9">
        <v>189</v>
      </c>
      <c r="D73" s="8"/>
      <c r="E73" s="8"/>
      <c r="F73" s="9">
        <v>17</v>
      </c>
      <c r="G73" s="8" t="s">
        <v>247</v>
      </c>
      <c r="H73" s="8" t="s">
        <v>118</v>
      </c>
      <c r="I73" s="10">
        <v>1</v>
      </c>
      <c r="J73" s="8"/>
      <c r="K73" s="8" t="s">
        <v>305</v>
      </c>
      <c r="L73" s="11" t="s">
        <v>44</v>
      </c>
      <c r="M73" s="11">
        <v>2</v>
      </c>
      <c r="N73" s="8" t="s">
        <v>306</v>
      </c>
      <c r="O73" s="8" t="s">
        <v>304</v>
      </c>
      <c r="P73" s="12" t="s">
        <v>307</v>
      </c>
      <c r="Q73" s="13">
        <v>698.53886548620005</v>
      </c>
      <c r="R73" s="13">
        <v>40126.3701375077</v>
      </c>
      <c r="S73" s="13">
        <v>73.936540999499996</v>
      </c>
      <c r="T73" s="13">
        <v>12.5597033298</v>
      </c>
      <c r="U73" s="13">
        <v>4.1525004598999997</v>
      </c>
      <c r="V73" s="13">
        <v>31.6973053237</v>
      </c>
      <c r="W73" s="13">
        <v>345.83875685660001</v>
      </c>
      <c r="X73" s="13">
        <v>16.5374673454</v>
      </c>
      <c r="Y73" s="13">
        <v>130.4931433834</v>
      </c>
      <c r="Z73" s="13">
        <v>6.9788262649000004</v>
      </c>
      <c r="AA73" s="6"/>
      <c r="AB73" s="14">
        <f t="shared" si="0"/>
        <v>2.8441905745112224</v>
      </c>
      <c r="AC73" s="14">
        <f t="shared" si="0"/>
        <v>4.6034298748957916</v>
      </c>
      <c r="AD73" s="14">
        <f t="shared" si="0"/>
        <v>1.8688591289532217</v>
      </c>
      <c r="AE73" s="14">
        <f t="shared" si="0"/>
        <v>1.0989793811406303</v>
      </c>
      <c r="AF73" s="14">
        <f t="shared" si="0"/>
        <v>0.6183096892226545</v>
      </c>
      <c r="AG73" s="14">
        <f t="shared" si="0"/>
        <v>1.5010223432022718</v>
      </c>
      <c r="AH73" s="14">
        <f t="shared" si="0"/>
        <v>2.5388736614242502</v>
      </c>
      <c r="AI73" s="14">
        <f t="shared" si="0"/>
        <v>1.2184689996459526</v>
      </c>
      <c r="AJ73" s="14">
        <f t="shared" si="0"/>
        <v>2.1155876927548753</v>
      </c>
      <c r="AK73" s="14">
        <f t="shared" si="0"/>
        <v>0.8437823868723503</v>
      </c>
    </row>
    <row r="74" spans="1:37" x14ac:dyDescent="0.2">
      <c r="A74" s="8" t="s">
        <v>308</v>
      </c>
      <c r="B74" s="9">
        <v>2013</v>
      </c>
      <c r="C74" s="9">
        <v>8</v>
      </c>
      <c r="D74" s="8"/>
      <c r="E74" s="8"/>
      <c r="F74" s="9">
        <v>17</v>
      </c>
      <c r="G74" s="8" t="s">
        <v>309</v>
      </c>
      <c r="H74" s="8" t="s">
        <v>42</v>
      </c>
      <c r="I74" s="10">
        <v>1</v>
      </c>
      <c r="J74" s="8"/>
      <c r="K74" s="8" t="s">
        <v>50</v>
      </c>
      <c r="L74" s="8" t="s">
        <v>44</v>
      </c>
      <c r="M74" s="11">
        <v>1</v>
      </c>
      <c r="N74" s="8" t="s">
        <v>269</v>
      </c>
      <c r="O74" s="8" t="s">
        <v>308</v>
      </c>
      <c r="P74" s="12" t="s">
        <v>310</v>
      </c>
      <c r="Q74" s="13">
        <v>706.45219337770004</v>
      </c>
      <c r="R74" s="13">
        <v>37291.202658843002</v>
      </c>
      <c r="S74" s="13">
        <v>78.992736515900006</v>
      </c>
      <c r="T74" s="13">
        <v>15.0944847786</v>
      </c>
      <c r="U74" s="13">
        <v>2.3585424310000001</v>
      </c>
      <c r="V74" s="13">
        <v>12.8672775441</v>
      </c>
      <c r="W74" s="13">
        <v>429.64733662489999</v>
      </c>
      <c r="X74" s="13">
        <v>18.114244680700001</v>
      </c>
      <c r="Y74" s="13">
        <v>147.18501245740001</v>
      </c>
      <c r="Z74" s="13">
        <v>5.4094122501999999</v>
      </c>
      <c r="AA74" s="6"/>
      <c r="AB74" s="14">
        <f t="shared" si="0"/>
        <v>2.8490827778551369</v>
      </c>
      <c r="AC74" s="14">
        <f t="shared" si="0"/>
        <v>4.5716063897886787</v>
      </c>
      <c r="AD74" s="14">
        <f t="shared" si="0"/>
        <v>1.8975871591880447</v>
      </c>
      <c r="AE74" s="14">
        <f t="shared" si="0"/>
        <v>1.1788182937996792</v>
      </c>
      <c r="AF74" s="14">
        <f t="shared" si="0"/>
        <v>0.37264369376103024</v>
      </c>
      <c r="AG74" s="14">
        <f t="shared" si="0"/>
        <v>1.1094866686878986</v>
      </c>
      <c r="AH74" s="14">
        <f t="shared" si="0"/>
        <v>2.6331121239541813</v>
      </c>
      <c r="AI74" s="14">
        <f t="shared" si="0"/>
        <v>1.2580202297399725</v>
      </c>
      <c r="AJ74" s="14">
        <f t="shared" si="0"/>
        <v>2.167863588952319</v>
      </c>
      <c r="AK74" s="14">
        <f t="shared" si="0"/>
        <v>0.73315008019684824</v>
      </c>
    </row>
    <row r="75" spans="1:37" x14ac:dyDescent="0.2">
      <c r="A75" s="8" t="s">
        <v>311</v>
      </c>
      <c r="B75" s="9">
        <v>2013</v>
      </c>
      <c r="C75" s="9">
        <v>8</v>
      </c>
      <c r="D75" s="8"/>
      <c r="E75" s="8"/>
      <c r="F75" s="9">
        <v>17</v>
      </c>
      <c r="G75" s="8" t="s">
        <v>309</v>
      </c>
      <c r="H75" s="8" t="s">
        <v>42</v>
      </c>
      <c r="I75" s="10">
        <v>1</v>
      </c>
      <c r="J75" s="8"/>
      <c r="K75" s="8" t="s">
        <v>73</v>
      </c>
      <c r="L75" s="8" t="s">
        <v>44</v>
      </c>
      <c r="M75" s="11">
        <v>1</v>
      </c>
      <c r="N75" s="8" t="s">
        <v>80</v>
      </c>
      <c r="O75" s="8" t="s">
        <v>311</v>
      </c>
      <c r="P75" s="12" t="s">
        <v>312</v>
      </c>
      <c r="Q75" s="13">
        <v>858.00437681129995</v>
      </c>
      <c r="R75" s="13">
        <v>69209.334747047906</v>
      </c>
      <c r="S75" s="13">
        <v>77.797338175600004</v>
      </c>
      <c r="T75" s="13">
        <v>18.2964580686</v>
      </c>
      <c r="U75" s="13">
        <v>2.3094151298000001</v>
      </c>
      <c r="V75" s="13">
        <v>16.455100504099999</v>
      </c>
      <c r="W75" s="13">
        <v>318.45749098520002</v>
      </c>
      <c r="X75" s="13">
        <v>17.685071282199999</v>
      </c>
      <c r="Y75" s="13">
        <v>115.82914357670001</v>
      </c>
      <c r="Z75" s="13">
        <v>7.5475444212999996</v>
      </c>
      <c r="AA75" s="6"/>
      <c r="AB75" s="14">
        <f t="shared" si="0"/>
        <v>2.9334895032568031</v>
      </c>
      <c r="AC75" s="14">
        <f t="shared" si="0"/>
        <v>4.8401646747417715</v>
      </c>
      <c r="AD75" s="14">
        <f t="shared" si="0"/>
        <v>1.8909647379225303</v>
      </c>
      <c r="AE75" s="14">
        <f t="shared" si="0"/>
        <v>1.2623670246952712</v>
      </c>
      <c r="AF75" s="14">
        <f t="shared" si="0"/>
        <v>0.36350200670518895</v>
      </c>
      <c r="AG75" s="14">
        <f t="shared" si="0"/>
        <v>1.2163005392127528</v>
      </c>
      <c r="AH75" s="14">
        <f t="shared" si="0"/>
        <v>2.5030514691277026</v>
      </c>
      <c r="AI75" s="14">
        <f t="shared" si="0"/>
        <v>1.2476068146400963</v>
      </c>
      <c r="AJ75" s="14">
        <f t="shared" si="0"/>
        <v>2.0638178452473772</v>
      </c>
      <c r="AK75" s="14">
        <f t="shared" si="0"/>
        <v>0.87780567775591001</v>
      </c>
    </row>
    <row r="76" spans="1:37" x14ac:dyDescent="0.2">
      <c r="A76" s="8" t="s">
        <v>313</v>
      </c>
      <c r="B76" s="9">
        <v>2013</v>
      </c>
      <c r="C76" s="9">
        <v>8</v>
      </c>
      <c r="D76" s="8"/>
      <c r="E76" s="8"/>
      <c r="F76" s="9">
        <v>17</v>
      </c>
      <c r="G76" s="8" t="s">
        <v>309</v>
      </c>
      <c r="H76" s="8" t="s">
        <v>42</v>
      </c>
      <c r="I76" s="10">
        <v>1</v>
      </c>
      <c r="J76" s="8"/>
      <c r="K76" s="8" t="s">
        <v>73</v>
      </c>
      <c r="L76" s="8" t="s">
        <v>44</v>
      </c>
      <c r="M76" s="11">
        <v>1</v>
      </c>
      <c r="N76" s="8" t="s">
        <v>80</v>
      </c>
      <c r="O76" s="8" t="s">
        <v>313</v>
      </c>
      <c r="P76" s="12" t="s">
        <v>314</v>
      </c>
      <c r="Q76" s="13">
        <v>632.27886078569998</v>
      </c>
      <c r="R76" s="13">
        <v>31234.2994235646</v>
      </c>
      <c r="S76" s="13">
        <v>72.770063889200003</v>
      </c>
      <c r="T76" s="13">
        <v>14.616295104600001</v>
      </c>
      <c r="U76" s="13">
        <v>4.5940202325000001</v>
      </c>
      <c r="V76" s="13">
        <v>26.044067539099998</v>
      </c>
      <c r="W76" s="13">
        <v>778.13805272069999</v>
      </c>
      <c r="X76" s="13">
        <v>17.326432086600001</v>
      </c>
      <c r="Y76" s="13">
        <v>170.14751402600001</v>
      </c>
      <c r="Z76" s="13">
        <v>8.4819355889000008</v>
      </c>
      <c r="AA76" s="6"/>
      <c r="AB76" s="14">
        <f t="shared" si="0"/>
        <v>2.8009086621270085</v>
      </c>
      <c r="AC76" s="14">
        <f t="shared" si="0"/>
        <v>4.4946317692898132</v>
      </c>
      <c r="AD76" s="14">
        <f t="shared" si="0"/>
        <v>1.8619527562147709</v>
      </c>
      <c r="AE76" s="14">
        <f t="shared" si="0"/>
        <v>1.1648373028861858</v>
      </c>
      <c r="AF76" s="14">
        <f t="shared" si="0"/>
        <v>0.66219290353723015</v>
      </c>
      <c r="AG76" s="14">
        <f t="shared" si="0"/>
        <v>1.4157088129158515</v>
      </c>
      <c r="AH76" s="14">
        <f t="shared" si="0"/>
        <v>2.8910566538226146</v>
      </c>
      <c r="AI76" s="14">
        <f t="shared" si="0"/>
        <v>1.238709140634741</v>
      </c>
      <c r="AJ76" s="14">
        <f t="shared" si="0"/>
        <v>2.2308256081325188</v>
      </c>
      <c r="AK76" s="14">
        <f t="shared" si="0"/>
        <v>0.92849497014072491</v>
      </c>
    </row>
    <row r="77" spans="1:37" x14ac:dyDescent="0.2">
      <c r="A77" s="8" t="s">
        <v>315</v>
      </c>
      <c r="B77" s="9">
        <v>2013</v>
      </c>
      <c r="C77" s="9">
        <v>8</v>
      </c>
      <c r="D77" s="8"/>
      <c r="E77" s="8"/>
      <c r="F77" s="9">
        <v>17</v>
      </c>
      <c r="G77" s="8" t="s">
        <v>309</v>
      </c>
      <c r="H77" s="8" t="s">
        <v>42</v>
      </c>
      <c r="I77" s="10">
        <v>1</v>
      </c>
      <c r="J77" s="8"/>
      <c r="K77" s="8" t="s">
        <v>162</v>
      </c>
      <c r="L77" s="8" t="s">
        <v>44</v>
      </c>
      <c r="M77" s="11">
        <v>1</v>
      </c>
      <c r="N77" s="8" t="s">
        <v>316</v>
      </c>
      <c r="O77" s="8" t="s">
        <v>315</v>
      </c>
      <c r="P77" s="12" t="s">
        <v>317</v>
      </c>
      <c r="Q77" s="13">
        <v>446.48762219719998</v>
      </c>
      <c r="R77" s="13">
        <v>26433.989470819801</v>
      </c>
      <c r="S77" s="13">
        <v>46.547046067499998</v>
      </c>
      <c r="T77" s="13">
        <v>15.1374806644</v>
      </c>
      <c r="U77" s="13">
        <v>8.9857824942000004</v>
      </c>
      <c r="V77" s="13">
        <v>70.713726450799996</v>
      </c>
      <c r="W77" s="13">
        <v>274.5860176768</v>
      </c>
      <c r="X77" s="13">
        <v>22.4919408841</v>
      </c>
      <c r="Y77" s="13">
        <v>126.4285297503</v>
      </c>
      <c r="Z77" s="13">
        <v>7.4539037281000002</v>
      </c>
      <c r="AA77" s="6"/>
      <c r="AB77" s="14">
        <f t="shared" si="0"/>
        <v>2.6498094236143381</v>
      </c>
      <c r="AC77" s="14">
        <f t="shared" si="0"/>
        <v>4.4221627126743535</v>
      </c>
      <c r="AD77" s="14">
        <f t="shared" si="0"/>
        <v>1.6678921253326082</v>
      </c>
      <c r="AE77" s="14">
        <f t="shared" si="0"/>
        <v>1.1800536014128924</v>
      </c>
      <c r="AF77" s="14">
        <f t="shared" si="0"/>
        <v>0.95355590204779672</v>
      </c>
      <c r="AG77" s="14">
        <f t="shared" si="0"/>
        <v>1.8495037241677084</v>
      </c>
      <c r="AH77" s="14">
        <f t="shared" si="0"/>
        <v>2.4386784185510777</v>
      </c>
      <c r="AI77" s="14">
        <f t="shared" si="0"/>
        <v>1.3520269333762724</v>
      </c>
      <c r="AJ77" s="14">
        <f t="shared" si="0"/>
        <v>2.1018450875146151</v>
      </c>
      <c r="AK77" s="14">
        <f t="shared" si="0"/>
        <v>0.87238377926502575</v>
      </c>
    </row>
    <row r="78" spans="1:37" x14ac:dyDescent="0.2">
      <c r="A78" s="8" t="s">
        <v>318</v>
      </c>
      <c r="B78" s="9">
        <v>2013</v>
      </c>
      <c r="C78" s="9">
        <v>142</v>
      </c>
      <c r="D78" s="8"/>
      <c r="E78" s="8"/>
      <c r="F78" s="9">
        <v>17</v>
      </c>
      <c r="G78" s="8" t="s">
        <v>319</v>
      </c>
      <c r="H78" s="17" t="s">
        <v>42</v>
      </c>
      <c r="I78" s="18">
        <v>1</v>
      </c>
      <c r="J78" s="11"/>
      <c r="K78" s="11" t="s">
        <v>162</v>
      </c>
      <c r="L78" s="11" t="s">
        <v>44</v>
      </c>
      <c r="M78" s="11">
        <v>2</v>
      </c>
      <c r="N78" s="8" t="s">
        <v>320</v>
      </c>
      <c r="O78" s="8" t="s">
        <v>318</v>
      </c>
      <c r="P78" s="12" t="s">
        <v>321</v>
      </c>
      <c r="Q78" s="13">
        <v>366.98576169220001</v>
      </c>
      <c r="R78" s="13">
        <v>25277.688084325899</v>
      </c>
      <c r="S78" s="13">
        <v>47.146038125300002</v>
      </c>
      <c r="T78" s="13">
        <v>15.3357688366</v>
      </c>
      <c r="U78" s="13">
        <v>7.3589014769999999</v>
      </c>
      <c r="V78" s="13">
        <v>77.020579790799999</v>
      </c>
      <c r="W78" s="13">
        <v>248.970050813</v>
      </c>
      <c r="X78" s="13">
        <v>20.266227556</v>
      </c>
      <c r="Y78" s="13">
        <v>122.71738695649999</v>
      </c>
      <c r="Z78" s="13">
        <v>6.6553826192000001</v>
      </c>
      <c r="AA78" s="6"/>
      <c r="AB78" s="14">
        <f t="shared" si="0"/>
        <v>2.5646492148284827</v>
      </c>
      <c r="AC78" s="14">
        <f t="shared" si="0"/>
        <v>4.4027373505385849</v>
      </c>
      <c r="AD78" s="14">
        <f t="shared" si="0"/>
        <v>1.6734452030624551</v>
      </c>
      <c r="AE78" s="14">
        <f t="shared" si="0"/>
        <v>1.1857055535902938</v>
      </c>
      <c r="AF78" s="14">
        <f t="shared" si="0"/>
        <v>0.86681298851081945</v>
      </c>
      <c r="AG78" s="14">
        <f t="shared" si="0"/>
        <v>1.8866067835544007</v>
      </c>
      <c r="AH78" s="14">
        <f t="shared" si="0"/>
        <v>2.3961471079434178</v>
      </c>
      <c r="AI78" s="14">
        <f t="shared" si="0"/>
        <v>1.3067729147468821</v>
      </c>
      <c r="AJ78" s="14">
        <f t="shared" si="0"/>
        <v>2.0889060991924628</v>
      </c>
      <c r="AK78" s="14">
        <f t="shared" si="0"/>
        <v>0.82317302819996263</v>
      </c>
    </row>
    <row r="79" spans="1:37" x14ac:dyDescent="0.2">
      <c r="A79" s="8" t="s">
        <v>322</v>
      </c>
      <c r="B79" s="9">
        <v>2013</v>
      </c>
      <c r="C79" s="9">
        <v>1</v>
      </c>
      <c r="D79" s="8"/>
      <c r="E79" s="8"/>
      <c r="F79" s="9">
        <v>17</v>
      </c>
      <c r="G79" s="8" t="s">
        <v>258</v>
      </c>
      <c r="H79" s="8" t="s">
        <v>42</v>
      </c>
      <c r="I79" s="10">
        <v>1</v>
      </c>
      <c r="J79" s="8"/>
      <c r="K79" s="8" t="s">
        <v>323</v>
      </c>
      <c r="L79" s="8" t="s">
        <v>44</v>
      </c>
      <c r="M79" s="11">
        <v>1</v>
      </c>
      <c r="N79" s="8" t="s">
        <v>324</v>
      </c>
      <c r="O79" s="8" t="s">
        <v>322</v>
      </c>
      <c r="P79" s="12" t="s">
        <v>325</v>
      </c>
      <c r="Q79" s="13">
        <v>691.30101637040002</v>
      </c>
      <c r="R79" s="13">
        <v>35042.554828648797</v>
      </c>
      <c r="S79" s="13">
        <v>67.085137939399999</v>
      </c>
      <c r="T79" s="13">
        <v>20.6024716943</v>
      </c>
      <c r="U79" s="13">
        <v>6.0124171399000002</v>
      </c>
      <c r="V79" s="13">
        <v>60.4773368416</v>
      </c>
      <c r="W79" s="13">
        <v>301.05481388150002</v>
      </c>
      <c r="X79" s="13">
        <v>21.6242106067</v>
      </c>
      <c r="Y79" s="13">
        <v>136.5813845353</v>
      </c>
      <c r="Z79" s="13">
        <v>6.8327840785999996</v>
      </c>
      <c r="AA79" s="6"/>
      <c r="AB79" s="14">
        <f t="shared" si="0"/>
        <v>2.8396671953949921</v>
      </c>
      <c r="AC79" s="14">
        <f t="shared" si="0"/>
        <v>4.5445957615239196</v>
      </c>
      <c r="AD79" s="14">
        <f t="shared" si="0"/>
        <v>1.8266263171015913</v>
      </c>
      <c r="AE79" s="14">
        <f t="shared" si="0"/>
        <v>1.3139193261362392</v>
      </c>
      <c r="AF79" s="14">
        <f t="shared" si="0"/>
        <v>0.77904910419566498</v>
      </c>
      <c r="AG79" s="14">
        <f t="shared" si="0"/>
        <v>1.7815926584775601</v>
      </c>
      <c r="AH79" s="14">
        <f t="shared" si="0"/>
        <v>2.4786455759891299</v>
      </c>
      <c r="AI79" s="14">
        <f t="shared" si="0"/>
        <v>1.3349402624761968</v>
      </c>
      <c r="AJ79" s="14">
        <f t="shared" si="0"/>
        <v>2.1353915108790411</v>
      </c>
      <c r="AK79" s="14">
        <f t="shared" si="0"/>
        <v>0.83459769688920449</v>
      </c>
    </row>
    <row r="80" spans="1:37" x14ac:dyDescent="0.2">
      <c r="A80" s="8" t="s">
        <v>326</v>
      </c>
      <c r="B80" s="9">
        <v>2013</v>
      </c>
      <c r="C80" s="9">
        <v>1</v>
      </c>
      <c r="D80" s="8"/>
      <c r="E80" s="8"/>
      <c r="F80" s="9">
        <v>17</v>
      </c>
      <c r="G80" s="8" t="s">
        <v>258</v>
      </c>
      <c r="H80" s="8" t="s">
        <v>42</v>
      </c>
      <c r="I80" s="10">
        <v>1</v>
      </c>
      <c r="J80" s="8"/>
      <c r="K80" s="8" t="s">
        <v>323</v>
      </c>
      <c r="L80" s="8" t="s">
        <v>44</v>
      </c>
      <c r="M80" s="11">
        <v>1</v>
      </c>
      <c r="N80" s="8" t="s">
        <v>327</v>
      </c>
      <c r="O80" s="8" t="s">
        <v>326</v>
      </c>
      <c r="P80" s="12" t="s">
        <v>328</v>
      </c>
      <c r="Q80" s="13">
        <v>540.02194669150003</v>
      </c>
      <c r="R80" s="13">
        <v>30298.290902263299</v>
      </c>
      <c r="S80" s="13">
        <v>45.700633779</v>
      </c>
      <c r="T80" s="13">
        <v>17.219189308299999</v>
      </c>
      <c r="U80" s="13">
        <v>8.7197306929000007</v>
      </c>
      <c r="V80" s="13">
        <v>73.925851575400003</v>
      </c>
      <c r="W80" s="13">
        <v>258.72075305620001</v>
      </c>
      <c r="X80" s="13">
        <v>22.184505249299999</v>
      </c>
      <c r="Y80" s="13">
        <v>126.2160302054</v>
      </c>
      <c r="Z80" s="13">
        <v>7.7154606591999997</v>
      </c>
      <c r="AA80" s="6"/>
      <c r="AB80" s="14">
        <f t="shared" si="0"/>
        <v>2.7324114100698824</v>
      </c>
      <c r="AC80" s="14">
        <f t="shared" si="0"/>
        <v>4.4814181310550927</v>
      </c>
      <c r="AD80" s="14">
        <f t="shared" si="0"/>
        <v>1.6599222229322981</v>
      </c>
      <c r="AE80" s="14">
        <f t="shared" si="0"/>
        <v>1.2360127007053381</v>
      </c>
      <c r="AF80" s="14">
        <f t="shared" si="0"/>
        <v>0.94050307204339645</v>
      </c>
      <c r="AG80" s="14">
        <f t="shared" si="0"/>
        <v>1.8687963360032553</v>
      </c>
      <c r="AH80" s="14">
        <f t="shared" si="0"/>
        <v>2.4128312666612599</v>
      </c>
      <c r="AI80" s="14">
        <f t="shared" si="0"/>
        <v>1.3460497476843132</v>
      </c>
      <c r="AJ80" s="14">
        <f t="shared" si="0"/>
        <v>2.1011145164582965</v>
      </c>
      <c r="AK80" s="14">
        <f t="shared" si="0"/>
        <v>0.88736186115432414</v>
      </c>
    </row>
    <row r="81" spans="1:37" x14ac:dyDescent="0.2">
      <c r="A81" s="8" t="s">
        <v>329</v>
      </c>
      <c r="B81" s="9">
        <v>2013</v>
      </c>
      <c r="C81" s="9">
        <v>149</v>
      </c>
      <c r="D81" s="8"/>
      <c r="E81" s="8"/>
      <c r="F81" s="9">
        <v>17</v>
      </c>
      <c r="G81" s="8" t="s">
        <v>319</v>
      </c>
      <c r="H81" s="8" t="s">
        <v>42</v>
      </c>
      <c r="I81" s="10">
        <v>1</v>
      </c>
      <c r="J81" s="8"/>
      <c r="K81" s="8" t="s">
        <v>147</v>
      </c>
      <c r="L81" s="11" t="s">
        <v>44</v>
      </c>
      <c r="M81" s="11">
        <v>2</v>
      </c>
      <c r="N81" s="8" t="s">
        <v>330</v>
      </c>
      <c r="O81" s="8" t="s">
        <v>329</v>
      </c>
      <c r="P81" s="12" t="s">
        <v>331</v>
      </c>
      <c r="Q81" s="13">
        <v>915.92412045260005</v>
      </c>
      <c r="R81" s="13">
        <v>44571.453056272803</v>
      </c>
      <c r="S81" s="13">
        <v>60.492202068799998</v>
      </c>
      <c r="T81" s="13">
        <v>23.082183239399999</v>
      </c>
      <c r="U81" s="13">
        <v>8.0466101683000009</v>
      </c>
      <c r="V81" s="13">
        <v>28.811794494499999</v>
      </c>
      <c r="W81" s="13">
        <v>997.95392569099999</v>
      </c>
      <c r="X81" s="13">
        <v>22.3274718447</v>
      </c>
      <c r="Y81" s="13">
        <v>179.15862265870001</v>
      </c>
      <c r="Z81" s="13">
        <v>7.3989336356999997</v>
      </c>
      <c r="AA81" s="6"/>
      <c r="AB81" s="14">
        <f t="shared" si="0"/>
        <v>2.9618594961201166</v>
      </c>
      <c r="AC81" s="14">
        <f t="shared" si="0"/>
        <v>4.6490567925792137</v>
      </c>
      <c r="AD81" s="14">
        <f t="shared" si="0"/>
        <v>1.7816993942101396</v>
      </c>
      <c r="AE81" s="14">
        <f t="shared" si="0"/>
        <v>1.3632768843788921</v>
      </c>
      <c r="AF81" s="14">
        <f t="shared" si="0"/>
        <v>0.90561296170260153</v>
      </c>
      <c r="AG81" s="14">
        <f t="shared" si="0"/>
        <v>1.4595703084292757</v>
      </c>
      <c r="AH81" s="14">
        <f t="shared" si="0"/>
        <v>2.999110490906546</v>
      </c>
      <c r="AI81" s="14">
        <f t="shared" si="0"/>
        <v>1.3488395503864647</v>
      </c>
      <c r="AJ81" s="14">
        <f t="shared" si="0"/>
        <v>2.2532377150026925</v>
      </c>
      <c r="AK81" s="14">
        <f t="shared" si="0"/>
        <v>0.86916913196034484</v>
      </c>
    </row>
    <row r="82" spans="1:37" x14ac:dyDescent="0.2">
      <c r="A82" s="8" t="s">
        <v>332</v>
      </c>
      <c r="B82" s="9">
        <v>2013</v>
      </c>
      <c r="C82" s="9">
        <v>79</v>
      </c>
      <c r="D82" s="8"/>
      <c r="E82" s="8"/>
      <c r="F82" s="9">
        <v>17</v>
      </c>
      <c r="G82" s="8" t="s">
        <v>333</v>
      </c>
      <c r="H82" s="8" t="s">
        <v>334</v>
      </c>
      <c r="I82" s="10">
        <v>1</v>
      </c>
      <c r="J82" s="8"/>
      <c r="K82" s="8" t="s">
        <v>50</v>
      </c>
      <c r="L82" s="8" t="s">
        <v>44</v>
      </c>
      <c r="M82" s="11">
        <v>1</v>
      </c>
      <c r="N82" s="8" t="s">
        <v>50</v>
      </c>
      <c r="O82" s="8" t="s">
        <v>332</v>
      </c>
      <c r="P82" s="12" t="s">
        <v>335</v>
      </c>
      <c r="Q82" s="13">
        <v>252.41333296209999</v>
      </c>
      <c r="R82" s="13">
        <v>37073.482111383601</v>
      </c>
      <c r="S82" s="13">
        <v>49.869596077600001</v>
      </c>
      <c r="T82" s="13">
        <v>17.544385050199999</v>
      </c>
      <c r="U82" s="13">
        <v>5.8889061634999997</v>
      </c>
      <c r="V82" s="13">
        <v>88.623883402399997</v>
      </c>
      <c r="W82" s="13">
        <v>270.19349221829998</v>
      </c>
      <c r="X82" s="13">
        <v>20.9655168038</v>
      </c>
      <c r="Y82" s="13">
        <v>130.90328327149999</v>
      </c>
      <c r="Z82" s="13">
        <v>8.4871332270999993</v>
      </c>
      <c r="AA82" s="6"/>
      <c r="AB82" s="14">
        <f t="shared" si="0"/>
        <v>2.402112291455353</v>
      </c>
      <c r="AC82" s="14">
        <f t="shared" si="0"/>
        <v>4.5690633788738522</v>
      </c>
      <c r="AD82" s="14">
        <f t="shared" si="0"/>
        <v>1.6978358506330442</v>
      </c>
      <c r="AE82" s="14">
        <f t="shared" si="0"/>
        <v>1.2441381503237094</v>
      </c>
      <c r="AF82" s="14">
        <f t="shared" si="0"/>
        <v>0.77003463412968132</v>
      </c>
      <c r="AG82" s="14">
        <f t="shared" si="0"/>
        <v>1.9475507764254691</v>
      </c>
      <c r="AH82" s="14">
        <f t="shared" si="0"/>
        <v>2.431674884553821</v>
      </c>
      <c r="AI82" s="14">
        <f t="shared" si="0"/>
        <v>1.3215055723094529</v>
      </c>
      <c r="AJ82" s="14">
        <f t="shared" si="0"/>
        <v>2.1169505395134207</v>
      </c>
      <c r="AK82" s="14">
        <f t="shared" si="0"/>
        <v>0.92876101958448154</v>
      </c>
    </row>
    <row r="83" spans="1:37" x14ac:dyDescent="0.2">
      <c r="A83" s="8" t="s">
        <v>336</v>
      </c>
      <c r="B83" s="9">
        <v>2013</v>
      </c>
      <c r="C83" s="9">
        <v>47</v>
      </c>
      <c r="D83" s="8"/>
      <c r="E83" s="8"/>
      <c r="F83" s="9">
        <v>17</v>
      </c>
      <c r="G83" s="8" t="s">
        <v>225</v>
      </c>
      <c r="H83" s="8" t="s">
        <v>334</v>
      </c>
      <c r="I83" s="10">
        <v>1</v>
      </c>
      <c r="J83" s="8"/>
      <c r="K83" s="8" t="s">
        <v>181</v>
      </c>
      <c r="L83" s="8" t="s">
        <v>44</v>
      </c>
      <c r="M83" s="11">
        <v>1</v>
      </c>
      <c r="N83" s="8" t="s">
        <v>337</v>
      </c>
      <c r="O83" s="8" t="s">
        <v>336</v>
      </c>
      <c r="P83" s="12" t="s">
        <v>338</v>
      </c>
      <c r="Q83" s="13">
        <v>709.19136123880003</v>
      </c>
      <c r="R83" s="13">
        <v>31223.371075401199</v>
      </c>
      <c r="S83" s="13">
        <v>85.558783991599995</v>
      </c>
      <c r="T83" s="13">
        <v>16.299235428399999</v>
      </c>
      <c r="U83" s="13">
        <v>10.7810859985</v>
      </c>
      <c r="V83" s="13">
        <v>51.5703369358</v>
      </c>
      <c r="W83" s="13">
        <v>515.82101234799995</v>
      </c>
      <c r="X83" s="13">
        <v>24.1615731483</v>
      </c>
      <c r="Y83" s="13">
        <v>166.1115554694</v>
      </c>
      <c r="Z83" s="13">
        <v>11.785466453</v>
      </c>
      <c r="AA83" s="6"/>
      <c r="AB83" s="14">
        <f t="shared" si="0"/>
        <v>2.8507634367580259</v>
      </c>
      <c r="AC83" s="14">
        <f t="shared" si="0"/>
        <v>4.4944797904755474</v>
      </c>
      <c r="AD83" s="14">
        <f t="shared" si="0"/>
        <v>1.9322646035117985</v>
      </c>
      <c r="AE83" s="14">
        <f t="shared" si="0"/>
        <v>1.212167232807962</v>
      </c>
      <c r="AF83" s="14">
        <f t="shared" si="0"/>
        <v>1.0326625103312737</v>
      </c>
      <c r="AG83" s="14">
        <f t="shared" ref="AG83:AK139" si="1">LOG10(V:V)</f>
        <v>1.7123999688874336</v>
      </c>
      <c r="AH83" s="14">
        <f t="shared" si="1"/>
        <v>2.7124990294671334</v>
      </c>
      <c r="AI83" s="14">
        <f t="shared" si="1"/>
        <v>1.3831252075725917</v>
      </c>
      <c r="AJ83" s="14">
        <f t="shared" si="1"/>
        <v>2.2203998449862423</v>
      </c>
      <c r="AK83" s="14">
        <f t="shared" si="1"/>
        <v>1.0713467759952626</v>
      </c>
    </row>
    <row r="84" spans="1:37" x14ac:dyDescent="0.2">
      <c r="A84" s="8" t="s">
        <v>339</v>
      </c>
      <c r="B84" s="9">
        <v>2013</v>
      </c>
      <c r="C84" s="9">
        <v>47</v>
      </c>
      <c r="D84" s="8"/>
      <c r="E84" s="8"/>
      <c r="F84" s="9">
        <v>17</v>
      </c>
      <c r="G84" s="8" t="s">
        <v>225</v>
      </c>
      <c r="H84" s="8" t="s">
        <v>42</v>
      </c>
      <c r="I84" s="10">
        <v>1</v>
      </c>
      <c r="J84" s="8"/>
      <c r="K84" s="8" t="s">
        <v>158</v>
      </c>
      <c r="L84" s="8" t="s">
        <v>44</v>
      </c>
      <c r="M84" s="11">
        <v>1</v>
      </c>
      <c r="N84" s="8" t="s">
        <v>340</v>
      </c>
      <c r="O84" s="8" t="s">
        <v>339</v>
      </c>
      <c r="P84" s="12" t="s">
        <v>341</v>
      </c>
      <c r="Q84" s="13">
        <v>994.60600249399999</v>
      </c>
      <c r="R84" s="13">
        <v>50848.060359845003</v>
      </c>
      <c r="S84" s="13">
        <v>154.56611670949999</v>
      </c>
      <c r="T84" s="13">
        <v>20.765763782099999</v>
      </c>
      <c r="U84" s="13">
        <v>10.354860754100001</v>
      </c>
      <c r="V84" s="13">
        <v>62.287930215899998</v>
      </c>
      <c r="W84" s="13">
        <v>353.08179153980001</v>
      </c>
      <c r="X84" s="13">
        <v>81.005715482900001</v>
      </c>
      <c r="Y84" s="13">
        <v>762.26005059190004</v>
      </c>
      <c r="Z84" s="13">
        <v>38.609920719800002</v>
      </c>
      <c r="AA84" s="6"/>
      <c r="AB84" s="14">
        <f t="shared" ref="AB84:AF140" si="2">LOG10(Q:Q)</f>
        <v>2.9976510758917376</v>
      </c>
      <c r="AC84" s="14">
        <f t="shared" si="2"/>
        <v>4.7062743910624505</v>
      </c>
      <c r="AD84" s="14">
        <f t="shared" si="2"/>
        <v>2.189114295928432</v>
      </c>
      <c r="AE84" s="14">
        <f t="shared" si="2"/>
        <v>1.3173479094526928</v>
      </c>
      <c r="AF84" s="14">
        <f t="shared" si="2"/>
        <v>1.0151442631394083</v>
      </c>
      <c r="AG84" s="14">
        <f t="shared" si="1"/>
        <v>1.7944038998138097</v>
      </c>
      <c r="AH84" s="14">
        <f t="shared" si="1"/>
        <v>2.5478753215345242</v>
      </c>
      <c r="AI84" s="14">
        <f t="shared" si="1"/>
        <v>1.9085156622751314</v>
      </c>
      <c r="AJ84" s="14">
        <f t="shared" si="1"/>
        <v>2.8821031593579507</v>
      </c>
      <c r="AK84" s="14">
        <f t="shared" si="1"/>
        <v>1.5866989098605491</v>
      </c>
    </row>
    <row r="85" spans="1:37" x14ac:dyDescent="0.2">
      <c r="A85" s="8" t="s">
        <v>342</v>
      </c>
      <c r="B85" s="9">
        <v>2013</v>
      </c>
      <c r="C85" s="9">
        <v>47</v>
      </c>
      <c r="D85" s="8"/>
      <c r="E85" s="8"/>
      <c r="F85" s="9">
        <v>17</v>
      </c>
      <c r="G85" s="8" t="s">
        <v>225</v>
      </c>
      <c r="H85" s="8" t="s">
        <v>57</v>
      </c>
      <c r="I85" s="10">
        <v>1</v>
      </c>
      <c r="J85" s="8"/>
      <c r="K85" s="8" t="s">
        <v>287</v>
      </c>
      <c r="L85" s="8" t="s">
        <v>44</v>
      </c>
      <c r="M85" s="11">
        <v>1</v>
      </c>
      <c r="N85" s="8" t="s">
        <v>343</v>
      </c>
      <c r="O85" s="8" t="s">
        <v>342</v>
      </c>
      <c r="P85" s="12" t="s">
        <v>344</v>
      </c>
      <c r="Q85" s="13">
        <v>868.7569301945</v>
      </c>
      <c r="R85" s="13">
        <v>46529.598620450903</v>
      </c>
      <c r="S85" s="13">
        <v>87.168945727400001</v>
      </c>
      <c r="T85" s="13">
        <v>17.496965322099999</v>
      </c>
      <c r="U85" s="13">
        <v>6.4949669146</v>
      </c>
      <c r="V85" s="13">
        <v>40.683975862899999</v>
      </c>
      <c r="W85" s="13">
        <v>350.43767060710002</v>
      </c>
      <c r="X85" s="13">
        <v>24.5647203324</v>
      </c>
      <c r="Y85" s="13">
        <v>156.4930910615</v>
      </c>
      <c r="Z85" s="13">
        <v>8.3552262176000003</v>
      </c>
      <c r="AA85" s="6"/>
      <c r="AB85" s="14">
        <f t="shared" si="2"/>
        <v>2.9388982820392928</v>
      </c>
      <c r="AC85" s="14">
        <f t="shared" si="2"/>
        <v>4.6677293061830598</v>
      </c>
      <c r="AD85" s="14">
        <f t="shared" si="2"/>
        <v>1.9403617934040267</v>
      </c>
      <c r="AE85" s="14">
        <f t="shared" si="2"/>
        <v>1.2429627310776106</v>
      </c>
      <c r="AF85" s="14">
        <f t="shared" si="2"/>
        <v>0.81257694311601381</v>
      </c>
      <c r="AG85" s="14">
        <f t="shared" si="1"/>
        <v>1.6094233879809041</v>
      </c>
      <c r="AH85" s="14">
        <f t="shared" si="1"/>
        <v>2.5446107848745769</v>
      </c>
      <c r="AI85" s="14">
        <f t="shared" si="1"/>
        <v>1.3903118240870898</v>
      </c>
      <c r="AJ85" s="14">
        <f t="shared" si="1"/>
        <v>2.1944951688466876</v>
      </c>
      <c r="AK85" s="14">
        <f t="shared" si="1"/>
        <v>0.92195821290390279</v>
      </c>
    </row>
    <row r="86" spans="1:37" x14ac:dyDescent="0.2">
      <c r="A86" s="8" t="s">
        <v>345</v>
      </c>
      <c r="B86" s="9">
        <v>2013</v>
      </c>
      <c r="C86" s="9">
        <v>127</v>
      </c>
      <c r="D86" s="8"/>
      <c r="E86" s="8"/>
      <c r="F86" s="9">
        <v>17</v>
      </c>
      <c r="G86" s="8" t="s">
        <v>346</v>
      </c>
      <c r="H86" s="8" t="s">
        <v>118</v>
      </c>
      <c r="I86" s="10">
        <v>1</v>
      </c>
      <c r="J86" s="8"/>
      <c r="K86" s="8" t="s">
        <v>347</v>
      </c>
      <c r="L86" s="8" t="s">
        <v>44</v>
      </c>
      <c r="M86" s="11">
        <v>2</v>
      </c>
      <c r="N86" s="8" t="s">
        <v>348</v>
      </c>
      <c r="O86" s="8" t="s">
        <v>345</v>
      </c>
      <c r="P86" s="12" t="s">
        <v>349</v>
      </c>
      <c r="Q86" s="13">
        <v>1252.1972308804</v>
      </c>
      <c r="R86" s="13">
        <v>48863.491643748697</v>
      </c>
      <c r="S86" s="13">
        <v>69.949795398999996</v>
      </c>
      <c r="T86" s="13">
        <v>18.962512822400001</v>
      </c>
      <c r="U86" s="13">
        <v>2.9047777352000002</v>
      </c>
      <c r="V86" s="13">
        <v>27.083233937999999</v>
      </c>
      <c r="W86" s="13">
        <v>416.97502132229999</v>
      </c>
      <c r="X86" s="13">
        <v>21.222577577500001</v>
      </c>
      <c r="Y86" s="13">
        <v>137.91355984640001</v>
      </c>
      <c r="Z86" s="13">
        <v>7.6030705205000002</v>
      </c>
      <c r="AA86" s="6"/>
      <c r="AB86" s="14">
        <f t="shared" si="2"/>
        <v>3.0976727390476508</v>
      </c>
      <c r="AC86" s="14">
        <f t="shared" si="2"/>
        <v>4.6889844971734949</v>
      </c>
      <c r="AD86" s="14">
        <f t="shared" si="2"/>
        <v>1.8447864485317029</v>
      </c>
      <c r="AE86" s="14">
        <f t="shared" si="2"/>
        <v>1.277895887463643</v>
      </c>
      <c r="AF86" s="14">
        <f t="shared" si="2"/>
        <v>0.46311290709843328</v>
      </c>
      <c r="AG86" s="14">
        <f t="shared" si="1"/>
        <v>1.4327005210755941</v>
      </c>
      <c r="AH86" s="14">
        <f t="shared" si="1"/>
        <v>2.6201100395617458</v>
      </c>
      <c r="AI86" s="14">
        <f t="shared" si="1"/>
        <v>1.3267981297869247</v>
      </c>
      <c r="AJ86" s="14">
        <f t="shared" si="1"/>
        <v>2.1396069686918175</v>
      </c>
      <c r="AK86" s="14">
        <f t="shared" si="1"/>
        <v>0.88098901870219148</v>
      </c>
    </row>
    <row r="87" spans="1:37" x14ac:dyDescent="0.2">
      <c r="A87" s="8" t="s">
        <v>350</v>
      </c>
      <c r="B87" s="9">
        <v>2103</v>
      </c>
      <c r="C87" s="9">
        <v>131</v>
      </c>
      <c r="D87" s="8"/>
      <c r="E87" s="8"/>
      <c r="F87" s="9">
        <v>17</v>
      </c>
      <c r="G87" s="8" t="s">
        <v>253</v>
      </c>
      <c r="H87" s="8" t="s">
        <v>42</v>
      </c>
      <c r="I87" s="10">
        <v>1</v>
      </c>
      <c r="J87" s="8"/>
      <c r="K87" s="8" t="s">
        <v>351</v>
      </c>
      <c r="L87" s="11" t="s">
        <v>44</v>
      </c>
      <c r="M87" s="11">
        <v>2</v>
      </c>
      <c r="N87" s="8" t="s">
        <v>351</v>
      </c>
      <c r="O87" s="8" t="s">
        <v>350</v>
      </c>
      <c r="P87" s="12" t="s">
        <v>352</v>
      </c>
      <c r="Q87" s="13">
        <v>879.80933398310003</v>
      </c>
      <c r="R87" s="13">
        <v>61163.383139801699</v>
      </c>
      <c r="S87" s="13">
        <v>82.179031660800007</v>
      </c>
      <c r="T87" s="13">
        <v>18.708656464800001</v>
      </c>
      <c r="U87" s="13">
        <v>4.3302919869999998</v>
      </c>
      <c r="V87" s="13">
        <v>18.8173172708</v>
      </c>
      <c r="W87" s="13">
        <v>391.42094624570001</v>
      </c>
      <c r="X87" s="13">
        <v>18.8928513858</v>
      </c>
      <c r="Y87" s="13">
        <v>128.37608236720001</v>
      </c>
      <c r="Z87" s="13">
        <v>5.2973180010999998</v>
      </c>
      <c r="AA87" s="6"/>
      <c r="AB87" s="14">
        <f t="shared" si="2"/>
        <v>2.9443885651378339</v>
      </c>
      <c r="AC87" s="14">
        <f t="shared" si="2"/>
        <v>4.7864914996034518</v>
      </c>
      <c r="AD87" s="14">
        <f t="shared" si="2"/>
        <v>1.9147610195390325</v>
      </c>
      <c r="AE87" s="14">
        <f t="shared" si="2"/>
        <v>1.2720426003875382</v>
      </c>
      <c r="AF87" s="14">
        <f t="shared" si="2"/>
        <v>0.63651718135741053</v>
      </c>
      <c r="AG87" s="14">
        <f t="shared" si="1"/>
        <v>1.2745577074261962</v>
      </c>
      <c r="AH87" s="14">
        <f t="shared" si="1"/>
        <v>2.5926440624960208</v>
      </c>
      <c r="AI87" s="14">
        <f t="shared" si="1"/>
        <v>1.2762975083541408</v>
      </c>
      <c r="AJ87" s="14">
        <f t="shared" si="1"/>
        <v>2.1084841182537923</v>
      </c>
      <c r="AK87" s="14">
        <f t="shared" si="1"/>
        <v>0.72405604467008711</v>
      </c>
    </row>
    <row r="88" spans="1:37" x14ac:dyDescent="0.2">
      <c r="A88" s="8" t="s">
        <v>353</v>
      </c>
      <c r="B88" s="9">
        <v>2013</v>
      </c>
      <c r="C88" s="9">
        <v>51</v>
      </c>
      <c r="D88" s="8"/>
      <c r="E88" s="8"/>
      <c r="F88" s="9">
        <v>17</v>
      </c>
      <c r="G88" s="8" t="s">
        <v>230</v>
      </c>
      <c r="H88" s="8" t="s">
        <v>42</v>
      </c>
      <c r="I88" s="10">
        <v>1</v>
      </c>
      <c r="J88" s="8"/>
      <c r="K88" s="8" t="s">
        <v>147</v>
      </c>
      <c r="L88" s="8" t="s">
        <v>44</v>
      </c>
      <c r="M88" s="11">
        <v>1</v>
      </c>
      <c r="N88" s="8" t="s">
        <v>354</v>
      </c>
      <c r="O88" s="8" t="s">
        <v>353</v>
      </c>
      <c r="P88" s="12" t="s">
        <v>355</v>
      </c>
      <c r="Q88" s="13">
        <v>886.38825898239998</v>
      </c>
      <c r="R88" s="13">
        <v>42597.737145410101</v>
      </c>
      <c r="S88" s="13">
        <v>69.986923228799995</v>
      </c>
      <c r="T88" s="13">
        <v>20.892167689899999</v>
      </c>
      <c r="U88" s="13">
        <v>7.0957739372999997</v>
      </c>
      <c r="V88" s="13">
        <v>33.074543216000002</v>
      </c>
      <c r="W88" s="13">
        <v>316.49151900880003</v>
      </c>
      <c r="X88" s="13">
        <v>21.7235220158</v>
      </c>
      <c r="Y88" s="13">
        <v>167.95732158690001</v>
      </c>
      <c r="Z88" s="13">
        <v>7.3730928244999996</v>
      </c>
      <c r="AA88" s="6"/>
      <c r="AB88" s="14">
        <f t="shared" si="2"/>
        <v>2.9476239947975693</v>
      </c>
      <c r="AC88" s="14">
        <f t="shared" si="2"/>
        <v>4.6293865293523968</v>
      </c>
      <c r="AD88" s="14">
        <f t="shared" si="2"/>
        <v>1.8450169014413274</v>
      </c>
      <c r="AE88" s="14">
        <f t="shared" si="2"/>
        <v>1.3199835030210718</v>
      </c>
      <c r="AF88" s="14">
        <f t="shared" si="2"/>
        <v>0.85099977095176049</v>
      </c>
      <c r="AG88" s="14">
        <f t="shared" si="1"/>
        <v>1.519493854971693</v>
      </c>
      <c r="AH88" s="14">
        <f t="shared" si="1"/>
        <v>2.5003620767640262</v>
      </c>
      <c r="AI88" s="14">
        <f t="shared" si="1"/>
        <v>1.3369302384133426</v>
      </c>
      <c r="AJ88" s="14">
        <f t="shared" si="1"/>
        <v>2.2251989403329868</v>
      </c>
      <c r="AK88" s="14">
        <f t="shared" si="1"/>
        <v>0.86764970154372922</v>
      </c>
    </row>
    <row r="89" spans="1:37" x14ac:dyDescent="0.2">
      <c r="A89" s="19" t="s">
        <v>356</v>
      </c>
      <c r="B89" s="20" t="s">
        <v>357</v>
      </c>
      <c r="C89" s="20" t="s">
        <v>358</v>
      </c>
      <c r="D89" s="19"/>
      <c r="E89" s="19"/>
      <c r="F89" s="20" t="s">
        <v>359</v>
      </c>
      <c r="G89" s="19" t="s">
        <v>360</v>
      </c>
      <c r="H89" s="19" t="s">
        <v>57</v>
      </c>
      <c r="I89" s="21">
        <v>1</v>
      </c>
      <c r="J89" s="19"/>
      <c r="K89" s="19" t="s">
        <v>58</v>
      </c>
      <c r="L89" s="19" t="s">
        <v>44</v>
      </c>
      <c r="M89" s="22">
        <v>2</v>
      </c>
      <c r="N89" s="19" t="s">
        <v>361</v>
      </c>
      <c r="O89" s="19" t="s">
        <v>356</v>
      </c>
      <c r="P89" s="12" t="s">
        <v>362</v>
      </c>
      <c r="Q89" s="13">
        <v>815.71953103919998</v>
      </c>
      <c r="R89" s="13">
        <v>38392.346413181796</v>
      </c>
      <c r="S89" s="13">
        <v>78.069342787500005</v>
      </c>
      <c r="T89" s="13">
        <v>15.6198441069</v>
      </c>
      <c r="U89" s="13">
        <v>4.2800574468999999</v>
      </c>
      <c r="V89" s="13">
        <v>34.074655287500001</v>
      </c>
      <c r="W89" s="13">
        <v>487.66161836340001</v>
      </c>
      <c r="X89" s="13">
        <v>17.663386614</v>
      </c>
      <c r="Y89" s="13">
        <v>120.2892192278</v>
      </c>
      <c r="Z89" s="13">
        <v>3.3817687015</v>
      </c>
      <c r="AA89" s="6"/>
      <c r="AB89" s="14">
        <f t="shared" si="2"/>
        <v>2.9115408608863009</v>
      </c>
      <c r="AC89" s="14">
        <f t="shared" si="2"/>
        <v>4.5842446555702958</v>
      </c>
      <c r="AD89" s="14">
        <f t="shared" si="2"/>
        <v>1.8924805233513204</v>
      </c>
      <c r="AE89" s="14">
        <f t="shared" si="2"/>
        <v>1.1936766951078019</v>
      </c>
      <c r="AF89" s="14">
        <f t="shared" si="2"/>
        <v>0.63144959814967672</v>
      </c>
      <c r="AG89" s="14">
        <f t="shared" si="1"/>
        <v>1.5324314710366058</v>
      </c>
      <c r="AH89" s="14">
        <f t="shared" si="1"/>
        <v>2.6881185755855532</v>
      </c>
      <c r="AI89" s="14">
        <f t="shared" si="1"/>
        <v>1.2470739748228588</v>
      </c>
      <c r="AJ89" s="14">
        <f t="shared" si="1"/>
        <v>2.0802267059792343</v>
      </c>
      <c r="AK89" s="14">
        <f t="shared" si="1"/>
        <v>0.52914390039437342</v>
      </c>
    </row>
    <row r="90" spans="1:37" x14ac:dyDescent="0.2">
      <c r="A90" s="19" t="s">
        <v>363</v>
      </c>
      <c r="B90" s="20" t="s">
        <v>357</v>
      </c>
      <c r="C90" s="20" t="s">
        <v>364</v>
      </c>
      <c r="D90" s="19"/>
      <c r="E90" s="19"/>
      <c r="F90" s="20" t="s">
        <v>359</v>
      </c>
      <c r="G90" s="19" t="s">
        <v>365</v>
      </c>
      <c r="H90" s="19" t="s">
        <v>42</v>
      </c>
      <c r="I90" s="21">
        <v>1</v>
      </c>
      <c r="J90" s="19"/>
      <c r="K90" s="19" t="s">
        <v>73</v>
      </c>
      <c r="L90" s="19" t="s">
        <v>44</v>
      </c>
      <c r="M90" s="22">
        <v>1</v>
      </c>
      <c r="N90" s="19" t="s">
        <v>80</v>
      </c>
      <c r="O90" s="19" t="s">
        <v>363</v>
      </c>
      <c r="P90" s="12" t="s">
        <v>366</v>
      </c>
      <c r="Q90" s="13">
        <v>794.11377153349997</v>
      </c>
      <c r="R90" s="13">
        <v>48069.885907483404</v>
      </c>
      <c r="S90" s="13">
        <v>89.465529056700007</v>
      </c>
      <c r="T90" s="13">
        <v>17.987723297799999</v>
      </c>
      <c r="U90" s="13">
        <v>3.1037310575000001</v>
      </c>
      <c r="V90" s="13">
        <v>25.085093028399999</v>
      </c>
      <c r="W90" s="13">
        <v>452.49724355260003</v>
      </c>
      <c r="X90" s="13">
        <v>22.441711298400001</v>
      </c>
      <c r="Y90" s="13">
        <v>163.42232674460001</v>
      </c>
      <c r="Z90" s="13">
        <v>9.5962708722999999</v>
      </c>
      <c r="AA90" s="6"/>
      <c r="AB90" s="14">
        <f t="shared" si="2"/>
        <v>2.8998827276280448</v>
      </c>
      <c r="AC90" s="14">
        <f t="shared" si="2"/>
        <v>4.6818730913441824</v>
      </c>
      <c r="AD90" s="14">
        <f t="shared" si="2"/>
        <v>1.9516557344873644</v>
      </c>
      <c r="AE90" s="14">
        <f t="shared" si="2"/>
        <v>1.2549761982664365</v>
      </c>
      <c r="AF90" s="14">
        <f t="shared" si="2"/>
        <v>0.49188408201140771</v>
      </c>
      <c r="AG90" s="14">
        <f t="shared" si="1"/>
        <v>1.3994157159535994</v>
      </c>
      <c r="AH90" s="14">
        <f t="shared" si="1"/>
        <v>2.6556159379864339</v>
      </c>
      <c r="AI90" s="14">
        <f t="shared" si="1"/>
        <v>1.3510559710829899</v>
      </c>
      <c r="AJ90" s="14">
        <f t="shared" si="1"/>
        <v>2.2133113895255829</v>
      </c>
      <c r="AK90" s="14">
        <f t="shared" si="1"/>
        <v>0.98210249822502349</v>
      </c>
    </row>
    <row r="91" spans="1:37" x14ac:dyDescent="0.2">
      <c r="A91" s="19" t="s">
        <v>367</v>
      </c>
      <c r="B91" s="20" t="s">
        <v>357</v>
      </c>
      <c r="C91" s="20" t="s">
        <v>368</v>
      </c>
      <c r="D91" s="19"/>
      <c r="E91" s="19"/>
      <c r="F91" s="20" t="s">
        <v>359</v>
      </c>
      <c r="G91" s="19" t="s">
        <v>365</v>
      </c>
      <c r="H91" s="19" t="s">
        <v>42</v>
      </c>
      <c r="I91" s="21">
        <v>1</v>
      </c>
      <c r="J91" s="19"/>
      <c r="K91" s="19" t="s">
        <v>50</v>
      </c>
      <c r="L91" s="19" t="s">
        <v>44</v>
      </c>
      <c r="M91" s="22">
        <v>1</v>
      </c>
      <c r="N91" s="19" t="s">
        <v>50</v>
      </c>
      <c r="O91" s="19" t="s">
        <v>367</v>
      </c>
      <c r="P91" s="12" t="s">
        <v>369</v>
      </c>
      <c r="Q91" s="13">
        <v>743.21393512960003</v>
      </c>
      <c r="R91" s="13">
        <v>39758.630748451302</v>
      </c>
      <c r="S91" s="13">
        <v>85.849024637799999</v>
      </c>
      <c r="T91" s="13">
        <v>20.854709416599999</v>
      </c>
      <c r="U91" s="13">
        <v>6.9348934368000004</v>
      </c>
      <c r="V91" s="13">
        <v>31.604742778799999</v>
      </c>
      <c r="W91" s="13">
        <v>604.23158282940005</v>
      </c>
      <c r="X91" s="13">
        <v>17.572821358599999</v>
      </c>
      <c r="Y91" s="13">
        <v>165.62948109320001</v>
      </c>
      <c r="Z91" s="13">
        <v>6.6823852719000003</v>
      </c>
      <c r="AA91" s="6"/>
      <c r="AB91" s="14">
        <f t="shared" si="2"/>
        <v>2.8711138440065125</v>
      </c>
      <c r="AC91" s="14">
        <f t="shared" si="2"/>
        <v>4.5994314192707595</v>
      </c>
      <c r="AD91" s="14">
        <f t="shared" si="2"/>
        <v>1.9337353653463516</v>
      </c>
      <c r="AE91" s="14">
        <f t="shared" si="2"/>
        <v>1.3192041428921664</v>
      </c>
      <c r="AF91" s="14">
        <f t="shared" si="2"/>
        <v>0.84103979198964895</v>
      </c>
      <c r="AG91" s="14">
        <f t="shared" si="1"/>
        <v>1.499752260090063</v>
      </c>
      <c r="AH91" s="14">
        <f t="shared" si="1"/>
        <v>2.7812034218476471</v>
      </c>
      <c r="AI91" s="14">
        <f t="shared" si="1"/>
        <v>1.2448414941136059</v>
      </c>
      <c r="AJ91" s="14">
        <f t="shared" si="1"/>
        <v>2.2191376412444961</v>
      </c>
      <c r="AK91" s="14">
        <f t="shared" si="1"/>
        <v>0.82493151120583341</v>
      </c>
    </row>
    <row r="92" spans="1:37" x14ac:dyDescent="0.2">
      <c r="A92" s="19" t="s">
        <v>370</v>
      </c>
      <c r="B92" s="20" t="s">
        <v>357</v>
      </c>
      <c r="C92" s="20" t="s">
        <v>371</v>
      </c>
      <c r="D92" s="19"/>
      <c r="E92" s="19"/>
      <c r="F92" s="20" t="s">
        <v>359</v>
      </c>
      <c r="G92" s="19" t="s">
        <v>372</v>
      </c>
      <c r="H92" s="19" t="s">
        <v>42</v>
      </c>
      <c r="I92" s="21">
        <v>1</v>
      </c>
      <c r="J92" s="19"/>
      <c r="K92" s="19" t="s">
        <v>58</v>
      </c>
      <c r="L92" s="19" t="s">
        <v>44</v>
      </c>
      <c r="M92" s="22">
        <v>2</v>
      </c>
      <c r="N92" s="19" t="s">
        <v>373</v>
      </c>
      <c r="O92" s="19" t="s">
        <v>370</v>
      </c>
      <c r="P92" s="12" t="s">
        <v>374</v>
      </c>
      <c r="Q92" s="13">
        <v>866.86099078450002</v>
      </c>
      <c r="R92" s="13">
        <v>46731.576251493701</v>
      </c>
      <c r="S92" s="13">
        <v>75.938884562699997</v>
      </c>
      <c r="T92" s="13">
        <v>15.552976834300001</v>
      </c>
      <c r="U92" s="13">
        <v>2.436587158</v>
      </c>
      <c r="V92" s="13">
        <v>32.861266649299999</v>
      </c>
      <c r="W92" s="13">
        <v>365.23157521479999</v>
      </c>
      <c r="X92" s="13">
        <v>30.997020267100002</v>
      </c>
      <c r="Y92" s="13">
        <v>170.94266496840001</v>
      </c>
      <c r="Z92" s="13">
        <v>4.9832069640999999</v>
      </c>
      <c r="AA92" s="6"/>
      <c r="AB92" s="14">
        <f t="shared" si="2"/>
        <v>2.9379494599035612</v>
      </c>
      <c r="AC92" s="14">
        <f t="shared" si="2"/>
        <v>4.6696104299817423</v>
      </c>
      <c r="AD92" s="14">
        <f t="shared" si="2"/>
        <v>1.8804642136646939</v>
      </c>
      <c r="AE92" s="14">
        <f t="shared" si="2"/>
        <v>1.1918135251300095</v>
      </c>
      <c r="AF92" s="14">
        <f t="shared" si="2"/>
        <v>0.38678195093645906</v>
      </c>
      <c r="AG92" s="14">
        <f t="shared" si="1"/>
        <v>1.5166842994581264</v>
      </c>
      <c r="AH92" s="14">
        <f t="shared" si="1"/>
        <v>2.5625683163671238</v>
      </c>
      <c r="AI92" s="14">
        <f t="shared" si="1"/>
        <v>1.4913199472615686</v>
      </c>
      <c r="AJ92" s="14">
        <f t="shared" si="1"/>
        <v>2.232850470256377</v>
      </c>
      <c r="AK92" s="14">
        <f t="shared" si="1"/>
        <v>0.69750892479899673</v>
      </c>
    </row>
    <row r="93" spans="1:37" x14ac:dyDescent="0.2">
      <c r="A93" s="19" t="s">
        <v>375</v>
      </c>
      <c r="B93" s="20" t="s">
        <v>357</v>
      </c>
      <c r="C93" s="20" t="s">
        <v>376</v>
      </c>
      <c r="D93" s="19"/>
      <c r="E93" s="19"/>
      <c r="F93" s="20" t="s">
        <v>359</v>
      </c>
      <c r="G93" s="19" t="s">
        <v>377</v>
      </c>
      <c r="H93" s="19" t="s">
        <v>42</v>
      </c>
      <c r="I93" s="21">
        <v>1</v>
      </c>
      <c r="J93" s="19"/>
      <c r="K93" s="19" t="s">
        <v>73</v>
      </c>
      <c r="L93" s="19" t="s">
        <v>44</v>
      </c>
      <c r="M93" s="22">
        <v>2</v>
      </c>
      <c r="N93" s="19" t="s">
        <v>378</v>
      </c>
      <c r="O93" s="19" t="s">
        <v>375</v>
      </c>
      <c r="P93" s="12" t="s">
        <v>379</v>
      </c>
      <c r="Q93" s="13">
        <v>882.33190150610005</v>
      </c>
      <c r="R93" s="13">
        <v>52991.050011437997</v>
      </c>
      <c r="S93" s="13">
        <v>91.217194779400003</v>
      </c>
      <c r="T93" s="13">
        <v>18.432350303</v>
      </c>
      <c r="U93" s="13">
        <v>3.4974923599999999E-2</v>
      </c>
      <c r="V93" s="13">
        <v>29.906412666200001</v>
      </c>
      <c r="W93" s="13">
        <v>470.0193177493</v>
      </c>
      <c r="X93" s="13">
        <v>25.718663353499998</v>
      </c>
      <c r="Y93" s="13">
        <v>207.28700721480001</v>
      </c>
      <c r="Z93" s="13">
        <v>12.0019178092</v>
      </c>
      <c r="AA93" s="6"/>
      <c r="AB93" s="14">
        <f t="shared" si="2"/>
        <v>2.9456319818194974</v>
      </c>
      <c r="AC93" s="14">
        <f t="shared" si="2"/>
        <v>4.724202525093788</v>
      </c>
      <c r="AD93" s="14">
        <f t="shared" si="2"/>
        <v>1.9600767121653877</v>
      </c>
      <c r="AE93" s="14">
        <f t="shared" si="2"/>
        <v>1.265580715498231</v>
      </c>
      <c r="AF93" s="14">
        <f t="shared" si="2"/>
        <v>-1.4562432255176117</v>
      </c>
      <c r="AG93" s="14">
        <f t="shared" si="1"/>
        <v>1.4757643216668745</v>
      </c>
      <c r="AH93" s="14">
        <f t="shared" si="1"/>
        <v>2.6721157077644744</v>
      </c>
      <c r="AI93" s="14">
        <f t="shared" si="1"/>
        <v>1.410248393751262</v>
      </c>
      <c r="AJ93" s="14">
        <f t="shared" si="1"/>
        <v>2.3165720812942672</v>
      </c>
      <c r="AK93" s="14">
        <f t="shared" si="1"/>
        <v>1.0792506483313338</v>
      </c>
    </row>
    <row r="94" spans="1:37" x14ac:dyDescent="0.2">
      <c r="A94" s="19" t="s">
        <v>380</v>
      </c>
      <c r="B94" s="20" t="s">
        <v>357</v>
      </c>
      <c r="C94" s="20" t="s">
        <v>381</v>
      </c>
      <c r="D94" s="19"/>
      <c r="E94" s="19"/>
      <c r="F94" s="20" t="s">
        <v>382</v>
      </c>
      <c r="G94" s="19" t="s">
        <v>383</v>
      </c>
      <c r="H94" s="19" t="s">
        <v>42</v>
      </c>
      <c r="I94" s="21">
        <v>1</v>
      </c>
      <c r="J94" s="19"/>
      <c r="K94" s="19" t="s">
        <v>259</v>
      </c>
      <c r="L94" s="19" t="s">
        <v>44</v>
      </c>
      <c r="M94" s="22">
        <v>1</v>
      </c>
      <c r="N94" s="19" t="s">
        <v>260</v>
      </c>
      <c r="O94" s="19" t="s">
        <v>380</v>
      </c>
      <c r="P94" s="12" t="s">
        <v>384</v>
      </c>
      <c r="Q94" s="13">
        <v>2507.9323498675999</v>
      </c>
      <c r="R94" s="13">
        <v>59218.403805996801</v>
      </c>
      <c r="S94" s="13">
        <v>80.840936612099995</v>
      </c>
      <c r="T94" s="13">
        <v>23.386141752</v>
      </c>
      <c r="U94" s="13">
        <v>4.5370253911000002</v>
      </c>
      <c r="V94" s="13">
        <v>11.3935566825</v>
      </c>
      <c r="W94" s="13">
        <v>499.27771128569998</v>
      </c>
      <c r="X94" s="13">
        <v>20.6935282245</v>
      </c>
      <c r="Y94" s="13">
        <v>215.6404030395</v>
      </c>
      <c r="Z94" s="13">
        <v>12.952126053200001</v>
      </c>
      <c r="AA94" s="6"/>
      <c r="AB94" s="14">
        <f t="shared" si="2"/>
        <v>3.3993158174555473</v>
      </c>
      <c r="AC94" s="14">
        <f t="shared" si="2"/>
        <v>4.7724566970824904</v>
      </c>
      <c r="AD94" s="14">
        <f t="shared" si="2"/>
        <v>1.907631336549233</v>
      </c>
      <c r="AE94" s="14">
        <f t="shared" si="2"/>
        <v>1.3689585777719471</v>
      </c>
      <c r="AF94" s="14">
        <f t="shared" si="2"/>
        <v>0.65677120976717673</v>
      </c>
      <c r="AG94" s="14">
        <f t="shared" si="1"/>
        <v>1.0566593172718319</v>
      </c>
      <c r="AH94" s="14">
        <f t="shared" si="1"/>
        <v>2.6983421787495021</v>
      </c>
      <c r="AI94" s="14">
        <f t="shared" si="1"/>
        <v>1.315834543725042</v>
      </c>
      <c r="AJ94" s="14">
        <f t="shared" si="1"/>
        <v>2.3337301348690231</v>
      </c>
      <c r="AK94" s="14">
        <f t="shared" si="1"/>
        <v>1.1123410624240382</v>
      </c>
    </row>
    <row r="95" spans="1:37" x14ac:dyDescent="0.2">
      <c r="A95" s="19" t="s">
        <v>385</v>
      </c>
      <c r="B95" s="20" t="s">
        <v>357</v>
      </c>
      <c r="C95" s="20" t="s">
        <v>386</v>
      </c>
      <c r="D95" s="19"/>
      <c r="E95" s="19"/>
      <c r="F95" s="20" t="s">
        <v>382</v>
      </c>
      <c r="G95" s="19" t="s">
        <v>387</v>
      </c>
      <c r="H95" s="19" t="s">
        <v>42</v>
      </c>
      <c r="I95" s="21">
        <v>1</v>
      </c>
      <c r="J95" s="19"/>
      <c r="K95" s="19" t="s">
        <v>104</v>
      </c>
      <c r="L95" s="19" t="s">
        <v>44</v>
      </c>
      <c r="M95" s="22">
        <v>1</v>
      </c>
      <c r="N95" s="19" t="s">
        <v>104</v>
      </c>
      <c r="O95" s="19" t="s">
        <v>385</v>
      </c>
      <c r="P95" s="12" t="s">
        <v>388</v>
      </c>
      <c r="Q95" s="13">
        <v>909.57094048529996</v>
      </c>
      <c r="R95" s="13">
        <v>49187.009674627297</v>
      </c>
      <c r="S95" s="13">
        <v>98.687470973700002</v>
      </c>
      <c r="T95" s="13">
        <v>21.123302649700001</v>
      </c>
      <c r="U95" s="13">
        <v>5.3060528115999999</v>
      </c>
      <c r="V95" s="13">
        <v>15.9042134672</v>
      </c>
      <c r="W95" s="13">
        <v>457.6394609802</v>
      </c>
      <c r="X95" s="13">
        <v>28.484566345000001</v>
      </c>
      <c r="Y95" s="13">
        <v>158.43489996740001</v>
      </c>
      <c r="Z95" s="13">
        <v>9.409443735</v>
      </c>
      <c r="AA95" s="6"/>
      <c r="AB95" s="14">
        <f t="shared" si="2"/>
        <v>2.9588365768022808</v>
      </c>
      <c r="AC95" s="14">
        <f t="shared" si="2"/>
        <v>4.6918504204189704</v>
      </c>
      <c r="AD95" s="14">
        <f t="shared" si="2"/>
        <v>1.9942620196161944</v>
      </c>
      <c r="AE95" s="14">
        <f t="shared" si="2"/>
        <v>1.3247618215514354</v>
      </c>
      <c r="AF95" s="14">
        <f t="shared" si="2"/>
        <v>0.72477156823815336</v>
      </c>
      <c r="AG95" s="14">
        <f t="shared" si="1"/>
        <v>1.2015121962160187</v>
      </c>
      <c r="AH95" s="14">
        <f t="shared" si="1"/>
        <v>2.6605234654070449</v>
      </c>
      <c r="AI95" s="14">
        <f t="shared" si="1"/>
        <v>1.4546096120529355</v>
      </c>
      <c r="AJ95" s="14">
        <f t="shared" si="1"/>
        <v>2.1998508539817854</v>
      </c>
      <c r="AK95" s="14">
        <f t="shared" si="1"/>
        <v>0.97356394968009963</v>
      </c>
    </row>
    <row r="96" spans="1:37" x14ac:dyDescent="0.2">
      <c r="A96" s="19" t="s">
        <v>389</v>
      </c>
      <c r="B96" s="20" t="s">
        <v>357</v>
      </c>
      <c r="C96" s="20" t="s">
        <v>390</v>
      </c>
      <c r="D96" s="19"/>
      <c r="E96" s="19"/>
      <c r="F96" s="20" t="s">
        <v>382</v>
      </c>
      <c r="G96" s="19" t="s">
        <v>391</v>
      </c>
      <c r="H96" s="19" t="s">
        <v>42</v>
      </c>
      <c r="I96" s="21">
        <v>1</v>
      </c>
      <c r="J96" s="19"/>
      <c r="K96" s="19" t="s">
        <v>119</v>
      </c>
      <c r="L96" s="19" t="s">
        <v>44</v>
      </c>
      <c r="M96" s="22">
        <v>1</v>
      </c>
      <c r="N96" s="19" t="s">
        <v>120</v>
      </c>
      <c r="O96" s="19" t="s">
        <v>389</v>
      </c>
      <c r="P96" s="12" t="s">
        <v>392</v>
      </c>
      <c r="Q96" s="13">
        <v>749.08277526100005</v>
      </c>
      <c r="R96" s="13">
        <v>43793.1211396457</v>
      </c>
      <c r="S96" s="13">
        <v>81.176607270100007</v>
      </c>
      <c r="T96" s="13">
        <v>19.655818671599999</v>
      </c>
      <c r="U96" s="13">
        <v>4.4719011503999999</v>
      </c>
      <c r="V96" s="13">
        <v>16.062861222799999</v>
      </c>
      <c r="W96" s="13">
        <v>521.5907542676</v>
      </c>
      <c r="X96" s="13">
        <v>24.702009600099998</v>
      </c>
      <c r="Y96" s="13">
        <v>154.63820591679999</v>
      </c>
      <c r="Z96" s="13">
        <v>6.2818272475999999</v>
      </c>
      <c r="AA96" s="6"/>
      <c r="AB96" s="14">
        <f t="shared" si="2"/>
        <v>2.8745298108273771</v>
      </c>
      <c r="AC96" s="14">
        <f t="shared" si="2"/>
        <v>4.6414058985015831</v>
      </c>
      <c r="AD96" s="14">
        <f t="shared" si="2"/>
        <v>1.9094308962709365</v>
      </c>
      <c r="AE96" s="14">
        <f t="shared" si="2"/>
        <v>1.2934911370471784</v>
      </c>
      <c r="AF96" s="14">
        <f t="shared" si="2"/>
        <v>0.65049219507731848</v>
      </c>
      <c r="AG96" s="14">
        <f t="shared" si="1"/>
        <v>1.2058229072313127</v>
      </c>
      <c r="AH96" s="14">
        <f t="shared" si="1"/>
        <v>2.717329884475876</v>
      </c>
      <c r="AI96" s="14">
        <f t="shared" si="1"/>
        <v>1.392732286163805</v>
      </c>
      <c r="AJ96" s="14">
        <f t="shared" si="1"/>
        <v>2.1893168024473355</v>
      </c>
      <c r="AK96" s="14">
        <f t="shared" si="1"/>
        <v>0.79808598897976413</v>
      </c>
    </row>
    <row r="97" spans="1:37" x14ac:dyDescent="0.2">
      <c r="A97" s="19" t="s">
        <v>393</v>
      </c>
      <c r="B97" s="20" t="s">
        <v>357</v>
      </c>
      <c r="C97" s="20" t="s">
        <v>394</v>
      </c>
      <c r="D97" s="19"/>
      <c r="E97" s="19"/>
      <c r="F97" s="20" t="s">
        <v>382</v>
      </c>
      <c r="G97" s="19" t="s">
        <v>395</v>
      </c>
      <c r="H97" s="19" t="s">
        <v>42</v>
      </c>
      <c r="I97" s="21">
        <v>1</v>
      </c>
      <c r="J97" s="19"/>
      <c r="K97" s="19" t="s">
        <v>158</v>
      </c>
      <c r="L97" s="19" t="s">
        <v>44</v>
      </c>
      <c r="M97" s="22">
        <v>1</v>
      </c>
      <c r="N97" s="19" t="s">
        <v>396</v>
      </c>
      <c r="O97" s="19" t="s">
        <v>393</v>
      </c>
      <c r="P97" s="12" t="s">
        <v>397</v>
      </c>
      <c r="Q97" s="13">
        <v>530.32776228930004</v>
      </c>
      <c r="R97" s="13">
        <v>26142.329208241299</v>
      </c>
      <c r="S97" s="13">
        <v>63.491824306700003</v>
      </c>
      <c r="T97" s="13">
        <v>18.133177280200002</v>
      </c>
      <c r="U97" s="13">
        <v>5.4331928773999998</v>
      </c>
      <c r="V97" s="13">
        <v>75.730538351199996</v>
      </c>
      <c r="W97" s="13">
        <v>314.32955844920002</v>
      </c>
      <c r="X97" s="13">
        <v>19.280797085900002</v>
      </c>
      <c r="Y97" s="13">
        <v>157.62008816150001</v>
      </c>
      <c r="Z97" s="13">
        <v>10.3794585222</v>
      </c>
      <c r="AA97" s="6"/>
      <c r="AB97" s="14">
        <f t="shared" si="2"/>
        <v>2.7245443627275661</v>
      </c>
      <c r="AC97" s="14">
        <f t="shared" si="2"/>
        <v>4.4173442793891846</v>
      </c>
      <c r="AD97" s="14">
        <f t="shared" si="2"/>
        <v>1.8027178058103837</v>
      </c>
      <c r="AE97" s="14">
        <f t="shared" si="2"/>
        <v>1.2584739074800075</v>
      </c>
      <c r="AF97" s="14">
        <f t="shared" si="2"/>
        <v>0.7350551226857831</v>
      </c>
      <c r="AG97" s="14">
        <f t="shared" si="1"/>
        <v>1.8792710441364371</v>
      </c>
      <c r="AH97" s="14">
        <f t="shared" si="1"/>
        <v>2.4973852224677411</v>
      </c>
      <c r="AI97" s="14">
        <f t="shared" si="1"/>
        <v>1.2851249840716035</v>
      </c>
      <c r="AJ97" s="14">
        <f t="shared" si="1"/>
        <v>2.1976115660833178</v>
      </c>
      <c r="AK97" s="14">
        <f t="shared" si="1"/>
        <v>1.0161746977364789</v>
      </c>
    </row>
    <row r="98" spans="1:37" x14ac:dyDescent="0.2">
      <c r="A98" s="19" t="s">
        <v>398</v>
      </c>
      <c r="B98" s="20" t="s">
        <v>357</v>
      </c>
      <c r="C98" s="20" t="s">
        <v>381</v>
      </c>
      <c r="D98" s="19"/>
      <c r="E98" s="19"/>
      <c r="F98" s="20" t="s">
        <v>382</v>
      </c>
      <c r="G98" s="19" t="s">
        <v>383</v>
      </c>
      <c r="H98" s="19" t="s">
        <v>42</v>
      </c>
      <c r="I98" s="21">
        <v>1</v>
      </c>
      <c r="J98" s="19"/>
      <c r="K98" s="19" t="s">
        <v>43</v>
      </c>
      <c r="L98" s="19" t="s">
        <v>44</v>
      </c>
      <c r="M98" s="22">
        <v>1</v>
      </c>
      <c r="N98" s="19" t="s">
        <v>43</v>
      </c>
      <c r="O98" s="19" t="s">
        <v>398</v>
      </c>
      <c r="P98" s="12" t="s">
        <v>399</v>
      </c>
      <c r="Q98" s="13">
        <v>879.86693095420003</v>
      </c>
      <c r="R98" s="13">
        <v>46913.795492514102</v>
      </c>
      <c r="S98" s="13">
        <v>102.2218789823</v>
      </c>
      <c r="T98" s="13">
        <v>22.950460569099999</v>
      </c>
      <c r="U98" s="13">
        <v>8.3478076754000003</v>
      </c>
      <c r="V98" s="13">
        <v>28.114833217299999</v>
      </c>
      <c r="W98" s="13">
        <v>827.26467253049998</v>
      </c>
      <c r="X98" s="13">
        <v>20.997948298000001</v>
      </c>
      <c r="Y98" s="13">
        <v>125.8442766472</v>
      </c>
      <c r="Z98" s="13">
        <v>6.6064990372999999</v>
      </c>
      <c r="AA98" s="6"/>
      <c r="AB98" s="14">
        <f t="shared" si="2"/>
        <v>2.9444169954204154</v>
      </c>
      <c r="AC98" s="14">
        <f t="shared" si="2"/>
        <v>4.6713005703330897</v>
      </c>
      <c r="AD98" s="14">
        <f t="shared" si="2"/>
        <v>2.0095438596376543</v>
      </c>
      <c r="AE98" s="14">
        <f t="shared" si="2"/>
        <v>1.3607914053683401</v>
      </c>
      <c r="AF98" s="14">
        <f t="shared" si="2"/>
        <v>0.92157243482625351</v>
      </c>
      <c r="AG98" s="14">
        <f t="shared" si="1"/>
        <v>1.4489355115330926</v>
      </c>
      <c r="AH98" s="14">
        <f t="shared" si="1"/>
        <v>2.9176444786333677</v>
      </c>
      <c r="AI98" s="14">
        <f t="shared" si="1"/>
        <v>1.3221768620488035</v>
      </c>
      <c r="AJ98" s="14">
        <f t="shared" si="1"/>
        <v>2.0998334687754365</v>
      </c>
      <c r="AK98" s="14">
        <f t="shared" si="1"/>
        <v>0.81997137604020875</v>
      </c>
    </row>
    <row r="99" spans="1:37" x14ac:dyDescent="0.2">
      <c r="A99" s="19" t="s">
        <v>400</v>
      </c>
      <c r="B99" s="20" t="s">
        <v>357</v>
      </c>
      <c r="C99" s="20" t="s">
        <v>401</v>
      </c>
      <c r="D99" s="19"/>
      <c r="E99" s="19"/>
      <c r="F99" s="20" t="s">
        <v>382</v>
      </c>
      <c r="G99" s="19" t="s">
        <v>402</v>
      </c>
      <c r="H99" s="19" t="s">
        <v>42</v>
      </c>
      <c r="I99" s="21">
        <v>1</v>
      </c>
      <c r="J99" s="19"/>
      <c r="K99" s="19" t="s">
        <v>50</v>
      </c>
      <c r="L99" s="19" t="s">
        <v>44</v>
      </c>
      <c r="M99" s="22">
        <v>2</v>
      </c>
      <c r="N99" s="19" t="s">
        <v>403</v>
      </c>
      <c r="O99" s="19" t="s">
        <v>400</v>
      </c>
      <c r="P99" s="12" t="s">
        <v>404</v>
      </c>
      <c r="Q99" s="13">
        <v>1350.3555767365999</v>
      </c>
      <c r="R99" s="13">
        <v>62276.298603969699</v>
      </c>
      <c r="S99" s="13">
        <v>79.718138940200006</v>
      </c>
      <c r="T99" s="13">
        <v>21.555450734200001</v>
      </c>
      <c r="U99" s="13">
        <v>3.1977542187000001</v>
      </c>
      <c r="V99" s="13">
        <v>16.957730975699999</v>
      </c>
      <c r="W99" s="13">
        <v>401.01256003449998</v>
      </c>
      <c r="X99" s="13">
        <v>32.853267368200001</v>
      </c>
      <c r="Y99" s="13">
        <v>209.31738647649999</v>
      </c>
      <c r="Z99" s="13">
        <v>13.5134707049</v>
      </c>
      <c r="AA99" s="6"/>
      <c r="AB99" s="14">
        <f t="shared" si="2"/>
        <v>3.1304481423328974</v>
      </c>
      <c r="AC99" s="14">
        <f t="shared" si="2"/>
        <v>4.7943227923411511</v>
      </c>
      <c r="AD99" s="14">
        <f t="shared" si="2"/>
        <v>1.9015571513250376</v>
      </c>
      <c r="AE99" s="14">
        <f t="shared" si="2"/>
        <v>1.3335571085784119</v>
      </c>
      <c r="AF99" s="14">
        <f t="shared" si="2"/>
        <v>0.50484508055957611</v>
      </c>
      <c r="AG99" s="14">
        <f t="shared" si="1"/>
        <v>1.2293677411602533</v>
      </c>
      <c r="AH99" s="14">
        <f t="shared" si="1"/>
        <v>2.6031579752841507</v>
      </c>
      <c r="AI99" s="14">
        <f t="shared" si="1"/>
        <v>1.5165785680941284</v>
      </c>
      <c r="AJ99" s="14">
        <f t="shared" si="1"/>
        <v>2.3208053035283558</v>
      </c>
      <c r="AK99" s="14">
        <f t="shared" si="1"/>
        <v>1.1307669044925424</v>
      </c>
    </row>
    <row r="100" spans="1:37" x14ac:dyDescent="0.2">
      <c r="A100" s="19" t="s">
        <v>405</v>
      </c>
      <c r="B100" s="20" t="s">
        <v>357</v>
      </c>
      <c r="C100" s="20" t="s">
        <v>401</v>
      </c>
      <c r="D100" s="19"/>
      <c r="E100" s="19"/>
      <c r="F100" s="20" t="s">
        <v>382</v>
      </c>
      <c r="G100" s="19" t="s">
        <v>402</v>
      </c>
      <c r="H100" s="19" t="s">
        <v>42</v>
      </c>
      <c r="I100" s="21">
        <v>1</v>
      </c>
      <c r="K100" s="19" t="s">
        <v>50</v>
      </c>
      <c r="L100" s="19" t="s">
        <v>44</v>
      </c>
      <c r="M100" s="19" t="s">
        <v>269</v>
      </c>
      <c r="N100" s="19" t="s">
        <v>406</v>
      </c>
      <c r="O100" s="19" t="s">
        <v>405</v>
      </c>
      <c r="P100" s="12" t="s">
        <v>407</v>
      </c>
      <c r="Q100" s="13">
        <v>1166.4113324433999</v>
      </c>
      <c r="R100" s="13">
        <v>66186.862287106604</v>
      </c>
      <c r="S100" s="13">
        <v>89.942907157500002</v>
      </c>
      <c r="T100" s="13">
        <v>19.7727393648</v>
      </c>
      <c r="U100" s="13">
        <v>5.7931760382000004</v>
      </c>
      <c r="V100" s="13">
        <v>25.057049677199998</v>
      </c>
      <c r="W100" s="13">
        <v>418.6963899886</v>
      </c>
      <c r="X100" s="13">
        <v>28.302889626999999</v>
      </c>
      <c r="Y100" s="13">
        <v>189.12286341769999</v>
      </c>
      <c r="Z100" s="13">
        <v>17.8334680504</v>
      </c>
      <c r="AA100" s="6"/>
      <c r="AB100" s="14">
        <f t="shared" si="2"/>
        <v>3.0668517304472589</v>
      </c>
      <c r="AC100" s="14">
        <f t="shared" si="2"/>
        <v>4.8207717930281442</v>
      </c>
      <c r="AD100" s="14">
        <f t="shared" si="2"/>
        <v>1.9539669208353878</v>
      </c>
      <c r="AE100" s="14">
        <f t="shared" si="2"/>
        <v>1.296066841726488</v>
      </c>
      <c r="AF100" s="14">
        <f t="shared" si="2"/>
        <v>0.76291672567793967</v>
      </c>
      <c r="AG100" s="14">
        <f t="shared" si="1"/>
        <v>1.398929934002813</v>
      </c>
      <c r="AH100" s="14">
        <f t="shared" si="1"/>
        <v>2.62189921640881</v>
      </c>
      <c r="AI100" s="14">
        <f t="shared" si="1"/>
        <v>1.4518307777502868</v>
      </c>
      <c r="AJ100" s="14">
        <f t="shared" si="1"/>
        <v>2.2767440346934009</v>
      </c>
      <c r="AK100" s="14">
        <f t="shared" si="1"/>
        <v>1.251235808048726</v>
      </c>
    </row>
    <row r="101" spans="1:37" x14ac:dyDescent="0.2">
      <c r="A101" s="19" t="s">
        <v>408</v>
      </c>
      <c r="B101" s="20" t="s">
        <v>357</v>
      </c>
      <c r="C101" s="20" t="s">
        <v>409</v>
      </c>
      <c r="D101" s="19"/>
      <c r="E101" s="19"/>
      <c r="F101" s="20" t="s">
        <v>382</v>
      </c>
      <c r="G101" s="19" t="s">
        <v>410</v>
      </c>
      <c r="H101" s="19" t="s">
        <v>42</v>
      </c>
      <c r="I101" s="21">
        <v>1</v>
      </c>
      <c r="J101" s="19"/>
      <c r="K101" s="19" t="s">
        <v>411</v>
      </c>
      <c r="L101" s="19" t="s">
        <v>44</v>
      </c>
      <c r="M101" s="22">
        <v>2</v>
      </c>
      <c r="N101" s="19" t="s">
        <v>411</v>
      </c>
      <c r="O101" s="19" t="s">
        <v>408</v>
      </c>
      <c r="P101" s="12" t="s">
        <v>412</v>
      </c>
      <c r="Q101" s="13">
        <v>629.39138099549996</v>
      </c>
      <c r="R101" s="13">
        <v>34381.652951448501</v>
      </c>
      <c r="S101" s="13">
        <v>54.272200319299998</v>
      </c>
      <c r="T101" s="13">
        <v>12.069987793699999</v>
      </c>
      <c r="U101" s="13">
        <v>7.0686084938000002</v>
      </c>
      <c r="V101" s="13">
        <v>93.340506559700003</v>
      </c>
      <c r="W101" s="13">
        <v>254.71679328650001</v>
      </c>
      <c r="X101" s="13">
        <v>83.436918934000005</v>
      </c>
      <c r="Y101" s="13">
        <v>123.1429944069</v>
      </c>
      <c r="Z101" s="13">
        <v>9.7307924657000004</v>
      </c>
      <c r="AA101" s="6"/>
      <c r="AB101" s="14">
        <f t="shared" si="2"/>
        <v>2.798920791307224</v>
      </c>
      <c r="AC101" s="14">
        <f t="shared" si="2"/>
        <v>4.5363267522357447</v>
      </c>
      <c r="AD101" s="14">
        <f t="shared" si="2"/>
        <v>1.7345774292293623</v>
      </c>
      <c r="AE101" s="14">
        <f t="shared" si="2"/>
        <v>1.0817068308983919</v>
      </c>
      <c r="AF101" s="14">
        <f t="shared" si="2"/>
        <v>0.84933392823211973</v>
      </c>
      <c r="AG101" s="14">
        <f t="shared" si="1"/>
        <v>1.9700701534752727</v>
      </c>
      <c r="AH101" s="14">
        <f t="shared" si="1"/>
        <v>2.4060575786158966</v>
      </c>
      <c r="AI101" s="14">
        <f t="shared" si="1"/>
        <v>1.9213582585696294</v>
      </c>
      <c r="AJ101" s="14">
        <f t="shared" si="1"/>
        <v>2.090409709906607</v>
      </c>
      <c r="AK101" s="14">
        <f t="shared" si="1"/>
        <v>0.98814821020319954</v>
      </c>
    </row>
    <row r="102" spans="1:37" x14ac:dyDescent="0.2">
      <c r="A102" s="19" t="s">
        <v>413</v>
      </c>
      <c r="B102" s="20" t="s">
        <v>357</v>
      </c>
      <c r="C102" s="20" t="s">
        <v>414</v>
      </c>
      <c r="D102" s="19"/>
      <c r="E102" s="19"/>
      <c r="F102" s="20" t="s">
        <v>382</v>
      </c>
      <c r="G102" s="19" t="s">
        <v>391</v>
      </c>
      <c r="H102" s="19" t="s">
        <v>42</v>
      </c>
      <c r="I102" s="21">
        <v>1</v>
      </c>
      <c r="J102" s="19"/>
      <c r="K102" s="19" t="s">
        <v>158</v>
      </c>
      <c r="L102" s="19" t="s">
        <v>44</v>
      </c>
      <c r="M102" s="22">
        <v>1</v>
      </c>
      <c r="N102" s="19" t="s">
        <v>198</v>
      </c>
      <c r="O102" s="19" t="s">
        <v>413</v>
      </c>
      <c r="P102" s="12" t="s">
        <v>415</v>
      </c>
      <c r="Q102" s="13">
        <v>1013.259568971</v>
      </c>
      <c r="R102" s="13">
        <v>29014.427261516299</v>
      </c>
      <c r="S102" s="13">
        <v>107.4207463649</v>
      </c>
      <c r="T102" s="13">
        <v>17.819600711300001</v>
      </c>
      <c r="U102" s="13">
        <v>4.8606601708000001</v>
      </c>
      <c r="V102" s="13">
        <v>28.3847453532</v>
      </c>
      <c r="W102" s="13">
        <v>943.64513778000003</v>
      </c>
      <c r="X102" s="13">
        <v>19.9351431718</v>
      </c>
      <c r="Y102" s="13">
        <v>150.4873469929</v>
      </c>
      <c r="Z102" s="13">
        <v>4.1937010202999998</v>
      </c>
      <c r="AA102" s="6"/>
      <c r="AB102" s="14">
        <f t="shared" si="2"/>
        <v>3.0057207138020154</v>
      </c>
      <c r="AC102" s="14">
        <f t="shared" si="2"/>
        <v>4.4626140021065446</v>
      </c>
      <c r="AD102" s="14">
        <f t="shared" si="2"/>
        <v>2.0310881655504796</v>
      </c>
      <c r="AE102" s="14">
        <f t="shared" si="2"/>
        <v>1.2508979684538362</v>
      </c>
      <c r="AF102" s="14">
        <f t="shared" si="2"/>
        <v>0.68669525878172044</v>
      </c>
      <c r="AG102" s="14">
        <f t="shared" si="1"/>
        <v>1.4530850024121928</v>
      </c>
      <c r="AH102" s="14">
        <f t="shared" si="1"/>
        <v>2.9748087065034374</v>
      </c>
      <c r="AI102" s="14">
        <f t="shared" si="1"/>
        <v>1.2996193590603358</v>
      </c>
      <c r="AJ102" s="14">
        <f t="shared" si="1"/>
        <v>2.1774999858954938</v>
      </c>
      <c r="AK102" s="14">
        <f t="shared" si="1"/>
        <v>0.62259746526563853</v>
      </c>
    </row>
    <row r="103" spans="1:37" x14ac:dyDescent="0.2">
      <c r="A103" s="19" t="s">
        <v>416</v>
      </c>
      <c r="B103" s="20" t="s">
        <v>357</v>
      </c>
      <c r="C103" s="20" t="s">
        <v>417</v>
      </c>
      <c r="D103" s="19"/>
      <c r="E103" s="19"/>
      <c r="F103" s="20" t="s">
        <v>382</v>
      </c>
      <c r="G103" s="19" t="s">
        <v>418</v>
      </c>
      <c r="H103" s="19" t="s">
        <v>57</v>
      </c>
      <c r="I103" s="21">
        <v>1</v>
      </c>
      <c r="J103" s="19"/>
      <c r="K103" s="19" t="s">
        <v>43</v>
      </c>
      <c r="L103" s="19" t="s">
        <v>44</v>
      </c>
      <c r="M103" s="22">
        <v>1</v>
      </c>
      <c r="N103" s="19" t="s">
        <v>43</v>
      </c>
      <c r="O103" s="19" t="s">
        <v>416</v>
      </c>
      <c r="P103" s="12" t="s">
        <v>419</v>
      </c>
      <c r="Q103" s="13">
        <v>1069.5211084496</v>
      </c>
      <c r="R103" s="13">
        <v>58755.770955027598</v>
      </c>
      <c r="S103" s="13">
        <v>75.697432720799995</v>
      </c>
      <c r="T103" s="13">
        <v>16.987973002699999</v>
      </c>
      <c r="U103" s="13">
        <v>5.7059179932999999</v>
      </c>
      <c r="V103" s="13">
        <v>21.423353881699999</v>
      </c>
      <c r="W103" s="13">
        <v>415.73625050459998</v>
      </c>
      <c r="X103" s="13">
        <v>21.375526237799999</v>
      </c>
      <c r="Y103" s="13">
        <v>112.8151013467</v>
      </c>
      <c r="Z103" s="13">
        <v>6.0850741254000003</v>
      </c>
      <c r="AA103" s="6"/>
      <c r="AB103" s="14">
        <f t="shared" si="2"/>
        <v>3.0291893603827389</v>
      </c>
      <c r="AC103" s="14">
        <f t="shared" si="2"/>
        <v>4.7690505291707774</v>
      </c>
      <c r="AD103" s="14">
        <f t="shared" si="2"/>
        <v>1.8790811506480687</v>
      </c>
      <c r="AE103" s="14">
        <f t="shared" si="2"/>
        <v>1.2301415621380594</v>
      </c>
      <c r="AF103" s="14">
        <f t="shared" si="2"/>
        <v>0.75632552559073485</v>
      </c>
      <c r="AG103" s="14">
        <f t="shared" si="1"/>
        <v>1.330887461747668</v>
      </c>
      <c r="AH103" s="14">
        <f t="shared" si="1"/>
        <v>2.6188178948639589</v>
      </c>
      <c r="AI103" s="14">
        <f t="shared" si="1"/>
        <v>1.3299168153000689</v>
      </c>
      <c r="AJ103" s="14">
        <f t="shared" si="1"/>
        <v>2.0523672378793103</v>
      </c>
      <c r="AK103" s="14">
        <f t="shared" si="1"/>
        <v>0.78426587296150085</v>
      </c>
    </row>
    <row r="104" spans="1:37" x14ac:dyDescent="0.2">
      <c r="A104" s="19" t="s">
        <v>420</v>
      </c>
      <c r="B104" s="20" t="s">
        <v>357</v>
      </c>
      <c r="C104" s="20" t="s">
        <v>421</v>
      </c>
      <c r="D104" s="19"/>
      <c r="E104" s="19"/>
      <c r="F104" s="20" t="s">
        <v>382</v>
      </c>
      <c r="G104" s="19" t="s">
        <v>422</v>
      </c>
      <c r="H104" s="19" t="s">
        <v>423</v>
      </c>
      <c r="I104" s="21">
        <v>1</v>
      </c>
      <c r="J104" s="19"/>
      <c r="K104" s="19" t="s">
        <v>188</v>
      </c>
      <c r="L104" s="19" t="s">
        <v>44</v>
      </c>
      <c r="M104" s="22">
        <v>1</v>
      </c>
      <c r="N104" s="19" t="s">
        <v>189</v>
      </c>
      <c r="O104" s="19" t="s">
        <v>420</v>
      </c>
      <c r="P104" s="12" t="s">
        <v>424</v>
      </c>
      <c r="Q104" s="13">
        <v>2843.0970465281998</v>
      </c>
      <c r="R104" s="13">
        <v>47158.161210243299</v>
      </c>
      <c r="S104" s="13">
        <v>161.43936490280001</v>
      </c>
      <c r="T104" s="13">
        <v>18.107258779399999</v>
      </c>
      <c r="U104" s="13">
        <v>8.0016764614000007</v>
      </c>
      <c r="V104" s="13">
        <v>63.668744036299998</v>
      </c>
      <c r="W104" s="13">
        <v>323.6719797733</v>
      </c>
      <c r="X104" s="13">
        <v>86.270496784599999</v>
      </c>
      <c r="Y104" s="13">
        <v>876.6034952187</v>
      </c>
      <c r="Z104" s="13">
        <v>35.1228035496</v>
      </c>
      <c r="AA104" s="6"/>
      <c r="AB104" s="14">
        <f t="shared" si="2"/>
        <v>3.4537916841900396</v>
      </c>
      <c r="AC104" s="14">
        <f t="shared" si="2"/>
        <v>4.6735568627544009</v>
      </c>
      <c r="AD104" s="14">
        <f t="shared" si="2"/>
        <v>2.2080094403958586</v>
      </c>
      <c r="AE104" s="14">
        <f t="shared" si="2"/>
        <v>1.2578527083433706</v>
      </c>
      <c r="AF104" s="14">
        <f t="shared" si="2"/>
        <v>0.90318098719927364</v>
      </c>
      <c r="AG104" s="14">
        <f t="shared" si="1"/>
        <v>1.8039262828230951</v>
      </c>
      <c r="AH104" s="14">
        <f t="shared" si="1"/>
        <v>2.5101051042324847</v>
      </c>
      <c r="AI104" s="14">
        <f t="shared" si="1"/>
        <v>1.9358622989094381</v>
      </c>
      <c r="AJ104" s="14">
        <f t="shared" si="1"/>
        <v>2.9428031979528573</v>
      </c>
      <c r="AK104" s="14">
        <f t="shared" si="1"/>
        <v>1.5455891745895844</v>
      </c>
    </row>
    <row r="105" spans="1:37" x14ac:dyDescent="0.2">
      <c r="A105" s="19" t="s">
        <v>425</v>
      </c>
      <c r="B105" s="20" t="s">
        <v>357</v>
      </c>
      <c r="C105" s="20" t="s">
        <v>426</v>
      </c>
      <c r="D105" s="19"/>
      <c r="E105" s="19"/>
      <c r="F105" s="20" t="s">
        <v>382</v>
      </c>
      <c r="G105" s="19" t="s">
        <v>402</v>
      </c>
      <c r="H105" s="19" t="s">
        <v>42</v>
      </c>
      <c r="I105" s="21">
        <v>1</v>
      </c>
      <c r="J105" s="19"/>
      <c r="K105" s="19" t="s">
        <v>73</v>
      </c>
      <c r="L105" s="19" t="s">
        <v>44</v>
      </c>
      <c r="M105" s="22">
        <v>1</v>
      </c>
      <c r="N105" s="19" t="s">
        <v>80</v>
      </c>
      <c r="O105" s="19" t="s">
        <v>425</v>
      </c>
      <c r="P105" s="12" t="s">
        <v>427</v>
      </c>
      <c r="Q105" s="13">
        <v>1831.4334943690001</v>
      </c>
      <c r="R105" s="13">
        <v>25637.6809292498</v>
      </c>
      <c r="S105" s="13">
        <v>46.848581700700002</v>
      </c>
      <c r="T105" s="13">
        <v>14.7113323597</v>
      </c>
      <c r="U105" s="13">
        <v>5.0227195094999999</v>
      </c>
      <c r="V105" s="13">
        <v>28.1734023705</v>
      </c>
      <c r="W105" s="13">
        <v>902.12068839719996</v>
      </c>
      <c r="X105" s="13">
        <v>20.136213713899998</v>
      </c>
      <c r="Y105" s="13">
        <v>143.49813295070001</v>
      </c>
      <c r="Z105" s="13">
        <v>7.5102634273</v>
      </c>
      <c r="AA105" s="6"/>
      <c r="AB105" s="14">
        <f t="shared" si="2"/>
        <v>3.2627911525648701</v>
      </c>
      <c r="AC105" s="14">
        <f t="shared" si="2"/>
        <v>4.40887873827345</v>
      </c>
      <c r="AD105" s="14">
        <f t="shared" si="2"/>
        <v>1.6706964475421877</v>
      </c>
      <c r="AE105" s="14">
        <f t="shared" si="2"/>
        <v>1.1676520072117025</v>
      </c>
      <c r="AF105" s="14">
        <f t="shared" si="2"/>
        <v>0.7009389259442067</v>
      </c>
      <c r="AG105" s="14">
        <f t="shared" si="1"/>
        <v>1.4498392978734786</v>
      </c>
      <c r="AH105" s="14">
        <f t="shared" si="1"/>
        <v>2.9552646426402855</v>
      </c>
      <c r="AI105" s="14">
        <f t="shared" si="1"/>
        <v>1.3039778119103367</v>
      </c>
      <c r="AJ105" s="14">
        <f t="shared" si="1"/>
        <v>2.1568462505161201</v>
      </c>
      <c r="AK105" s="14">
        <f t="shared" si="1"/>
        <v>0.87565517042844732</v>
      </c>
    </row>
    <row r="106" spans="1:37" x14ac:dyDescent="0.2">
      <c r="A106" s="8" t="s">
        <v>428</v>
      </c>
      <c r="B106" s="23">
        <v>2016</v>
      </c>
      <c r="C106" s="8" t="s">
        <v>429</v>
      </c>
      <c r="D106" s="24"/>
      <c r="E106" s="24"/>
      <c r="F106" s="24" t="s">
        <v>430</v>
      </c>
      <c r="G106" s="8" t="s">
        <v>431</v>
      </c>
      <c r="H106" s="8" t="s">
        <v>42</v>
      </c>
      <c r="I106" s="23">
        <v>1</v>
      </c>
      <c r="J106" s="23"/>
      <c r="K106" s="8" t="s">
        <v>432</v>
      </c>
      <c r="L106" s="19" t="s">
        <v>44</v>
      </c>
      <c r="M106" s="8" t="s">
        <v>433</v>
      </c>
      <c r="N106" s="23" t="s">
        <v>434</v>
      </c>
      <c r="O106" s="8" t="s">
        <v>428</v>
      </c>
      <c r="P106" s="12" t="s">
        <v>428</v>
      </c>
      <c r="Q106" s="13">
        <v>836.27089152379995</v>
      </c>
      <c r="R106" s="13">
        <v>42541.077761237</v>
      </c>
      <c r="S106" s="13">
        <v>86.274583686699998</v>
      </c>
      <c r="T106" s="13">
        <v>19.120178200800002</v>
      </c>
      <c r="U106" s="13">
        <v>4.5070735412999996</v>
      </c>
      <c r="V106" s="13">
        <v>31.271494106599999</v>
      </c>
      <c r="W106" s="13">
        <v>489.45651769680001</v>
      </c>
      <c r="X106" s="13">
        <v>23.806646029700001</v>
      </c>
      <c r="Y106" s="13">
        <v>178.27094225799999</v>
      </c>
      <c r="Z106" s="13">
        <v>9.0110623022999992</v>
      </c>
      <c r="AA106" s="6"/>
      <c r="AB106" s="14">
        <f t="shared" si="2"/>
        <v>2.9223469803545621</v>
      </c>
      <c r="AC106" s="14">
        <f t="shared" si="2"/>
        <v>4.6288084883835614</v>
      </c>
      <c r="AD106" s="14">
        <f t="shared" si="2"/>
        <v>1.9358828723042354</v>
      </c>
      <c r="AE106" s="14">
        <f t="shared" si="2"/>
        <v>1.2814919356003043</v>
      </c>
      <c r="AF106" s="14">
        <f t="shared" si="2"/>
        <v>0.65389464445220935</v>
      </c>
      <c r="AG106" s="14">
        <f t="shared" si="1"/>
        <v>1.4951486316986473</v>
      </c>
      <c r="AH106" s="14">
        <f t="shared" si="1"/>
        <v>2.6897141160306202</v>
      </c>
      <c r="AI106" s="14">
        <f t="shared" si="1"/>
        <v>1.3766982146658897</v>
      </c>
      <c r="AJ106" s="14">
        <f t="shared" si="1"/>
        <v>2.2510805599704464</v>
      </c>
      <c r="AK106" s="14">
        <f t="shared" si="1"/>
        <v>0.95477599240324074</v>
      </c>
    </row>
    <row r="107" spans="1:37" x14ac:dyDescent="0.2">
      <c r="A107" s="8" t="s">
        <v>435</v>
      </c>
      <c r="B107" s="23">
        <v>2016</v>
      </c>
      <c r="C107" s="8" t="s">
        <v>436</v>
      </c>
      <c r="D107" s="24"/>
      <c r="E107" s="24"/>
      <c r="F107" s="24" t="s">
        <v>430</v>
      </c>
      <c r="G107" s="8" t="s">
        <v>437</v>
      </c>
      <c r="H107" s="8" t="s">
        <v>42</v>
      </c>
      <c r="I107" s="23">
        <v>1</v>
      </c>
      <c r="J107" s="23"/>
      <c r="K107" s="8" t="s">
        <v>438</v>
      </c>
      <c r="L107" s="19" t="s">
        <v>44</v>
      </c>
      <c r="M107" s="8" t="s">
        <v>433</v>
      </c>
      <c r="N107" s="23" t="s">
        <v>439</v>
      </c>
      <c r="O107" s="8" t="s">
        <v>435</v>
      </c>
      <c r="P107" s="12" t="s">
        <v>435</v>
      </c>
      <c r="Q107" s="13">
        <v>1126.6523624988999</v>
      </c>
      <c r="R107" s="13">
        <v>54496.822440964803</v>
      </c>
      <c r="S107" s="13">
        <v>72.179251918399999</v>
      </c>
      <c r="T107" s="13">
        <v>21.694124261900001</v>
      </c>
      <c r="U107" s="13">
        <v>1.8346622915999999</v>
      </c>
      <c r="V107" s="13">
        <v>18.567240867300001</v>
      </c>
      <c r="W107" s="13">
        <v>365.00690854020002</v>
      </c>
      <c r="X107" s="13">
        <v>24.063399194300001</v>
      </c>
      <c r="Y107" s="13">
        <v>146.65308199699999</v>
      </c>
      <c r="Z107" s="13">
        <v>9.6980001702000003</v>
      </c>
      <c r="AA107" s="6"/>
      <c r="AB107" s="14">
        <f t="shared" si="2"/>
        <v>3.0517899317172543</v>
      </c>
      <c r="AC107" s="14">
        <f t="shared" si="2"/>
        <v>4.7363711805044222</v>
      </c>
      <c r="AD107" s="14">
        <f t="shared" si="2"/>
        <v>1.858412376623537</v>
      </c>
      <c r="AE107" s="14">
        <f t="shared" si="2"/>
        <v>1.3363421234257851</v>
      </c>
      <c r="AF107" s="14">
        <f t="shared" si="2"/>
        <v>0.26355613485940393</v>
      </c>
      <c r="AG107" s="14">
        <f t="shared" si="1"/>
        <v>1.2687473714223185</v>
      </c>
      <c r="AH107" s="14">
        <f t="shared" si="1"/>
        <v>2.5623010844907013</v>
      </c>
      <c r="AI107" s="14">
        <f t="shared" si="1"/>
        <v>1.3813569757492503</v>
      </c>
      <c r="AJ107" s="14">
        <f t="shared" si="1"/>
        <v>2.166291194355273</v>
      </c>
      <c r="AK107" s="14">
        <f t="shared" si="1"/>
        <v>0.98668218740137814</v>
      </c>
    </row>
    <row r="108" spans="1:37" x14ac:dyDescent="0.2">
      <c r="A108" s="8" t="s">
        <v>440</v>
      </c>
      <c r="B108" s="23">
        <v>2016</v>
      </c>
      <c r="C108" s="8" t="s">
        <v>441</v>
      </c>
      <c r="D108" s="24"/>
      <c r="E108" s="24"/>
      <c r="F108" s="24" t="s">
        <v>430</v>
      </c>
      <c r="G108" s="8" t="s">
        <v>442</v>
      </c>
      <c r="H108" s="8" t="s">
        <v>42</v>
      </c>
      <c r="I108" s="23">
        <v>1</v>
      </c>
      <c r="J108" s="23"/>
      <c r="K108" s="8" t="s">
        <v>443</v>
      </c>
      <c r="L108" s="19" t="s">
        <v>44</v>
      </c>
      <c r="M108" s="25" t="s">
        <v>433</v>
      </c>
      <c r="N108" s="23" t="s">
        <v>58</v>
      </c>
      <c r="O108" s="8" t="s">
        <v>440</v>
      </c>
      <c r="P108" s="12" t="s">
        <v>440</v>
      </c>
      <c r="Q108" s="13">
        <v>857.50821017420003</v>
      </c>
      <c r="R108" s="13">
        <v>40152.527709396498</v>
      </c>
      <c r="S108" s="13">
        <v>52.255398358000001</v>
      </c>
      <c r="T108" s="13">
        <v>20.1836977641</v>
      </c>
      <c r="U108" s="13">
        <v>2.0546200527999998</v>
      </c>
      <c r="V108" s="13">
        <v>30.135640864199999</v>
      </c>
      <c r="W108" s="13">
        <v>401.47172414520003</v>
      </c>
      <c r="X108" s="13">
        <v>27.227762285699999</v>
      </c>
      <c r="Y108" s="13">
        <v>150.24630881089999</v>
      </c>
      <c r="Z108" s="13">
        <v>7.9473707724000002</v>
      </c>
      <c r="AA108" s="6"/>
      <c r="AB108" s="14">
        <f t="shared" si="2"/>
        <v>2.9332382868679057</v>
      </c>
      <c r="AC108" s="14">
        <f t="shared" si="2"/>
        <v>4.6037128904786657</v>
      </c>
      <c r="AD108" s="14">
        <f t="shared" si="2"/>
        <v>1.718131162840238</v>
      </c>
      <c r="AE108" s="14">
        <f t="shared" si="2"/>
        <v>1.3050007343205392</v>
      </c>
      <c r="AF108" s="14">
        <f t="shared" si="2"/>
        <v>0.31273152245129027</v>
      </c>
      <c r="AG108" s="14">
        <f t="shared" si="1"/>
        <v>1.4790804316037072</v>
      </c>
      <c r="AH108" s="14">
        <f t="shared" si="1"/>
        <v>2.6036549631137147</v>
      </c>
      <c r="AI108" s="14">
        <f t="shared" si="1"/>
        <v>1.4350119503041112</v>
      </c>
      <c r="AJ108" s="14">
        <f t="shared" si="1"/>
        <v>2.1768038112388415</v>
      </c>
      <c r="AK108" s="14">
        <f t="shared" si="1"/>
        <v>0.90022347483281517</v>
      </c>
    </row>
    <row r="109" spans="1:37" x14ac:dyDescent="0.2">
      <c r="A109" s="8" t="s">
        <v>444</v>
      </c>
      <c r="B109" s="23">
        <v>2016</v>
      </c>
      <c r="C109" s="8" t="s">
        <v>445</v>
      </c>
      <c r="D109" s="24"/>
      <c r="E109" s="26"/>
      <c r="F109" s="24" t="s">
        <v>430</v>
      </c>
      <c r="G109" s="8" t="s">
        <v>446</v>
      </c>
      <c r="H109" s="8" t="s">
        <v>42</v>
      </c>
      <c r="I109" s="23">
        <v>1</v>
      </c>
      <c r="J109" s="23"/>
      <c r="K109" s="8" t="s">
        <v>447</v>
      </c>
      <c r="L109" s="19" t="s">
        <v>44</v>
      </c>
      <c r="M109" s="8" t="s">
        <v>433</v>
      </c>
      <c r="N109" s="23" t="s">
        <v>80</v>
      </c>
      <c r="O109" s="8" t="s">
        <v>444</v>
      </c>
      <c r="P109" s="12" t="s">
        <v>444</v>
      </c>
      <c r="Q109" s="13">
        <v>380.30573501719999</v>
      </c>
      <c r="R109" s="13">
        <v>23683.434327951301</v>
      </c>
      <c r="S109" s="13">
        <v>67.2057557965</v>
      </c>
      <c r="T109" s="13">
        <v>19.1657234137</v>
      </c>
      <c r="U109" s="13">
        <v>7.9430178060000003</v>
      </c>
      <c r="V109" s="13">
        <v>79.453319820100006</v>
      </c>
      <c r="W109" s="13">
        <v>413.53481375989998</v>
      </c>
      <c r="X109" s="13">
        <v>22.652561625099999</v>
      </c>
      <c r="Y109" s="13">
        <v>146.50321971540001</v>
      </c>
      <c r="Z109" s="13">
        <v>8.6698430530999993</v>
      </c>
      <c r="AA109" s="6"/>
      <c r="AB109" s="14">
        <f t="shared" si="2"/>
        <v>2.5801328746294203</v>
      </c>
      <c r="AC109" s="14">
        <f t="shared" si="2"/>
        <v>4.3744446795344709</v>
      </c>
      <c r="AD109" s="14">
        <f t="shared" si="2"/>
        <v>1.8274064695361578</v>
      </c>
      <c r="AE109" s="14">
        <f t="shared" si="2"/>
        <v>1.2825252164235919</v>
      </c>
      <c r="AF109" s="14">
        <f t="shared" si="2"/>
        <v>0.89998553611591214</v>
      </c>
      <c r="AG109" s="14">
        <f t="shared" si="1"/>
        <v>1.9001120481693115</v>
      </c>
      <c r="AH109" s="14">
        <f t="shared" si="1"/>
        <v>2.616512076856838</v>
      </c>
      <c r="AI109" s="14">
        <f t="shared" si="1"/>
        <v>1.3551173205537395</v>
      </c>
      <c r="AJ109" s="14">
        <f t="shared" si="1"/>
        <v>2.1658471693267569</v>
      </c>
      <c r="AK109" s="14">
        <f t="shared" si="1"/>
        <v>0.93801123567810574</v>
      </c>
    </row>
    <row r="110" spans="1:37" x14ac:dyDescent="0.2">
      <c r="A110" s="8" t="s">
        <v>448</v>
      </c>
      <c r="B110" s="23">
        <v>2017</v>
      </c>
      <c r="C110" s="27" t="s">
        <v>449</v>
      </c>
      <c r="D110" s="28"/>
      <c r="E110" s="27"/>
      <c r="F110" s="24" t="s">
        <v>430</v>
      </c>
      <c r="G110" s="27" t="s">
        <v>450</v>
      </c>
      <c r="H110" s="8" t="s">
        <v>42</v>
      </c>
      <c r="I110" s="23">
        <v>1</v>
      </c>
      <c r="J110" s="23"/>
      <c r="K110" s="27" t="s">
        <v>451</v>
      </c>
      <c r="L110" s="19" t="s">
        <v>44</v>
      </c>
      <c r="M110" s="27" t="s">
        <v>452</v>
      </c>
      <c r="N110" s="23" t="s">
        <v>260</v>
      </c>
      <c r="O110" s="8" t="s">
        <v>448</v>
      </c>
      <c r="P110" s="12" t="s">
        <v>448</v>
      </c>
      <c r="Q110" s="13">
        <v>1048.3253437689</v>
      </c>
      <c r="R110" s="13">
        <v>46096.656219547898</v>
      </c>
      <c r="S110" s="13">
        <v>64.972646388900003</v>
      </c>
      <c r="T110" s="13">
        <v>17.9295261611</v>
      </c>
      <c r="U110" s="13">
        <v>4.6177918316</v>
      </c>
      <c r="V110" s="13">
        <v>21.2209456567</v>
      </c>
      <c r="W110" s="13">
        <v>428.42327010399998</v>
      </c>
      <c r="X110" s="13">
        <v>24.380303680400001</v>
      </c>
      <c r="Y110" s="13">
        <v>127.8834317581</v>
      </c>
      <c r="Z110" s="13">
        <v>4.5062585738000003</v>
      </c>
      <c r="AA110" s="6"/>
      <c r="AB110" s="14">
        <f t="shared" si="2"/>
        <v>3.0204960852012421</v>
      </c>
      <c r="AC110" s="14">
        <f t="shared" si="2"/>
        <v>4.6636694234792921</v>
      </c>
      <c r="AD110" s="14">
        <f t="shared" si="2"/>
        <v>1.8127305562942237</v>
      </c>
      <c r="AE110" s="14">
        <f t="shared" si="2"/>
        <v>1.253568812242674</v>
      </c>
      <c r="AF110" s="14">
        <f t="shared" si="2"/>
        <v>0.66443435118290295</v>
      </c>
      <c r="AG110" s="14">
        <f t="shared" si="1"/>
        <v>1.326764733209794</v>
      </c>
      <c r="AH110" s="14">
        <f t="shared" si="1"/>
        <v>2.6318730518033666</v>
      </c>
      <c r="AI110" s="14">
        <f t="shared" si="1"/>
        <v>1.3870391108763167</v>
      </c>
      <c r="AJ110" s="14">
        <f t="shared" si="1"/>
        <v>2.1068142820695321</v>
      </c>
      <c r="AK110" s="14">
        <f t="shared" si="1"/>
        <v>0.65381610837151793</v>
      </c>
    </row>
    <row r="111" spans="1:37" x14ac:dyDescent="0.2">
      <c r="A111" s="29" t="s">
        <v>453</v>
      </c>
      <c r="B111" s="23">
        <v>2017</v>
      </c>
      <c r="C111" s="30" t="s">
        <v>454</v>
      </c>
      <c r="D111" s="31"/>
      <c r="E111" s="30"/>
      <c r="F111" s="32" t="s">
        <v>430</v>
      </c>
      <c r="G111" s="30" t="s">
        <v>446</v>
      </c>
      <c r="H111" s="29" t="s">
        <v>42</v>
      </c>
      <c r="I111" s="23">
        <v>1</v>
      </c>
      <c r="J111" s="23"/>
      <c r="K111" s="30" t="s">
        <v>451</v>
      </c>
      <c r="L111" s="19" t="s">
        <v>44</v>
      </c>
      <c r="M111" s="30" t="s">
        <v>452</v>
      </c>
      <c r="N111" s="23" t="s">
        <v>269</v>
      </c>
      <c r="O111" s="29" t="s">
        <v>453</v>
      </c>
      <c r="P111" s="12" t="s">
        <v>453</v>
      </c>
      <c r="Q111" s="13">
        <v>668.31058416680003</v>
      </c>
      <c r="R111" s="13">
        <v>35314.424186009899</v>
      </c>
      <c r="S111" s="13">
        <v>91.781557983400006</v>
      </c>
      <c r="T111" s="13">
        <v>19.283561348399999</v>
      </c>
      <c r="U111" s="13">
        <v>6.5540417900000003</v>
      </c>
      <c r="V111" s="13">
        <v>18.362345103300001</v>
      </c>
      <c r="W111" s="13">
        <v>468.77843982159999</v>
      </c>
      <c r="X111" s="13">
        <v>19.1224156882</v>
      </c>
      <c r="Y111" s="13">
        <v>172.0906562715</v>
      </c>
      <c r="Z111" s="13">
        <v>6.8015259558999999</v>
      </c>
      <c r="AA111" s="6"/>
      <c r="AB111" s="14">
        <f t="shared" si="2"/>
        <v>2.824978339185698</v>
      </c>
      <c r="AC111" s="14">
        <f t="shared" si="2"/>
        <v>4.5479521293220788</v>
      </c>
      <c r="AD111" s="14">
        <f t="shared" si="2"/>
        <v>1.9627554255296003</v>
      </c>
      <c r="AE111" s="14">
        <f t="shared" si="2"/>
        <v>1.2851872438368934</v>
      </c>
      <c r="AF111" s="14">
        <f t="shared" si="2"/>
        <v>0.816509206211529</v>
      </c>
      <c r="AG111" s="14">
        <f t="shared" si="1"/>
        <v>1.2639281452957503</v>
      </c>
      <c r="AH111" s="14">
        <f t="shared" si="1"/>
        <v>2.6709676292859981</v>
      </c>
      <c r="AI111" s="14">
        <f t="shared" si="1"/>
        <v>1.281542754769897</v>
      </c>
      <c r="AJ111" s="14">
        <f t="shared" si="1"/>
        <v>2.2357572907814278</v>
      </c>
      <c r="AK111" s="14">
        <f t="shared" si="1"/>
        <v>0.83260635974738839</v>
      </c>
    </row>
    <row r="112" spans="1:37" x14ac:dyDescent="0.2">
      <c r="A112" s="29" t="s">
        <v>455</v>
      </c>
      <c r="B112" s="23">
        <v>2017</v>
      </c>
      <c r="C112" s="30" t="s">
        <v>454</v>
      </c>
      <c r="D112" s="31"/>
      <c r="E112" s="30"/>
      <c r="F112" s="32" t="s">
        <v>430</v>
      </c>
      <c r="G112" s="30" t="s">
        <v>446</v>
      </c>
      <c r="H112" s="29" t="s">
        <v>42</v>
      </c>
      <c r="I112" s="23">
        <v>1</v>
      </c>
      <c r="J112" s="23"/>
      <c r="K112" s="30" t="s">
        <v>451</v>
      </c>
      <c r="L112" s="19" t="s">
        <v>44</v>
      </c>
      <c r="M112" s="30" t="s">
        <v>452</v>
      </c>
      <c r="N112" s="23" t="s">
        <v>43</v>
      </c>
      <c r="O112" s="29" t="s">
        <v>455</v>
      </c>
      <c r="P112" s="12" t="s">
        <v>455</v>
      </c>
      <c r="Q112" s="13">
        <v>624.59947304779996</v>
      </c>
      <c r="R112" s="13">
        <v>17654.454675577901</v>
      </c>
      <c r="S112" s="13">
        <v>40.976825372999997</v>
      </c>
      <c r="T112" s="13">
        <v>13.6102034745</v>
      </c>
      <c r="U112" s="13">
        <v>13.7127411353</v>
      </c>
      <c r="V112" s="13">
        <v>95.133340948699995</v>
      </c>
      <c r="W112" s="13">
        <v>146.26658837190001</v>
      </c>
      <c r="X112" s="13">
        <v>18.199296694899999</v>
      </c>
      <c r="Y112" s="13">
        <v>133.49657983270001</v>
      </c>
      <c r="Z112" s="13">
        <v>7.5523601776999998</v>
      </c>
      <c r="AA112" s="6"/>
      <c r="AB112" s="14">
        <f t="shared" si="2"/>
        <v>2.7956016134956378</v>
      </c>
      <c r="AC112" s="14">
        <f t="shared" si="2"/>
        <v>4.2468543072831411</v>
      </c>
      <c r="AD112" s="14">
        <f t="shared" si="2"/>
        <v>1.612538308960388</v>
      </c>
      <c r="AE112" s="14">
        <f t="shared" si="2"/>
        <v>1.1338646180168541</v>
      </c>
      <c r="AF112" s="14">
        <f t="shared" si="2"/>
        <v>1.1371242776153587</v>
      </c>
      <c r="AG112" s="14">
        <f t="shared" si="1"/>
        <v>1.9783327488239788</v>
      </c>
      <c r="AH112" s="14">
        <f t="shared" si="1"/>
        <v>2.165145131710398</v>
      </c>
      <c r="AI112" s="14">
        <f t="shared" si="1"/>
        <v>1.2600546051594821</v>
      </c>
      <c r="AJ112" s="14">
        <f t="shared" si="1"/>
        <v>2.1254701392675392</v>
      </c>
      <c r="AK112" s="14">
        <f t="shared" si="1"/>
        <v>0.87808269361225644</v>
      </c>
    </row>
    <row r="113" spans="1:37" x14ac:dyDescent="0.2">
      <c r="A113" s="29" t="s">
        <v>456</v>
      </c>
      <c r="B113" s="23">
        <v>2017</v>
      </c>
      <c r="C113" s="30" t="s">
        <v>457</v>
      </c>
      <c r="D113" s="31"/>
      <c r="E113" s="30"/>
      <c r="F113" s="32" t="s">
        <v>430</v>
      </c>
      <c r="G113" s="33" t="s">
        <v>458</v>
      </c>
      <c r="H113" s="29" t="s">
        <v>42</v>
      </c>
      <c r="I113" s="23">
        <v>1</v>
      </c>
      <c r="J113" s="23"/>
      <c r="K113" s="30" t="s">
        <v>447</v>
      </c>
      <c r="L113" s="19" t="s">
        <v>44</v>
      </c>
      <c r="M113" s="27" t="s">
        <v>459</v>
      </c>
      <c r="N113" s="23" t="s">
        <v>434</v>
      </c>
      <c r="O113" s="29" t="s">
        <v>456</v>
      </c>
      <c r="P113" s="12" t="s">
        <v>456</v>
      </c>
      <c r="Q113" s="13">
        <v>856.6714920183</v>
      </c>
      <c r="R113" s="13">
        <v>40837.743303504998</v>
      </c>
      <c r="S113" s="13">
        <v>80.436351388700004</v>
      </c>
      <c r="T113" s="13">
        <v>19.655904040599999</v>
      </c>
      <c r="U113" s="13">
        <v>4.2455081387</v>
      </c>
      <c r="V113" s="13">
        <v>24.375604942999999</v>
      </c>
      <c r="W113" s="13">
        <v>398.1303613247</v>
      </c>
      <c r="X113" s="13">
        <v>19.140785312199998</v>
      </c>
      <c r="Y113" s="13">
        <v>142.26179289909999</v>
      </c>
      <c r="Z113" s="13">
        <v>5.9484668965000003</v>
      </c>
      <c r="AA113" s="6"/>
      <c r="AB113" s="14">
        <f t="shared" si="2"/>
        <v>2.9328143148579575</v>
      </c>
      <c r="AC113" s="14">
        <f t="shared" si="2"/>
        <v>4.611061734935098</v>
      </c>
      <c r="AD113" s="14">
        <f t="shared" si="2"/>
        <v>1.9054523626744317</v>
      </c>
      <c r="AE113" s="14">
        <f t="shared" si="2"/>
        <v>1.2934930232675255</v>
      </c>
      <c r="AF113" s="14">
        <f t="shared" si="2"/>
        <v>0.62792967776639796</v>
      </c>
      <c r="AG113" s="14">
        <f t="shared" si="1"/>
        <v>1.3869554026330015</v>
      </c>
      <c r="AH113" s="14">
        <f t="shared" si="1"/>
        <v>2.6000252980387488</v>
      </c>
      <c r="AI113" s="14">
        <f t="shared" si="1"/>
        <v>1.2819597521324895</v>
      </c>
      <c r="AJ113" s="14">
        <f t="shared" si="1"/>
        <v>2.1530882777294624</v>
      </c>
      <c r="AK113" s="14">
        <f t="shared" si="1"/>
        <v>0.77440504905899665</v>
      </c>
    </row>
    <row r="114" spans="1:37" x14ac:dyDescent="0.2">
      <c r="A114" s="29" t="s">
        <v>460</v>
      </c>
      <c r="B114" s="23">
        <v>2017</v>
      </c>
      <c r="C114" s="30" t="s">
        <v>461</v>
      </c>
      <c r="D114" s="31"/>
      <c r="E114" s="30"/>
      <c r="F114" s="32" t="s">
        <v>430</v>
      </c>
      <c r="G114" s="30" t="s">
        <v>437</v>
      </c>
      <c r="H114" s="29" t="s">
        <v>42</v>
      </c>
      <c r="I114" s="23">
        <v>1</v>
      </c>
      <c r="J114" s="23"/>
      <c r="K114" s="30" t="s">
        <v>447</v>
      </c>
      <c r="L114" s="19" t="s">
        <v>44</v>
      </c>
      <c r="M114" s="30" t="s">
        <v>459</v>
      </c>
      <c r="N114" s="23" t="s">
        <v>462</v>
      </c>
      <c r="O114" s="29" t="s">
        <v>460</v>
      </c>
      <c r="P114" s="12" t="s">
        <v>460</v>
      </c>
      <c r="Q114" s="13">
        <v>727.47545122040003</v>
      </c>
      <c r="R114" s="13">
        <v>33608.068537823601</v>
      </c>
      <c r="S114" s="13">
        <v>61.019977165</v>
      </c>
      <c r="T114" s="13">
        <v>16.925353187799999</v>
      </c>
      <c r="U114" s="13">
        <v>8.3873086375000003</v>
      </c>
      <c r="V114" s="13">
        <v>44.051519519099998</v>
      </c>
      <c r="W114" s="13">
        <v>1036.9153064732</v>
      </c>
      <c r="X114" s="13">
        <v>20.587663105899999</v>
      </c>
      <c r="Y114" s="13">
        <v>155.01890883120001</v>
      </c>
      <c r="Z114" s="13">
        <v>7.3842500213999998</v>
      </c>
      <c r="AA114" s="6"/>
      <c r="AB114" s="14">
        <f t="shared" si="2"/>
        <v>2.8618183425659849</v>
      </c>
      <c r="AC114" s="14">
        <f t="shared" si="2"/>
        <v>4.5264435541990693</v>
      </c>
      <c r="AD114" s="14">
        <f t="shared" si="2"/>
        <v>1.7854720407839964</v>
      </c>
      <c r="AE114" s="14">
        <f t="shared" si="2"/>
        <v>1.2285377400403257</v>
      </c>
      <c r="AF114" s="14">
        <f t="shared" si="2"/>
        <v>0.92362262454803312</v>
      </c>
      <c r="AG114" s="14">
        <f t="shared" si="1"/>
        <v>1.6439608936193149</v>
      </c>
      <c r="AH114" s="14">
        <f t="shared" si="1"/>
        <v>3.0157432853828259</v>
      </c>
      <c r="AI114" s="14">
        <f t="shared" si="1"/>
        <v>1.3136070528924062</v>
      </c>
      <c r="AJ114" s="14">
        <f t="shared" si="1"/>
        <v>2.1903846755908658</v>
      </c>
      <c r="AK114" s="14">
        <f t="shared" si="1"/>
        <v>0.86830639293065581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for R_Basaltos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2022-08-02T19:50:58Z</dcterms:created>
  <dcterms:modified xsi:type="dcterms:W3CDTF">2022-08-02T19:53:06Z</dcterms:modified>
</cp:coreProperties>
</file>