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56" windowWidth="4656" windowHeight="4116"/>
  </bookViews>
  <sheets>
    <sheet name="Gesamtstatus" sheetId="4" r:id="rId1"/>
    <sheet name="Projektmanagment" sheetId="1" r:id="rId2"/>
    <sheet name="Coding" sheetId="2" r:id="rId3"/>
    <sheet name="Testing &amp; Abschluss" sheetId="3" r:id="rId4"/>
  </sheets>
  <calcPr calcId="145621"/>
</workbook>
</file>

<file path=xl/calcChain.xml><?xml version="1.0" encoding="utf-8"?>
<calcChain xmlns="http://schemas.openxmlformats.org/spreadsheetml/2006/main">
  <c r="D25" i="4" l="1"/>
  <c r="I13" i="2"/>
  <c r="I15" i="3" l="1"/>
  <c r="I14" i="3"/>
  <c r="I13" i="3"/>
  <c r="J5" i="3"/>
  <c r="B22" i="4" s="1"/>
  <c r="J4" i="3"/>
  <c r="B21" i="4" s="1"/>
  <c r="J3" i="3"/>
  <c r="B20" i="4" s="1"/>
  <c r="J2" i="3"/>
  <c r="I15" i="2"/>
  <c r="I14" i="2"/>
  <c r="J6" i="2"/>
  <c r="B17" i="4" s="1"/>
  <c r="J5" i="2"/>
  <c r="B16" i="4" s="1"/>
  <c r="J4" i="2"/>
  <c r="B15" i="4" s="1"/>
  <c r="J3" i="2"/>
  <c r="B14" i="4" s="1"/>
  <c r="J2" i="2"/>
  <c r="I14" i="1"/>
  <c r="I15" i="1"/>
  <c r="I13" i="1"/>
  <c r="J3" i="1"/>
  <c r="B8" i="4" s="1"/>
  <c r="J4" i="1"/>
  <c r="B9" i="4" s="1"/>
  <c r="J5" i="1"/>
  <c r="B10" i="4" s="1"/>
  <c r="J6" i="1"/>
  <c r="B11" i="4" s="1"/>
  <c r="J2" i="1"/>
  <c r="B19" i="4" l="1"/>
  <c r="J6" i="3"/>
  <c r="B18" i="4" s="1"/>
  <c r="B13" i="4"/>
  <c r="J7" i="2"/>
  <c r="B12" i="4" s="1"/>
  <c r="D27" i="4"/>
  <c r="D26" i="4"/>
  <c r="B7" i="4"/>
  <c r="J7" i="1"/>
  <c r="B6" i="4" s="1"/>
  <c r="B3" i="4" l="1"/>
</calcChain>
</file>

<file path=xl/sharedStrings.xml><?xml version="1.0" encoding="utf-8"?>
<sst xmlns="http://schemas.openxmlformats.org/spreadsheetml/2006/main" count="80" uniqueCount="52">
  <si>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</si>
  <si>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</si>
  <si>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</si>
  <si>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</si>
  <si>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</si>
  <si>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</si>
  <si>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</si>
  <si>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</si>
  <si>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</si>
  <si>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</si>
  <si>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</si>
  <si>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</si>
  <si>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</si>
  <si>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Unit-Testing</t>
  </si>
  <si>
    <t>User-Testing</t>
  </si>
  <si>
    <t>Fehlerbehebung</t>
  </si>
  <si>
    <t>Abnahme</t>
  </si>
  <si>
    <t>Algorithmus</t>
  </si>
  <si>
    <t>GUI</t>
  </si>
  <si>
    <t>Input</t>
  </si>
  <si>
    <t>Output</t>
  </si>
  <si>
    <t>Entscheiden</t>
  </si>
  <si>
    <t>Projektmanagement</t>
  </si>
  <si>
    <t>Coding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</si>
  <si>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</si>
  <si>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</si>
  <si>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</si>
  <si>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</si>
  <si>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</si>
  <si>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</si>
  <si>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</si>
  <si>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</si>
  <si>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</si>
  <si>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Algorithmus</t>
  </si>
  <si>
    <t xml:space="preserve">      GUI</t>
  </si>
  <si>
    <t xml:space="preserve">      Input</t>
  </si>
  <si>
    <t xml:space="preserve">      Output</t>
  </si>
  <si>
    <t xml:space="preserve">      Entscheiden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</si>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</sst>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4" xfId="0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9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50782976"/>
        <c:axId val="50784512"/>
        <c:axId val="0"/>
      </c:bar3DChart>
      <c:catAx>
        <c:axId val="5078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50784512"/>
        <c:crosses val="autoZero"/>
        <c:auto val="1"/>
        <c:lblAlgn val="ctr"/>
        <c:lblOffset val="100"/>
        <c:noMultiLvlLbl val="0"/>
      </c:catAx>
      <c:valAx>
        <c:axId val="50784512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50782976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Gesamtstatus!$D$24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Gesamtstatus!$B$25:$C$27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Gesamtstatus!$D$25:$D$27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595904"/>
        <c:axId val="51597696"/>
        <c:axId val="0"/>
      </c:bar3DChart>
      <c:catAx>
        <c:axId val="515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597696"/>
        <c:crosses val="autoZero"/>
        <c:auto val="1"/>
        <c:lblAlgn val="ctr"/>
        <c:lblOffset val="100"/>
        <c:noMultiLvlLbl val="0"/>
      </c:catAx>
      <c:valAx>
        <c:axId val="5159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59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C28" sqref="C28"/>
    </sheetView>
  </sheetViews>
  <sheetFormatPr baseColWidth="10" defaultRowHeight="14.4" x14ac:dyDescent="0.3"/>
  <cols>
    <col min="1" max="1" width="21.33203125" bestFit="1" customWidth="1"/>
    <col min="4" max="4" width="14.6640625" bestFit="1" customWidth="1"/>
  </cols>
  <sheetData>
    <row r="1" spans="1:18" x14ac:dyDescent="0.3">
      <c r="A1" s="47"/>
      <c r="B1" s="49" t="s">
        <v>44</v>
      </c>
      <c r="C1" s="43" t="s">
        <v>46</v>
      </c>
      <c r="D1" s="44"/>
      <c r="E1" s="16"/>
      <c r="F1" s="16"/>
      <c r="G1" s="16"/>
      <c r="R1" s="12"/>
    </row>
    <row r="2" spans="1:18" ht="15" thickBot="1" x14ac:dyDescent="0.35">
      <c r="A2" s="48"/>
      <c r="B2" s="50"/>
      <c r="C2" s="17" t="s">
        <v>42</v>
      </c>
      <c r="D2" s="18" t="s">
        <v>43</v>
      </c>
      <c r="E2" s="16"/>
      <c r="F2" s="16"/>
      <c r="G2" s="16"/>
    </row>
    <row r="3" spans="1:18" ht="15.75" thickBot="1" x14ac:dyDescent="0.3">
      <c r="A3" s="19" t="s">
        <v>25</v>
      </c>
      <c r="B3" s="11">
        <f>SUM(B6,B12,B18)</f>
        <v>0</v>
      </c>
      <c r="C3" s="31">
        <v>1</v>
      </c>
      <c r="D3" s="32">
        <v>1</v>
      </c>
      <c r="E3" s="16"/>
      <c r="F3" s="16"/>
      <c r="G3" s="16"/>
    </row>
    <row r="4" spans="1:18" x14ac:dyDescent="0.3">
      <c r="A4" s="44"/>
      <c r="B4" s="49"/>
      <c r="C4" s="51" t="s">
        <v>45</v>
      </c>
      <c r="D4" s="52"/>
      <c r="E4" s="16"/>
      <c r="F4" s="16"/>
      <c r="G4" s="16"/>
    </row>
    <row r="5" spans="1:18" ht="15" thickBot="1" x14ac:dyDescent="0.35">
      <c r="A5" s="48"/>
      <c r="B5" s="50"/>
      <c r="C5" s="53"/>
      <c r="D5" s="54"/>
      <c r="E5" s="16"/>
      <c r="F5" s="16"/>
      <c r="G5" s="16"/>
    </row>
    <row r="6" spans="1:18" ht="15" x14ac:dyDescent="0.25">
      <c r="A6" s="20" t="s">
        <v>22</v>
      </c>
      <c r="B6" s="21">
        <f>Projektmanagment!J7</f>
        <v>0</v>
      </c>
      <c r="C6" s="33">
        <v>1</v>
      </c>
      <c r="D6" s="34">
        <v>1</v>
      </c>
      <c r="E6" s="16"/>
      <c r="F6" s="16"/>
      <c r="G6" s="16"/>
    </row>
    <row r="7" spans="1:18" ht="15" x14ac:dyDescent="0.25">
      <c r="A7" s="22" t="s">
        <v>29</v>
      </c>
      <c r="B7" s="23">
        <f>Projektmanagment!J2</f>
        <v>0</v>
      </c>
      <c r="C7" s="35"/>
      <c r="D7" s="36"/>
      <c r="E7" s="16"/>
      <c r="F7" s="16"/>
      <c r="G7" s="16"/>
    </row>
    <row r="8" spans="1:18" ht="15" x14ac:dyDescent="0.25">
      <c r="A8" s="22" t="s">
        <v>28</v>
      </c>
      <c r="B8" s="23">
        <f>Projektmanagment!J3</f>
        <v>0</v>
      </c>
      <c r="C8" s="35"/>
      <c r="D8" s="36"/>
      <c r="E8" s="16"/>
      <c r="F8" s="16"/>
      <c r="G8" s="16"/>
    </row>
    <row r="9" spans="1:18" ht="15" x14ac:dyDescent="0.25">
      <c r="A9" s="22" t="s">
        <v>30</v>
      </c>
      <c r="B9" s="23">
        <f>Projektmanagment!J4</f>
        <v>0</v>
      </c>
      <c r="C9" s="35"/>
      <c r="D9" s="36"/>
      <c r="E9" s="16"/>
      <c r="F9" s="16"/>
      <c r="G9" s="16"/>
    </row>
    <row r="10" spans="1:18" ht="15" x14ac:dyDescent="0.25">
      <c r="A10" s="22" t="s">
        <v>31</v>
      </c>
      <c r="B10" s="23">
        <f>Projektmanagment!J5</f>
        <v>0</v>
      </c>
      <c r="C10" s="35"/>
      <c r="D10" s="36"/>
      <c r="E10" s="16"/>
      <c r="F10" s="16"/>
      <c r="G10" s="16"/>
    </row>
    <row r="11" spans="1:18" ht="15.75" thickBot="1" x14ac:dyDescent="0.3">
      <c r="A11" s="24" t="s">
        <v>32</v>
      </c>
      <c r="B11" s="25">
        <f>Projektmanagment!J6</f>
        <v>0</v>
      </c>
      <c r="C11" s="31"/>
      <c r="D11" s="32"/>
      <c r="E11" s="16"/>
      <c r="F11" s="16"/>
      <c r="G11" s="16"/>
    </row>
    <row r="12" spans="1:18" ht="15" x14ac:dyDescent="0.25">
      <c r="A12" s="20" t="s">
        <v>23</v>
      </c>
      <c r="B12" s="21">
        <f>Coding!J7</f>
        <v>0</v>
      </c>
      <c r="C12" s="33">
        <v>1</v>
      </c>
      <c r="D12" s="34">
        <v>1</v>
      </c>
      <c r="E12" s="16"/>
      <c r="F12" s="16"/>
      <c r="G12" s="16"/>
    </row>
    <row r="13" spans="1:18" ht="15" x14ac:dyDescent="0.25">
      <c r="A13" s="22" t="s">
        <v>33</v>
      </c>
      <c r="B13" s="26">
        <f>Coding!J2</f>
        <v>0</v>
      </c>
      <c r="C13" s="35"/>
      <c r="D13" s="36"/>
      <c r="E13" s="16"/>
      <c r="F13" s="16"/>
      <c r="G13" s="16"/>
    </row>
    <row r="14" spans="1:18" ht="15" x14ac:dyDescent="0.25">
      <c r="A14" s="22" t="s">
        <v>34</v>
      </c>
      <c r="B14" s="26">
        <f>Coding!J3</f>
        <v>0</v>
      </c>
      <c r="C14" s="35"/>
      <c r="D14" s="36"/>
      <c r="E14" s="16"/>
      <c r="F14" s="16"/>
      <c r="G14" s="16"/>
    </row>
    <row r="15" spans="1:18" ht="15" x14ac:dyDescent="0.25">
      <c r="A15" s="22" t="s">
        <v>35</v>
      </c>
      <c r="B15" s="26">
        <f>Coding!J4</f>
        <v>0</v>
      </c>
      <c r="C15" s="35"/>
      <c r="D15" s="36"/>
      <c r="E15" s="16"/>
      <c r="F15" s="16"/>
      <c r="G15" s="16"/>
    </row>
    <row r="16" spans="1:18" ht="15" x14ac:dyDescent="0.25">
      <c r="A16" s="22" t="s">
        <v>36</v>
      </c>
      <c r="B16" s="26">
        <f>Coding!J5</f>
        <v>0</v>
      </c>
      <c r="C16" s="35"/>
      <c r="D16" s="36"/>
    </row>
    <row r="17" spans="1:4" ht="15.75" thickBot="1" x14ac:dyDescent="0.3">
      <c r="A17" s="24" t="s">
        <v>37</v>
      </c>
      <c r="B17" s="27">
        <f>Coding!J6</f>
        <v>0</v>
      </c>
      <c r="C17" s="31"/>
      <c r="D17" s="32"/>
    </row>
    <row r="18" spans="1:4" ht="15" x14ac:dyDescent="0.25">
      <c r="A18" s="20" t="s">
        <v>24</v>
      </c>
      <c r="B18" s="21">
        <f>'Testing &amp; Abschluss'!J6</f>
        <v>0</v>
      </c>
      <c r="C18" s="33">
        <v>1</v>
      </c>
      <c r="D18" s="34">
        <v>1</v>
      </c>
    </row>
    <row r="19" spans="1:4" ht="15" x14ac:dyDescent="0.25">
      <c r="A19" s="22" t="s">
        <v>38</v>
      </c>
      <c r="B19" s="26">
        <f>'Testing &amp; Abschluss'!J2</f>
        <v>0</v>
      </c>
      <c r="C19" s="35"/>
      <c r="D19" s="36"/>
    </row>
    <row r="20" spans="1:4" ht="15" x14ac:dyDescent="0.25">
      <c r="A20" s="22" t="s">
        <v>39</v>
      </c>
      <c r="B20" s="26">
        <f>'Testing &amp; Abschluss'!J3</f>
        <v>0</v>
      </c>
      <c r="C20" s="35"/>
      <c r="D20" s="36"/>
    </row>
    <row r="21" spans="1:4" ht="15" x14ac:dyDescent="0.25">
      <c r="A21" s="22" t="s">
        <v>40</v>
      </c>
      <c r="B21" s="26">
        <f>'Testing &amp; Abschluss'!J4</f>
        <v>0</v>
      </c>
      <c r="C21" s="35"/>
      <c r="D21" s="36"/>
    </row>
    <row r="22" spans="1:4" ht="15.75" thickBot="1" x14ac:dyDescent="0.3">
      <c r="A22" s="24" t="s">
        <v>41</v>
      </c>
      <c r="B22" s="27">
        <f>'Testing &amp; Abschluss'!J5</f>
        <v>0</v>
      </c>
      <c r="C22" s="31"/>
      <c r="D22" s="32"/>
    </row>
    <row r="23" spans="1:4" ht="15.75" thickBot="1" x14ac:dyDescent="0.3"/>
    <row r="24" spans="1:4" ht="15" thickBot="1" x14ac:dyDescent="0.35">
      <c r="B24" s="14"/>
      <c r="C24" s="14"/>
      <c r="D24" s="15" t="s">
        <v>47</v>
      </c>
    </row>
    <row r="25" spans="1:4" ht="15" customHeight="1" x14ac:dyDescent="0.3">
      <c r="B25" s="45" t="s">
        <v>50</v>
      </c>
      <c r="C25" s="46"/>
      <c r="D25" s="13">
        <f>SUM(Projektmanagment!I13,Coding!I13,'Testing &amp; Abschluss'!I13)</f>
        <v>0</v>
      </c>
    </row>
    <row r="26" spans="1:4" x14ac:dyDescent="0.3">
      <c r="B26" s="39" t="s">
        <v>26</v>
      </c>
      <c r="C26" s="40"/>
      <c r="D26" s="10">
        <f>SUM(Projektmanagment!I14,Coding!I14,'Testing &amp; Abschluss'!I14)</f>
        <v>0</v>
      </c>
    </row>
    <row r="27" spans="1:4" ht="15" thickBot="1" x14ac:dyDescent="0.35">
      <c r="B27" s="41" t="s">
        <v>51</v>
      </c>
      <c r="C27" s="42"/>
      <c r="D27" s="37">
        <f>SUM(Projektmanagment!I15,Coding!I15,'Testing &amp; Abschluss'!I15)</f>
        <v>0</v>
      </c>
    </row>
    <row r="28" spans="1:4" ht="15.75" customHeight="1" x14ac:dyDescent="0.3"/>
  </sheetData>
  <mergeCells count="9">
    <mergeCell ref="A1:A2"/>
    <mergeCell ref="A4:A5"/>
    <mergeCell ref="B1:B2"/>
    <mergeCell ref="B4:B5"/>
    <mergeCell ref="C4:D5"/>
    <mergeCell ref="B26:C26"/>
    <mergeCell ref="B27:C27"/>
    <mergeCell ref="C1:D1"/>
    <mergeCell ref="B25:C2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3" sqref="H13:H15"/>
    </sheetView>
  </sheetViews>
  <sheetFormatPr baseColWidth="10" defaultRowHeight="14.4" x14ac:dyDescent="0.3"/>
  <cols>
    <col min="1" max="1" width="11.5546875" style="3"/>
    <col min="2" max="2" width="21.33203125" style="3" customWidth="1"/>
    <col min="3" max="3" width="71.88671875" style="3" customWidth="1"/>
    <col min="4" max="4" width="11.5546875" style="3"/>
    <col min="5" max="5" width="11.5546875" style="30"/>
    <col min="6" max="6" width="24.5546875" style="3" customWidth="1"/>
    <col min="9" max="9" width="12.88671875" bestFit="1" customWidth="1"/>
  </cols>
  <sheetData>
    <row r="1" spans="1:10" ht="15.75" thickBot="1" x14ac:dyDescent="0.3">
      <c r="A1" s="2"/>
      <c r="B1" s="2" t="s">
        <v>0</v>
      </c>
      <c r="C1" s="2" t="s">
        <v>1</v>
      </c>
      <c r="D1" s="2" t="s">
        <v>2</v>
      </c>
      <c r="E1" s="29" t="s">
        <v>3</v>
      </c>
      <c r="F1" s="2" t="s">
        <v>4</v>
      </c>
      <c r="H1" s="58" t="s">
        <v>0</v>
      </c>
      <c r="I1" s="58"/>
      <c r="J1" s="6" t="s">
        <v>11</v>
      </c>
    </row>
    <row r="2" spans="1:10" ht="15" x14ac:dyDescent="0.25">
      <c r="D2" s="1"/>
      <c r="H2" s="59" t="s">
        <v>7</v>
      </c>
      <c r="I2" s="59"/>
      <c r="J2" s="4">
        <f>SUMIF(B:B,H2,E:E)</f>
        <v>0</v>
      </c>
    </row>
    <row r="3" spans="1:10" ht="15" x14ac:dyDescent="0.25">
      <c r="D3" s="1"/>
      <c r="H3" s="59" t="s">
        <v>8</v>
      </c>
      <c r="I3" s="59"/>
      <c r="J3" s="4">
        <f>SUMIF(B:B,H3,E:E)</f>
        <v>0</v>
      </c>
    </row>
    <row r="4" spans="1:10" ht="15" x14ac:dyDescent="0.25">
      <c r="D4" s="1"/>
      <c r="H4" s="59" t="s">
        <v>9</v>
      </c>
      <c r="I4" s="59"/>
      <c r="J4" s="4">
        <f>SUMIF(B:B,H4,E:E)</f>
        <v>0</v>
      </c>
    </row>
    <row r="5" spans="1:10" x14ac:dyDescent="0.3">
      <c r="D5" s="1"/>
      <c r="H5" s="59" t="s">
        <v>12</v>
      </c>
      <c r="I5" s="59"/>
      <c r="J5" s="4">
        <f>SUMIF(B:B,H5,E:E)</f>
        <v>0</v>
      </c>
    </row>
    <row r="6" spans="1:10" ht="15.75" thickBot="1" x14ac:dyDescent="0.3">
      <c r="D6" s="1"/>
      <c r="H6" s="57" t="s">
        <v>10</v>
      </c>
      <c r="I6" s="57"/>
      <c r="J6" s="5">
        <f>SUMIF(B:B,H6,E:E)</f>
        <v>0</v>
      </c>
    </row>
    <row r="7" spans="1:10" ht="15.75" thickBot="1" x14ac:dyDescent="0.3">
      <c r="D7" s="1"/>
      <c r="H7" s="55" t="s">
        <v>27</v>
      </c>
      <c r="I7" s="56"/>
      <c r="J7" s="11">
        <f>SUM(J2:J6)</f>
        <v>0</v>
      </c>
    </row>
    <row r="8" spans="1:10" ht="15" x14ac:dyDescent="0.25">
      <c r="D8" s="28"/>
    </row>
    <row r="9" spans="1:10" ht="15" x14ac:dyDescent="0.25">
      <c r="D9" s="1"/>
    </row>
    <row r="10" spans="1:10" ht="15" x14ac:dyDescent="0.25">
      <c r="D10" s="1"/>
    </row>
    <row r="11" spans="1:10" ht="15.75" thickBot="1" x14ac:dyDescent="0.3">
      <c r="D11" s="1"/>
    </row>
    <row r="12" spans="1:10" ht="15" thickBot="1" x14ac:dyDescent="0.35">
      <c r="D12" s="1"/>
      <c r="H12" s="6" t="s">
        <v>5</v>
      </c>
      <c r="I12" s="6" t="s">
        <v>11</v>
      </c>
    </row>
    <row r="13" spans="1:10" x14ac:dyDescent="0.3">
      <c r="D13" s="1"/>
      <c r="H13" s="38" t="s">
        <v>48</v>
      </c>
      <c r="I13" s="4">
        <f>SUMIF(A:A,H13,E:E)</f>
        <v>0</v>
      </c>
    </row>
    <row r="14" spans="1:10" x14ac:dyDescent="0.3">
      <c r="D14" s="1"/>
      <c r="H14" s="38" t="s">
        <v>6</v>
      </c>
      <c r="I14" s="4">
        <f>SUMIF(A:A,H14,E:E)</f>
        <v>0</v>
      </c>
    </row>
    <row r="15" spans="1:10" ht="15" thickBot="1" x14ac:dyDescent="0.35">
      <c r="D15" s="1"/>
      <c r="H15" s="38" t="s">
        <v>49</v>
      </c>
      <c r="I15" s="4">
        <f>SUMIF(A:A,H15,E:E)</f>
        <v>0</v>
      </c>
    </row>
    <row r="16" spans="1:10" x14ac:dyDescent="0.3">
      <c r="D16" s="1"/>
      <c r="H16" s="61"/>
      <c r="I16" s="61"/>
    </row>
    <row r="17" spans="4:4" x14ac:dyDescent="0.3">
      <c r="D17" s="1"/>
    </row>
    <row r="18" spans="4:4" ht="15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 B3:B11 B13:B1048576">
      <formula1>$H$2:$H$6</formula1>
    </dataValidation>
    <dataValidation type="list" allowBlank="1" showInputMessage="1" showErrorMessage="1" sqref="A1 A3:A1048576">
      <formula1>$H$13:$H$15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H13" sqref="H13:H15"/>
    </sheetView>
  </sheetViews>
  <sheetFormatPr baseColWidth="10" defaultRowHeight="14.4" x14ac:dyDescent="0.3"/>
  <cols>
    <col min="1" max="1" width="11.5546875" style="3"/>
    <col min="2" max="2" width="19" style="3" customWidth="1"/>
    <col min="3" max="3" width="45.44140625" style="3" bestFit="1" customWidth="1"/>
    <col min="4" max="5" width="11.5546875" style="3"/>
    <col min="6" max="6" width="41.33203125" style="3" bestFit="1" customWidth="1"/>
    <col min="9" max="9" width="12.88671875" bestFit="1" customWidth="1"/>
  </cols>
  <sheetData>
    <row r="1" spans="2:10" ht="15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58" t="s">
        <v>0</v>
      </c>
      <c r="I1" s="58"/>
      <c r="J1" s="6" t="s">
        <v>11</v>
      </c>
    </row>
    <row r="2" spans="2:10" x14ac:dyDescent="0.3">
      <c r="D2" s="7"/>
      <c r="H2" s="59" t="s">
        <v>17</v>
      </c>
      <c r="I2" s="59"/>
      <c r="J2" s="4">
        <f>SUMIF(B:B,H2,E:E)</f>
        <v>0</v>
      </c>
    </row>
    <row r="3" spans="2:10" x14ac:dyDescent="0.3">
      <c r="D3" s="7"/>
      <c r="H3" s="59" t="s">
        <v>18</v>
      </c>
      <c r="I3" s="59"/>
      <c r="J3" s="4">
        <f>SUMIF(B:B,H3,E:E)</f>
        <v>0</v>
      </c>
    </row>
    <row r="4" spans="2:10" x14ac:dyDescent="0.3">
      <c r="D4" s="8"/>
      <c r="H4" s="59" t="s">
        <v>19</v>
      </c>
      <c r="I4" s="59"/>
      <c r="J4" s="4">
        <f>SUMIF(B:B,H4,E:E)</f>
        <v>0</v>
      </c>
    </row>
    <row r="5" spans="2:10" x14ac:dyDescent="0.3">
      <c r="D5" s="9"/>
      <c r="H5" s="59" t="s">
        <v>20</v>
      </c>
      <c r="I5" s="59"/>
      <c r="J5" s="4">
        <f>SUMIF(B:B,H5,E:E)</f>
        <v>0</v>
      </c>
    </row>
    <row r="6" spans="2:10" ht="15" thickBot="1" x14ac:dyDescent="0.35">
      <c r="D6" s="1"/>
      <c r="H6" s="57" t="s">
        <v>21</v>
      </c>
      <c r="I6" s="57"/>
      <c r="J6" s="5">
        <f>SUMIF(B:B,H6,E:E)</f>
        <v>0</v>
      </c>
    </row>
    <row r="7" spans="2:10" ht="15.75" thickBot="1" x14ac:dyDescent="0.3">
      <c r="D7" s="8"/>
      <c r="H7" s="55" t="s">
        <v>27</v>
      </c>
      <c r="I7" s="60"/>
      <c r="J7" s="11">
        <f>SUM(J2:J6)</f>
        <v>0</v>
      </c>
    </row>
    <row r="8" spans="2:10" ht="15" x14ac:dyDescent="0.25">
      <c r="D8" s="1"/>
    </row>
    <row r="9" spans="2:10" x14ac:dyDescent="0.3">
      <c r="D9" s="7"/>
    </row>
    <row r="10" spans="2:10" x14ac:dyDescent="0.3">
      <c r="D10" s="1"/>
    </row>
    <row r="11" spans="2:10" ht="15" thickBot="1" x14ac:dyDescent="0.35">
      <c r="D11" s="1"/>
    </row>
    <row r="12" spans="2:10" ht="15" thickBot="1" x14ac:dyDescent="0.35">
      <c r="D12" s="1"/>
      <c r="H12" s="6" t="s">
        <v>5</v>
      </c>
      <c r="I12" s="6" t="s">
        <v>11</v>
      </c>
    </row>
    <row r="13" spans="2:10" x14ac:dyDescent="0.3">
      <c r="D13" s="1"/>
      <c r="H13" s="4" t="s">
        <v>48</v>
      </c>
      <c r="I13" s="4">
        <f>SUMIF(A:A,H13,E:E)</f>
        <v>0</v>
      </c>
    </row>
    <row r="14" spans="2:10" x14ac:dyDescent="0.3">
      <c r="D14" s="1"/>
      <c r="H14" s="4" t="s">
        <v>6</v>
      </c>
      <c r="I14" s="4">
        <f>SUMIF(A:A,H14,E:E)</f>
        <v>0</v>
      </c>
    </row>
    <row r="15" spans="2:10" ht="15" thickBot="1" x14ac:dyDescent="0.35">
      <c r="D15" s="1"/>
      <c r="H15" s="37" t="s">
        <v>49</v>
      </c>
      <c r="I15" s="37">
        <f>SUMIF(A:A,H15,E:E)</f>
        <v>0</v>
      </c>
    </row>
    <row r="16" spans="2:10" x14ac:dyDescent="0.3">
      <c r="D16" s="1"/>
    </row>
    <row r="17" spans="4:4" x14ac:dyDescent="0.3">
      <c r="D17" s="1"/>
    </row>
    <row r="18" spans="4:4" ht="15" x14ac:dyDescent="0.25">
      <c r="D18" s="1"/>
    </row>
    <row r="19" spans="4:4" ht="15" x14ac:dyDescent="0.25">
      <c r="D19" s="1"/>
    </row>
    <row r="20" spans="4:4" ht="15" x14ac:dyDescent="0.25">
      <c r="D20" s="1"/>
    </row>
    <row r="21" spans="4:4" ht="15" x14ac:dyDescent="0.25">
      <c r="D21" s="1"/>
    </row>
    <row r="22" spans="4:4" x14ac:dyDescent="0.3">
      <c r="D22" s="1"/>
    </row>
    <row r="23" spans="4:4" x14ac:dyDescent="0.3">
      <c r="D23" s="1"/>
    </row>
    <row r="24" spans="4:4" ht="15" x14ac:dyDescent="0.25">
      <c r="D24" s="1"/>
    </row>
    <row r="25" spans="4:4" ht="15" x14ac:dyDescent="0.25">
      <c r="D25" s="1"/>
    </row>
    <row r="26" spans="4:4" x14ac:dyDescent="0.3">
      <c r="D26" s="1"/>
    </row>
    <row r="27" spans="4:4" ht="15" x14ac:dyDescent="0.25">
      <c r="D27" s="1"/>
    </row>
    <row r="28" spans="4:4" x14ac:dyDescent="0.3">
      <c r="D28" s="1"/>
    </row>
    <row r="29" spans="4:4" ht="15" x14ac:dyDescent="0.25">
      <c r="D29" s="1"/>
    </row>
    <row r="30" spans="4:4" ht="15" x14ac:dyDescent="0.25">
      <c r="D30" s="1"/>
    </row>
    <row r="31" spans="4:4" ht="15" x14ac:dyDescent="0.25">
      <c r="D31" s="1"/>
    </row>
    <row r="32" spans="4:4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39" spans="4:4" x14ac:dyDescent="0.3">
      <c r="D39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  <row r="44" spans="4:4" x14ac:dyDescent="0.3">
      <c r="D44" s="1"/>
    </row>
    <row r="45" spans="4:4" x14ac:dyDescent="0.3">
      <c r="D45" s="1"/>
    </row>
    <row r="46" spans="4:4" x14ac:dyDescent="0.3">
      <c r="D46" s="1"/>
    </row>
    <row r="47" spans="4:4" x14ac:dyDescent="0.3">
      <c r="D47" s="1"/>
    </row>
    <row r="48" spans="4:4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5 B17:B23 B25:B27 B29:B39 B41:B46 B49:B1048576">
      <formula1>$H$2:$H$6</formula1>
    </dataValidation>
    <dataValidation type="list" allowBlank="1" showInputMessage="1" showErrorMessage="1" sqref="A1:A15 A49:A1048576 A41:A46 A29:A39 A24:A26 A17:A22">
      <formula1>$H$13:$H$15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workbookViewId="0">
      <selection activeCell="C14" sqref="C14"/>
    </sheetView>
  </sheetViews>
  <sheetFormatPr baseColWidth="10" defaultRowHeight="14.4" x14ac:dyDescent="0.3"/>
  <cols>
    <col min="1" max="1" width="11.5546875" style="3"/>
    <col min="2" max="2" width="20" style="3" customWidth="1"/>
    <col min="3" max="3" width="86.6640625" style="3" customWidth="1"/>
    <col min="4" max="5" width="11.5546875" style="3"/>
    <col min="6" max="6" width="45.88671875" style="3" customWidth="1"/>
    <col min="9" max="9" width="12.88671875" bestFit="1" customWidth="1"/>
  </cols>
  <sheetData>
    <row r="1" spans="2:10" ht="15" thickBo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58" t="s">
        <v>0</v>
      </c>
      <c r="I1" s="58"/>
      <c r="J1" s="6" t="s">
        <v>11</v>
      </c>
    </row>
    <row r="2" spans="2:10" x14ac:dyDescent="0.3">
      <c r="D2" s="1"/>
      <c r="H2" s="59" t="s">
        <v>13</v>
      </c>
      <c r="I2" s="59"/>
      <c r="J2" s="4">
        <f>SUMIF(B:B,H2,E:E)</f>
        <v>0</v>
      </c>
    </row>
    <row r="3" spans="2:10" x14ac:dyDescent="0.3">
      <c r="D3" s="1"/>
      <c r="H3" s="59" t="s">
        <v>14</v>
      </c>
      <c r="I3" s="59"/>
      <c r="J3" s="4">
        <f>SUMIF(B:B,H3,E:E)</f>
        <v>0</v>
      </c>
    </row>
    <row r="4" spans="2:10" x14ac:dyDescent="0.3">
      <c r="D4" s="1"/>
      <c r="H4" s="59" t="s">
        <v>15</v>
      </c>
      <c r="I4" s="59"/>
      <c r="J4" s="4">
        <f>SUMIF(B:B,H4,E:E)</f>
        <v>0</v>
      </c>
    </row>
    <row r="5" spans="2:10" ht="15" thickBot="1" x14ac:dyDescent="0.35">
      <c r="D5" s="1"/>
      <c r="H5" s="57" t="s">
        <v>16</v>
      </c>
      <c r="I5" s="57"/>
      <c r="J5" s="5">
        <f>SUMIF(B:B,H5,E:E)</f>
        <v>0</v>
      </c>
    </row>
    <row r="6" spans="2:10" ht="15.75" thickBot="1" x14ac:dyDescent="0.3">
      <c r="D6" s="1"/>
      <c r="H6" s="55" t="s">
        <v>27</v>
      </c>
      <c r="I6" s="60"/>
      <c r="J6" s="11">
        <f>SUM(J2:J5)</f>
        <v>0</v>
      </c>
    </row>
    <row r="7" spans="2:10" ht="15" x14ac:dyDescent="0.25">
      <c r="D7" s="1"/>
    </row>
    <row r="8" spans="2:10" ht="15" x14ac:dyDescent="0.25">
      <c r="D8" s="1"/>
    </row>
    <row r="9" spans="2:10" ht="15" x14ac:dyDescent="0.25">
      <c r="D9" s="1"/>
    </row>
    <row r="10" spans="2:10" x14ac:dyDescent="0.3">
      <c r="D10" s="1"/>
    </row>
    <row r="11" spans="2:10" ht="15" thickBot="1" x14ac:dyDescent="0.35">
      <c r="D11" s="1"/>
    </row>
    <row r="12" spans="2:10" ht="15" thickBot="1" x14ac:dyDescent="0.35">
      <c r="H12" s="6" t="s">
        <v>5</v>
      </c>
      <c r="I12" s="6" t="s">
        <v>11</v>
      </c>
    </row>
    <row r="13" spans="2:10" x14ac:dyDescent="0.3">
      <c r="H13" s="38" t="s">
        <v>48</v>
      </c>
      <c r="I13" s="4">
        <f>SUMIF(A:A,H13,E:E)</f>
        <v>0</v>
      </c>
    </row>
    <row r="14" spans="2:10" x14ac:dyDescent="0.3">
      <c r="H14" s="38" t="s">
        <v>6</v>
      </c>
      <c r="I14" s="4">
        <f>SUMIF(A:A,H14,E:E)</f>
        <v>0</v>
      </c>
    </row>
    <row r="15" spans="2:10" ht="15" thickBot="1" x14ac:dyDescent="0.35">
      <c r="H15" s="37" t="s">
        <v>49</v>
      </c>
      <c r="I15" s="37">
        <f>SUMIF(A:A,H15,E:E)</f>
        <v>0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:B1048576">
      <formula1>$H$2:$H$6</formula1>
    </dataValidation>
    <dataValidation type="list" allowBlank="1" showInputMessage="1" showErrorMessage="1" sqref="A1:A1048576">
      <formula1>$H$13:$H$15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Gesamtstatus</vt:lpstr>
      <vt:lpstr>Projektmanagment</vt:lpstr>
      <vt:lpstr>Coding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2012-01-12T09:02:37Z</dcterms:created>
  <dcterms:modified xsi:type="dcterms:W3CDTF">2012-09-19T14:45:15Z</dcterms:modified>
</cp:coreProperties>
</file>