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195" yWindow="0" windowWidth="20730" windowHeight="11760" activeTab="3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6" l="1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D35" i="4"/>
  <c r="I15" i="3"/>
  <c r="I14" i="3"/>
  <c r="I14" i="2"/>
  <c r="I15" i="1"/>
  <c r="D37" i="4"/>
  <c r="I13" i="2"/>
  <c r="I14" i="1"/>
  <c r="D36" i="4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<sst xmlns="http://schemas.openxmlformats.org/spreadsheetml/2006/main" count="192" uniqueCount="92">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</sst>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7">
    <cellStyle name="Besuchter Hyperlink" xfId="2" builtinId="9" hidden="1"/>
    <cellStyle name="Besuchter Hyperlink" xfId="4" builtinId="9" hidden="1"/>
    <cellStyle name="Besuchter Hyperlink" xfId="6" builtinId="9" hidden="1"/>
    <cellStyle name="Hyperlink" xfId="1" builtinId="8" hidden="1"/>
    <cellStyle name="Hyperlink" xfId="3" builtinId="8" hidden="1"/>
    <cellStyle name="Hyperlink" xfId="5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74433280"/>
        <c:axId val="74434816"/>
        <c:axId val="0"/>
      </c:bar3DChart>
      <c:catAx>
        <c:axId val="74433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74434816"/>
        <c:crosses val="autoZero"/>
        <c:auto val="1"/>
        <c:lblAlgn val="ctr"/>
        <c:lblOffset val="100"/>
        <c:noMultiLvlLbl val="0"/>
      </c:catAx>
      <c:valAx>
        <c:axId val="7443481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7443328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20.5</c:v>
                </c:pt>
                <c:pt idx="1">
                  <c:v>5</c:v>
                </c:pt>
                <c:pt idx="2">
                  <c:v>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019264"/>
        <c:axId val="85021056"/>
        <c:axId val="0"/>
      </c:bar3DChart>
      <c:catAx>
        <c:axId val="850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85021056"/>
        <c:crosses val="autoZero"/>
        <c:auto val="1"/>
        <c:lblAlgn val="ctr"/>
        <c:lblOffset val="100"/>
        <c:noMultiLvlLbl val="0"/>
      </c:catAx>
      <c:valAx>
        <c:axId val="850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1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1" workbookViewId="0">
      <selection activeCell="A36" sqref="A36"/>
    </sheetView>
  </sheetViews>
  <sheetFormatPr baseColWidth="10" defaultRowHeight="15" x14ac:dyDescent="0.25"/>
  <cols>
    <col min="1" max="1" width="45" bestFit="1" customWidth="1"/>
    <col min="4" max="4" width="14.7109375" bestFit="1" customWidth="1"/>
  </cols>
  <sheetData>
    <row r="1" spans="1:15" x14ac:dyDescent="0.25">
      <c r="A1" s="56"/>
      <c r="B1" s="58" t="s">
        <v>24</v>
      </c>
      <c r="C1" s="52" t="s">
        <v>26</v>
      </c>
      <c r="D1" s="53"/>
      <c r="O1" s="11"/>
    </row>
    <row r="2" spans="1:15" ht="15.75" thickBot="1" x14ac:dyDescent="0.3">
      <c r="A2" s="57"/>
      <c r="B2" s="59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14</v>
      </c>
      <c r="C3" s="28">
        <v>1</v>
      </c>
      <c r="D3" s="29">
        <v>1</v>
      </c>
    </row>
    <row r="4" spans="1:15" x14ac:dyDescent="0.25">
      <c r="A4" s="53"/>
      <c r="B4" s="58"/>
      <c r="C4" s="60" t="s">
        <v>25</v>
      </c>
      <c r="D4" s="61"/>
    </row>
    <row r="5" spans="1:15" ht="15.75" thickBot="1" x14ac:dyDescent="0.3">
      <c r="A5" s="57"/>
      <c r="B5" s="59"/>
      <c r="C5" s="62"/>
      <c r="D5" s="63"/>
    </row>
    <row r="6" spans="1:15" x14ac:dyDescent="0.25">
      <c r="A6" s="18" t="s">
        <v>12</v>
      </c>
      <c r="B6" s="19">
        <f>Projektmanagement!J7</f>
        <v>5</v>
      </c>
      <c r="C6" s="30">
        <v>1</v>
      </c>
      <c r="D6" s="31">
        <v>1</v>
      </c>
    </row>
    <row r="7" spans="1:15" x14ac:dyDescent="0.25">
      <c r="A7" s="20" t="s">
        <v>18</v>
      </c>
      <c r="B7" s="21">
        <f>Projektmanagement!J2</f>
        <v>0</v>
      </c>
      <c r="C7" s="32"/>
      <c r="D7" s="33"/>
    </row>
    <row r="8" spans="1:15" x14ac:dyDescent="0.25">
      <c r="A8" s="20" t="s">
        <v>17</v>
      </c>
      <c r="B8" s="21">
        <f>Projektmanagement!J3</f>
        <v>3</v>
      </c>
      <c r="C8" s="32"/>
      <c r="D8" s="33"/>
    </row>
    <row r="9" spans="1:15" x14ac:dyDescent="0.25">
      <c r="A9" s="20" t="s">
        <v>19</v>
      </c>
      <c r="B9" s="21">
        <f>Projektmanagement!J4</f>
        <v>2</v>
      </c>
      <c r="C9" s="32"/>
      <c r="D9" s="33"/>
    </row>
    <row r="10" spans="1:15" x14ac:dyDescent="0.25">
      <c r="A10" s="20" t="s">
        <v>20</v>
      </c>
      <c r="B10" s="21">
        <f>Projektmanagement!J5</f>
        <v>0</v>
      </c>
      <c r="C10" s="32"/>
      <c r="D10" s="33"/>
    </row>
    <row r="11" spans="1:15" ht="15.75" thickBot="1" x14ac:dyDescent="0.3">
      <c r="A11" s="22" t="s">
        <v>21</v>
      </c>
      <c r="B11" s="23">
        <f>Projektmanagement!J6</f>
        <v>0</v>
      </c>
      <c r="C11" s="28"/>
      <c r="D11" s="29"/>
    </row>
    <row r="12" spans="1:15" x14ac:dyDescent="0.25">
      <c r="A12" s="45" t="s">
        <v>65</v>
      </c>
      <c r="B12" s="19">
        <f>Software!J6</f>
        <v>9</v>
      </c>
      <c r="C12" s="30">
        <v>1</v>
      </c>
      <c r="D12" s="31">
        <v>1</v>
      </c>
    </row>
    <row r="13" spans="1:15" x14ac:dyDescent="0.25">
      <c r="A13" s="43" t="s">
        <v>57</v>
      </c>
      <c r="B13" s="24">
        <f>Software!J2</f>
        <v>9</v>
      </c>
      <c r="C13" s="32"/>
      <c r="D13" s="33"/>
    </row>
    <row r="14" spans="1:15" x14ac:dyDescent="0.25">
      <c r="A14" s="43" t="s">
        <v>58</v>
      </c>
      <c r="B14" s="24">
        <f>Software!J3</f>
        <v>0</v>
      </c>
      <c r="C14" s="32"/>
      <c r="D14" s="33"/>
    </row>
    <row r="15" spans="1:15" x14ac:dyDescent="0.25">
      <c r="A15" s="43" t="s">
        <v>59</v>
      </c>
      <c r="B15" s="24">
        <f>Software!J4</f>
        <v>0</v>
      </c>
      <c r="C15" s="32"/>
      <c r="D15" s="33"/>
    </row>
    <row r="16" spans="1:15" ht="15.75" thickBot="1" x14ac:dyDescent="0.3">
      <c r="A16" s="43" t="s">
        <v>60</v>
      </c>
      <c r="B16" s="24">
        <f>Software!J5</f>
        <v>0</v>
      </c>
      <c r="C16" s="32"/>
      <c r="D16" s="33"/>
    </row>
    <row r="17" spans="1:4" x14ac:dyDescent="0.25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 x14ac:dyDescent="0.25">
      <c r="A18" s="43" t="s">
        <v>61</v>
      </c>
      <c r="B18" s="24">
        <f>Website!J2</f>
        <v>0</v>
      </c>
      <c r="C18" s="32"/>
      <c r="D18" s="33"/>
    </row>
    <row r="19" spans="1:4" x14ac:dyDescent="0.25">
      <c r="A19" s="43" t="s">
        <v>62</v>
      </c>
      <c r="B19" s="24">
        <f>Website!J3</f>
        <v>0</v>
      </c>
      <c r="C19" s="32"/>
      <c r="D19" s="33"/>
    </row>
    <row r="20" spans="1:4" x14ac:dyDescent="0.25">
      <c r="A20" s="43" t="s">
        <v>63</v>
      </c>
      <c r="B20" s="24">
        <f>Website!J4</f>
        <v>0</v>
      </c>
      <c r="C20" s="32"/>
      <c r="D20" s="33"/>
    </row>
    <row r="21" spans="1:4" ht="15.75" thickBot="1" x14ac:dyDescent="0.3">
      <c r="A21" s="44" t="s">
        <v>64</v>
      </c>
      <c r="B21" s="24">
        <f>Website!J5</f>
        <v>0</v>
      </c>
      <c r="C21" s="28"/>
      <c r="D21" s="29"/>
    </row>
    <row r="22" spans="1:4" x14ac:dyDescent="0.25">
      <c r="A22" s="45" t="s">
        <v>67</v>
      </c>
      <c r="B22" s="19">
        <f>Schnittstellen!J5</f>
        <v>4</v>
      </c>
      <c r="C22" s="30">
        <v>1</v>
      </c>
      <c r="D22" s="31">
        <v>1</v>
      </c>
    </row>
    <row r="23" spans="1:4" x14ac:dyDescent="0.25">
      <c r="A23" s="43" t="s">
        <v>68</v>
      </c>
      <c r="B23" s="24">
        <f>Schnittstellen!J2</f>
        <v>4</v>
      </c>
      <c r="C23" s="32"/>
      <c r="D23" s="33"/>
    </row>
    <row r="24" spans="1:4" x14ac:dyDescent="0.25">
      <c r="A24" s="43" t="s">
        <v>69</v>
      </c>
      <c r="B24" s="24">
        <f>Schnittstellen!J3</f>
        <v>0</v>
      </c>
      <c r="C24" s="32"/>
      <c r="D24" s="33"/>
    </row>
    <row r="25" spans="1:4" ht="15.75" thickBot="1" x14ac:dyDescent="0.3">
      <c r="A25" s="43" t="s">
        <v>70</v>
      </c>
      <c r="B25" s="24">
        <f>Schnittstellen!J4</f>
        <v>0</v>
      </c>
      <c r="C25" s="32"/>
      <c r="D25" s="33"/>
    </row>
    <row r="26" spans="1:4" x14ac:dyDescent="0.25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 x14ac:dyDescent="0.25">
      <c r="A27" s="43" t="s">
        <v>71</v>
      </c>
      <c r="B27" s="21">
        <f>'Testing &amp; Abschluss'!J2</f>
        <v>0</v>
      </c>
      <c r="C27" s="32"/>
      <c r="D27" s="33"/>
    </row>
    <row r="28" spans="1:4" x14ac:dyDescent="0.25">
      <c r="A28" s="43" t="s">
        <v>72</v>
      </c>
      <c r="B28" s="21">
        <f>'Testing &amp; Abschluss'!J3</f>
        <v>0</v>
      </c>
      <c r="C28" s="32"/>
      <c r="D28" s="33"/>
    </row>
    <row r="29" spans="1:4" x14ac:dyDescent="0.25">
      <c r="A29" s="43" t="s">
        <v>73</v>
      </c>
      <c r="B29" s="21">
        <f>'Testing &amp; Abschluss'!J4</f>
        <v>0</v>
      </c>
      <c r="C29" s="32"/>
      <c r="D29" s="33"/>
    </row>
    <row r="30" spans="1:4" x14ac:dyDescent="0.25">
      <c r="A30" s="43" t="s">
        <v>74</v>
      </c>
      <c r="B30" s="21">
        <f>'Testing &amp; Abschluss'!J5</f>
        <v>0</v>
      </c>
      <c r="C30" s="32"/>
      <c r="D30" s="33"/>
    </row>
    <row r="31" spans="1:4" x14ac:dyDescent="0.25">
      <c r="A31" s="43" t="s">
        <v>75</v>
      </c>
      <c r="B31" s="21">
        <f>'Testing &amp; Abschluss'!J6</f>
        <v>0</v>
      </c>
      <c r="C31" s="32"/>
      <c r="D31" s="33"/>
    </row>
    <row r="32" spans="1:4" ht="15.75" thickBot="1" x14ac:dyDescent="0.3">
      <c r="A32" s="44" t="s">
        <v>76</v>
      </c>
      <c r="B32" s="23">
        <f>'Testing &amp; Abschluss'!J7</f>
        <v>0</v>
      </c>
      <c r="C32" s="46"/>
      <c r="D32" s="29"/>
    </row>
    <row r="33" spans="2:4" ht="15.75" thickBot="1" x14ac:dyDescent="0.3"/>
    <row r="34" spans="2:4" ht="15.75" thickBot="1" x14ac:dyDescent="0.3">
      <c r="B34" s="13"/>
      <c r="C34" s="14" t="s">
        <v>27</v>
      </c>
      <c r="D34" s="41"/>
    </row>
    <row r="35" spans="2:4" ht="15" customHeight="1" x14ac:dyDescent="0.25">
      <c r="B35" s="54" t="s">
        <v>30</v>
      </c>
      <c r="C35" s="55"/>
      <c r="D35" s="12">
        <f>SUM(Projektmanagement!I13,Software!I12,Website!I12,Schnittstellen!J11,'Testing &amp; Abschluss'!I13)</f>
        <v>20.5</v>
      </c>
    </row>
    <row r="36" spans="2:4" x14ac:dyDescent="0.25">
      <c r="B36" s="48" t="s">
        <v>15</v>
      </c>
      <c r="C36" s="49"/>
      <c r="D36" s="42">
        <f>SUM(Projektmanagement!I14,Software!I13,Website!I13,Schnittstellen!J12,'Testing &amp; Abschluss'!I14)</f>
        <v>5</v>
      </c>
    </row>
    <row r="37" spans="2:4" ht="15.75" thickBot="1" x14ac:dyDescent="0.3">
      <c r="B37" s="50" t="s">
        <v>31</v>
      </c>
      <c r="C37" s="51"/>
      <c r="D37" s="40">
        <f>SUM(Projektmanagement!I15,Software!I14,Website!I14,Schnittstellen!J13,'Testing &amp; Abschluss'!I15)</f>
        <v>12.5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6" sqref="A6"/>
    </sheetView>
  </sheetViews>
  <sheetFormatPr baseColWidth="10" defaultRowHeight="15" x14ac:dyDescent="0.25"/>
  <cols>
    <col min="1" max="1" width="14.8554687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7"/>
    <col min="6" max="6" width="24.42578125" style="3" customWidth="1"/>
    <col min="9" max="9" width="12.8554687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 x14ac:dyDescent="0.25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 x14ac:dyDescent="0.25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</v>
      </c>
    </row>
    <row r="4" spans="1:10" x14ac:dyDescent="0.25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 x14ac:dyDescent="0.25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.75" thickBot="1" x14ac:dyDescent="0.3">
      <c r="D6" s="1"/>
      <c r="H6" s="66" t="s">
        <v>9</v>
      </c>
      <c r="I6" s="66"/>
      <c r="J6" s="5">
        <f>SUMIF(B:B,H6,E:E)</f>
        <v>0</v>
      </c>
    </row>
    <row r="7" spans="1:10" ht="15.75" thickBot="1" x14ac:dyDescent="0.3">
      <c r="D7" s="1"/>
      <c r="H7" s="64" t="s">
        <v>16</v>
      </c>
      <c r="I7" s="65"/>
      <c r="J7" s="10">
        <f>SUM(J2:J6)</f>
        <v>5</v>
      </c>
    </row>
    <row r="8" spans="1:10" x14ac:dyDescent="0.25">
      <c r="D8" s="25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x14ac:dyDescent="0.25">
      <c r="D13" s="1"/>
      <c r="H13" s="35" t="s">
        <v>28</v>
      </c>
      <c r="I13" s="4">
        <f>SUMIF(A:A,H13,E:E)</f>
        <v>0</v>
      </c>
    </row>
    <row r="14" spans="1:10" x14ac:dyDescent="0.25">
      <c r="D14" s="1"/>
      <c r="H14" s="35" t="s">
        <v>6</v>
      </c>
      <c r="I14" s="4">
        <f>SUMIF(A:A,H14,E:E)</f>
        <v>5</v>
      </c>
    </row>
    <row r="15" spans="1:10" ht="15.75" thickBot="1" x14ac:dyDescent="0.3">
      <c r="D15" s="1"/>
      <c r="H15" s="35" t="s">
        <v>29</v>
      </c>
      <c r="I15" s="4">
        <f>SUMIF(A:A,H15,E:E)</f>
        <v>0</v>
      </c>
    </row>
    <row r="16" spans="1:10" x14ac:dyDescent="0.25">
      <c r="D16" s="1"/>
      <c r="H16" s="39"/>
      <c r="I16" s="39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 B2:B10 B12:B1048576">
      <formula1>$H$2:$H$6</formula1>
    </dataValidation>
    <dataValidation type="list" allowBlank="1" showInputMessage="1" showErrorMessage="1" sqref="A2 A3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3" sqref="F3"/>
    </sheetView>
  </sheetViews>
  <sheetFormatPr baseColWidth="10" defaultRowHeight="15" x14ac:dyDescent="0.25"/>
  <cols>
    <col min="1" max="1" width="15.28515625" style="3" customWidth="1"/>
    <col min="2" max="2" width="23.140625" style="3" customWidth="1"/>
    <col min="3" max="3" width="45.42578125" style="3" bestFit="1" customWidth="1"/>
    <col min="4" max="5" width="10.85546875" style="3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9</v>
      </c>
    </row>
    <row r="3" spans="1:10" x14ac:dyDescent="0.25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0</v>
      </c>
    </row>
    <row r="4" spans="1:10" x14ac:dyDescent="0.25">
      <c r="H4" s="72" t="s">
        <v>38</v>
      </c>
      <c r="I4" s="73"/>
      <c r="J4" s="4">
        <f>SUMIF(B:B,H4,E:E)</f>
        <v>0</v>
      </c>
    </row>
    <row r="5" spans="1:10" ht="15.75" thickBot="1" x14ac:dyDescent="0.3">
      <c r="D5" s="9"/>
      <c r="H5" s="74" t="s">
        <v>39</v>
      </c>
      <c r="I5" s="75"/>
      <c r="J5" s="4">
        <f>SUMIF(B:B,H5,E:E)</f>
        <v>0</v>
      </c>
    </row>
    <row r="6" spans="1:10" ht="15.75" thickBot="1" x14ac:dyDescent="0.3">
      <c r="D6" s="1"/>
      <c r="H6" s="64" t="s">
        <v>16</v>
      </c>
      <c r="I6" s="69"/>
      <c r="J6" s="10">
        <f>SUM(J2:J5)</f>
        <v>9</v>
      </c>
    </row>
    <row r="7" spans="1:10" x14ac:dyDescent="0.25">
      <c r="D7" s="8"/>
    </row>
    <row r="8" spans="1:10" x14ac:dyDescent="0.25">
      <c r="D8" s="1"/>
    </row>
    <row r="9" spans="1:10" x14ac:dyDescent="0.25">
      <c r="D9" s="7"/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x14ac:dyDescent="0.25">
      <c r="D12" s="1"/>
      <c r="H12" s="4" t="s">
        <v>28</v>
      </c>
      <c r="I12" s="4">
        <f>SUMIF(A:A,H12,E:E)</f>
        <v>0</v>
      </c>
    </row>
    <row r="13" spans="1:10" x14ac:dyDescent="0.25">
      <c r="D13" s="1"/>
      <c r="H13" s="4" t="s">
        <v>6</v>
      </c>
      <c r="I13" s="4">
        <f>SUMIF(A:A,H13,E:E)</f>
        <v>0</v>
      </c>
    </row>
    <row r="14" spans="1:10" ht="15.75" thickBot="1" x14ac:dyDescent="0.3">
      <c r="D14" s="1"/>
      <c r="H14" s="34" t="s">
        <v>29</v>
      </c>
      <c r="I14" s="34">
        <f>SUMIF(A:A,H14,E:E)</f>
        <v>9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A12" sqref="A12"/>
    </sheetView>
  </sheetViews>
  <sheetFormatPr baseColWidth="10" defaultRowHeight="15" x14ac:dyDescent="0.25"/>
  <cols>
    <col min="1" max="1" width="15.28515625" style="3" customWidth="1"/>
    <col min="2" max="2" width="30" style="3" customWidth="1"/>
    <col min="3" max="3" width="45.42578125" style="3" bestFit="1" customWidth="1"/>
    <col min="4" max="4" width="10.85546875" style="3"/>
    <col min="5" max="5" width="10.85546875" style="47"/>
    <col min="6" max="6" width="41.28515625" style="3" bestFit="1" customWidth="1"/>
    <col min="8" max="8" width="15.855468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 x14ac:dyDescent="0.25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 x14ac:dyDescent="0.25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 x14ac:dyDescent="0.25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.75" thickBot="1" x14ac:dyDescent="0.3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.75" thickBot="1" x14ac:dyDescent="0.3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 x14ac:dyDescent="0.25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 x14ac:dyDescent="0.25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 x14ac:dyDescent="0.25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.75" thickBot="1" x14ac:dyDescent="0.3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 x14ac:dyDescent="0.25">
      <c r="D12" s="1"/>
      <c r="H12" s="38" t="s">
        <v>28</v>
      </c>
      <c r="I12" s="38">
        <f>SUMIF(A:A,H12,E:E)</f>
        <v>20.5</v>
      </c>
    </row>
    <row r="13" spans="1:10" x14ac:dyDescent="0.25">
      <c r="D13" s="1"/>
      <c r="H13" s="38" t="s">
        <v>6</v>
      </c>
      <c r="I13" s="38">
        <f>SUMIF(A:A,H13,E:E)</f>
        <v>0</v>
      </c>
    </row>
    <row r="14" spans="1:10" ht="15.75" thickBot="1" x14ac:dyDescent="0.3">
      <c r="D14" s="1"/>
      <c r="H14" s="36" t="s">
        <v>29</v>
      </c>
      <c r="I14" s="36">
        <f>SUMIF(A:A,H14,E:E)</f>
        <v>3.5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3 A5:A16">
      <formula1>$H$12:$H$14</formula1>
    </dataValidation>
    <dataValidation type="list" allowBlank="1" showInputMessage="1" showErrorMessage="1" sqref="B1:B3 B5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5" sqref="B5"/>
    </sheetView>
  </sheetViews>
  <sheetFormatPr baseColWidth="10" defaultRowHeight="15" x14ac:dyDescent="0.25"/>
  <cols>
    <col min="1" max="1" width="15.28515625" style="3" customWidth="1"/>
    <col min="2" max="2" width="39" style="3" bestFit="1" customWidth="1"/>
    <col min="3" max="3" width="45.42578125" style="3" bestFit="1" customWidth="1"/>
    <col min="4" max="5" width="10.85546875" style="3"/>
    <col min="6" max="6" width="41.28515625" style="3" bestFit="1" customWidth="1"/>
    <col min="7" max="7" width="6.85546875" customWidth="1"/>
    <col min="8" max="8" width="20.7109375" customWidth="1"/>
    <col min="9" max="9" width="21.855468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 x14ac:dyDescent="0.25">
      <c r="A2" s="3" t="s">
        <v>6</v>
      </c>
      <c r="B2" s="3" t="s">
        <v>44</v>
      </c>
      <c r="D2" s="7"/>
      <c r="E2" s="3">
        <v>4</v>
      </c>
      <c r="H2" s="68" t="s">
        <v>44</v>
      </c>
      <c r="I2" s="68"/>
      <c r="J2" s="42">
        <f>SUMIF(B:B,H2,E:E)</f>
        <v>4</v>
      </c>
    </row>
    <row r="3" spans="1:10" x14ac:dyDescent="0.25">
      <c r="D3" s="7"/>
      <c r="H3" s="68" t="s">
        <v>45</v>
      </c>
      <c r="I3" s="68"/>
      <c r="J3" s="42">
        <f>SUMIF(B:B,H3,E:E)</f>
        <v>0</v>
      </c>
    </row>
    <row r="4" spans="1:10" ht="15.75" thickBot="1" x14ac:dyDescent="0.3">
      <c r="D4" s="8"/>
      <c r="H4" s="68" t="s">
        <v>46</v>
      </c>
      <c r="I4" s="68"/>
      <c r="J4" s="42">
        <f>SUMIF(B:B,H4,E:E)</f>
        <v>0</v>
      </c>
    </row>
    <row r="5" spans="1:10" ht="15.75" thickBot="1" x14ac:dyDescent="0.3">
      <c r="D5" s="1"/>
      <c r="H5" s="64" t="s">
        <v>16</v>
      </c>
      <c r="I5" s="69"/>
      <c r="J5" s="10">
        <f>SUM(J2:J4)</f>
        <v>4</v>
      </c>
    </row>
    <row r="6" spans="1:10" x14ac:dyDescent="0.25">
      <c r="D6" s="8"/>
    </row>
    <row r="7" spans="1:10" x14ac:dyDescent="0.25">
      <c r="D7" s="1"/>
    </row>
    <row r="8" spans="1:10" x14ac:dyDescent="0.25">
      <c r="D8" s="7"/>
    </row>
    <row r="9" spans="1:10" ht="15.75" thickBot="1" x14ac:dyDescent="0.3">
      <c r="D9" s="1"/>
    </row>
    <row r="10" spans="1:10" ht="15.75" thickBot="1" x14ac:dyDescent="0.3">
      <c r="D10" s="1"/>
      <c r="H10" s="41" t="s">
        <v>5</v>
      </c>
      <c r="I10" s="41" t="s">
        <v>10</v>
      </c>
    </row>
    <row r="11" spans="1:10" x14ac:dyDescent="0.25">
      <c r="D11" s="1"/>
      <c r="H11" s="42" t="s">
        <v>28</v>
      </c>
      <c r="I11" s="42">
        <f>SUMIF(A:A,H11,E:E)</f>
        <v>0</v>
      </c>
    </row>
    <row r="12" spans="1:10" x14ac:dyDescent="0.25">
      <c r="D12" s="1"/>
      <c r="H12" s="42" t="s">
        <v>6</v>
      </c>
      <c r="I12" s="42">
        <f>SUMIF(A:A,H12,E:E)</f>
        <v>4</v>
      </c>
    </row>
    <row r="13" spans="1:10" ht="15.75" thickBot="1" x14ac:dyDescent="0.3">
      <c r="D13" s="1"/>
      <c r="H13" s="40" t="s">
        <v>29</v>
      </c>
      <c r="I13" s="40">
        <f>SUMIF(A:A,H13,E:E)</f>
        <v>0</v>
      </c>
    </row>
    <row r="14" spans="1:10" x14ac:dyDescent="0.25">
      <c r="D14" s="1"/>
    </row>
    <row r="15" spans="1:10" x14ac:dyDescent="0.25">
      <c r="D15" s="1"/>
    </row>
    <row r="16" spans="1:10" s="3" customFormat="1" x14ac:dyDescent="0.25">
      <c r="D16" s="1"/>
      <c r="G16"/>
      <c r="H16"/>
      <c r="I16"/>
      <c r="J16"/>
    </row>
    <row r="17" spans="4:10" s="3" customFormat="1" x14ac:dyDescent="0.25">
      <c r="D17" s="1"/>
      <c r="G17"/>
      <c r="H17"/>
      <c r="I17"/>
      <c r="J17"/>
    </row>
    <row r="18" spans="4:10" s="3" customFormat="1" x14ac:dyDescent="0.25">
      <c r="D18" s="1"/>
      <c r="G18"/>
      <c r="H18"/>
      <c r="I18"/>
      <c r="J18"/>
    </row>
    <row r="19" spans="4:10" s="3" customFormat="1" x14ac:dyDescent="0.25">
      <c r="D19" s="1"/>
      <c r="G19"/>
      <c r="H19"/>
      <c r="I19"/>
      <c r="J19"/>
    </row>
    <row r="20" spans="4:10" s="3" customFormat="1" x14ac:dyDescent="0.25">
      <c r="D20" s="1"/>
      <c r="G20"/>
      <c r="H20"/>
      <c r="I20"/>
      <c r="J20"/>
    </row>
    <row r="21" spans="4:10" s="3" customFormat="1" x14ac:dyDescent="0.25">
      <c r="D21" s="1"/>
      <c r="G21"/>
      <c r="H21"/>
      <c r="I21"/>
      <c r="J21"/>
    </row>
    <row r="22" spans="4:10" s="3" customFormat="1" x14ac:dyDescent="0.25">
      <c r="D22" s="1"/>
      <c r="G22"/>
      <c r="H22"/>
      <c r="I22"/>
      <c r="J22"/>
    </row>
    <row r="23" spans="4:10" s="3" customFormat="1" x14ac:dyDescent="0.25">
      <c r="D23" s="1"/>
      <c r="G23"/>
      <c r="H23"/>
      <c r="I23"/>
      <c r="J23"/>
    </row>
    <row r="24" spans="4:10" s="3" customFormat="1" x14ac:dyDescent="0.25">
      <c r="D24" s="1"/>
      <c r="G24"/>
      <c r="H24"/>
      <c r="I24"/>
      <c r="J24"/>
    </row>
    <row r="25" spans="4:10" s="3" customFormat="1" x14ac:dyDescent="0.25">
      <c r="D25" s="1"/>
      <c r="G25"/>
      <c r="H25"/>
      <c r="I25"/>
      <c r="J25"/>
    </row>
    <row r="26" spans="4:10" s="3" customFormat="1" x14ac:dyDescent="0.25">
      <c r="D26" s="1"/>
      <c r="G26"/>
      <c r="H26"/>
      <c r="I26"/>
      <c r="J26"/>
    </row>
    <row r="27" spans="4:10" s="3" customFormat="1" x14ac:dyDescent="0.25">
      <c r="D27" s="1"/>
      <c r="G27"/>
      <c r="H27"/>
      <c r="I27"/>
      <c r="J27"/>
    </row>
    <row r="28" spans="4:10" s="3" customFormat="1" x14ac:dyDescent="0.25">
      <c r="D28" s="1"/>
      <c r="G28"/>
      <c r="H28"/>
      <c r="I28"/>
      <c r="J28"/>
    </row>
    <row r="29" spans="4:10" s="3" customFormat="1" x14ac:dyDescent="0.25">
      <c r="D29" s="1"/>
      <c r="G29"/>
      <c r="H29"/>
      <c r="I29"/>
      <c r="J29"/>
    </row>
    <row r="30" spans="4:10" s="3" customFormat="1" x14ac:dyDescent="0.25">
      <c r="D30" s="1"/>
      <c r="G30"/>
      <c r="H30"/>
      <c r="I30"/>
      <c r="J30"/>
    </row>
    <row r="31" spans="4:10" s="3" customFormat="1" x14ac:dyDescent="0.25">
      <c r="D31" s="1"/>
      <c r="G31"/>
      <c r="H31"/>
      <c r="I31"/>
      <c r="J31"/>
    </row>
    <row r="32" spans="4:10" s="3" customFormat="1" x14ac:dyDescent="0.25">
      <c r="D32" s="1"/>
      <c r="G32"/>
      <c r="H32"/>
      <c r="I32"/>
      <c r="J32"/>
    </row>
    <row r="33" spans="4:10" s="3" customFormat="1" x14ac:dyDescent="0.25">
      <c r="D33" s="1"/>
      <c r="G33"/>
      <c r="H33"/>
      <c r="I33"/>
      <c r="J33"/>
    </row>
    <row r="34" spans="4:10" s="3" customFormat="1" x14ac:dyDescent="0.25">
      <c r="D34" s="1"/>
      <c r="G34"/>
      <c r="H34"/>
      <c r="I34"/>
      <c r="J34"/>
    </row>
    <row r="35" spans="4:10" s="3" customFormat="1" x14ac:dyDescent="0.25">
      <c r="D35" s="1"/>
      <c r="G35"/>
      <c r="H35"/>
      <c r="I35"/>
      <c r="J35"/>
    </row>
    <row r="36" spans="4:10" s="3" customFormat="1" x14ac:dyDescent="0.25">
      <c r="D36" s="1"/>
      <c r="G36"/>
      <c r="H36"/>
      <c r="I36"/>
      <c r="J36"/>
    </row>
    <row r="37" spans="4:10" s="3" customFormat="1" x14ac:dyDescent="0.25">
      <c r="D37" s="1"/>
      <c r="G37"/>
      <c r="H37"/>
      <c r="I37"/>
      <c r="J37"/>
    </row>
    <row r="38" spans="4:10" s="3" customFormat="1" x14ac:dyDescent="0.25">
      <c r="D38" s="1"/>
      <c r="G38"/>
      <c r="H38"/>
      <c r="I38"/>
      <c r="J38"/>
    </row>
    <row r="39" spans="4:10" s="3" customFormat="1" x14ac:dyDescent="0.25">
      <c r="D39" s="1"/>
      <c r="G39"/>
      <c r="H39"/>
      <c r="I39"/>
      <c r="J39"/>
    </row>
    <row r="40" spans="4:10" s="3" customFormat="1" x14ac:dyDescent="0.25">
      <c r="D40" s="1"/>
      <c r="G40"/>
      <c r="H40"/>
      <c r="I40"/>
      <c r="J40"/>
    </row>
    <row r="41" spans="4:10" s="3" customFormat="1" x14ac:dyDescent="0.25">
      <c r="D41" s="1"/>
      <c r="G41"/>
      <c r="H41"/>
      <c r="I41"/>
      <c r="J41"/>
    </row>
    <row r="42" spans="4:10" s="3" customFormat="1" x14ac:dyDescent="0.25">
      <c r="D42" s="1"/>
      <c r="G42"/>
      <c r="H42"/>
      <c r="I42"/>
      <c r="J42"/>
    </row>
    <row r="43" spans="4:10" s="3" customFormat="1" x14ac:dyDescent="0.25">
      <c r="D43" s="1"/>
      <c r="G43"/>
      <c r="H43"/>
      <c r="I43"/>
      <c r="J43"/>
    </row>
    <row r="44" spans="4:10" s="3" customFormat="1" x14ac:dyDescent="0.25">
      <c r="D44" s="1"/>
      <c r="G44"/>
      <c r="H44"/>
      <c r="I44"/>
      <c r="J44"/>
    </row>
    <row r="45" spans="4:10" s="3" customFormat="1" x14ac:dyDescent="0.25">
      <c r="D45" s="1"/>
      <c r="G45"/>
      <c r="H45"/>
      <c r="I45"/>
      <c r="J45"/>
    </row>
    <row r="46" spans="4:10" s="3" customFormat="1" x14ac:dyDescent="0.25">
      <c r="D46" s="1"/>
      <c r="G46"/>
      <c r="H46"/>
      <c r="I46"/>
      <c r="J46"/>
    </row>
    <row r="47" spans="4:10" s="3" customFormat="1" x14ac:dyDescent="0.25">
      <c r="D47" s="1"/>
      <c r="G47"/>
      <c r="H47"/>
      <c r="I47"/>
      <c r="J47"/>
    </row>
    <row r="48" spans="4:10" s="3" customFormat="1" x14ac:dyDescent="0.25">
      <c r="D48" s="1"/>
      <c r="G48"/>
      <c r="H48"/>
      <c r="I48"/>
      <c r="J48"/>
    </row>
    <row r="49" spans="4:10" s="3" customFormat="1" x14ac:dyDescent="0.25">
      <c r="D49" s="1"/>
      <c r="G49"/>
      <c r="H49"/>
      <c r="I49"/>
      <c r="J49"/>
    </row>
    <row r="50" spans="4:10" s="3" customFormat="1" x14ac:dyDescent="0.25">
      <c r="D50" s="1"/>
      <c r="G50"/>
      <c r="H50"/>
      <c r="I50"/>
      <c r="J50"/>
    </row>
    <row r="51" spans="4:10" s="3" customFormat="1" x14ac:dyDescent="0.25">
      <c r="D51" s="1"/>
      <c r="G51"/>
      <c r="H51"/>
      <c r="I51"/>
      <c r="J51"/>
    </row>
    <row r="52" spans="4:10" s="3" customFormat="1" x14ac:dyDescent="0.25">
      <c r="D52" s="1"/>
      <c r="G52"/>
      <c r="H52"/>
      <c r="I52"/>
      <c r="J52"/>
    </row>
    <row r="53" spans="4:10" s="3" customFormat="1" x14ac:dyDescent="0.25">
      <c r="D53" s="1"/>
      <c r="G53"/>
      <c r="H53"/>
      <c r="I53"/>
      <c r="J53"/>
    </row>
    <row r="54" spans="4:10" s="3" customFormat="1" x14ac:dyDescent="0.25">
      <c r="D54" s="1"/>
      <c r="G54"/>
      <c r="H54"/>
      <c r="I54"/>
      <c r="J54"/>
    </row>
    <row r="55" spans="4:10" s="3" customFormat="1" x14ac:dyDescent="0.25">
      <c r="D55" s="1"/>
      <c r="G55"/>
      <c r="H55"/>
      <c r="I55"/>
      <c r="J55"/>
    </row>
    <row r="56" spans="4:10" s="3" customFormat="1" x14ac:dyDescent="0.25">
      <c r="D56" s="1"/>
      <c r="G56"/>
      <c r="H56"/>
      <c r="I56"/>
      <c r="J56"/>
    </row>
    <row r="57" spans="4:10" s="3" customFormat="1" x14ac:dyDescent="0.25">
      <c r="D57" s="1"/>
      <c r="G57"/>
      <c r="H57"/>
      <c r="I57"/>
      <c r="J57"/>
    </row>
    <row r="58" spans="4:10" s="3" customFormat="1" x14ac:dyDescent="0.25">
      <c r="D58" s="1"/>
      <c r="G58"/>
      <c r="H58"/>
      <c r="I58"/>
      <c r="J58"/>
    </row>
    <row r="59" spans="4:10" s="3" customFormat="1" x14ac:dyDescent="0.25">
      <c r="D59" s="1"/>
      <c r="G59"/>
      <c r="H59"/>
      <c r="I59"/>
      <c r="J59"/>
    </row>
    <row r="60" spans="4:10" s="3" customFormat="1" x14ac:dyDescent="0.25">
      <c r="D60" s="1"/>
      <c r="G60"/>
      <c r="H60"/>
      <c r="I60"/>
      <c r="J60"/>
    </row>
    <row r="61" spans="4:10" s="3" customFormat="1" x14ac:dyDescent="0.25">
      <c r="D61" s="1"/>
      <c r="G61"/>
      <c r="H61"/>
      <c r="I61"/>
      <c r="J61"/>
    </row>
    <row r="62" spans="4:10" s="3" customFormat="1" x14ac:dyDescent="0.25">
      <c r="D62" s="1"/>
      <c r="G62"/>
      <c r="H62"/>
      <c r="I62"/>
      <c r="J62"/>
    </row>
    <row r="63" spans="4:10" s="3" customFormat="1" x14ac:dyDescent="0.25">
      <c r="D63" s="1"/>
      <c r="G63"/>
      <c r="H63"/>
      <c r="I63"/>
      <c r="J63"/>
    </row>
    <row r="64" spans="4:10" s="3" customFormat="1" x14ac:dyDescent="0.25">
      <c r="D64" s="1"/>
      <c r="G64"/>
      <c r="H64"/>
      <c r="I64"/>
      <c r="J64"/>
    </row>
    <row r="65" spans="4:10" s="3" customFormat="1" x14ac:dyDescent="0.25">
      <c r="D65" s="1"/>
      <c r="G65"/>
      <c r="H65"/>
      <c r="I65"/>
      <c r="J65"/>
    </row>
    <row r="66" spans="4:10" s="3" customFormat="1" x14ac:dyDescent="0.25">
      <c r="D66" s="1"/>
      <c r="G66"/>
      <c r="H66"/>
      <c r="I66"/>
      <c r="J66"/>
    </row>
    <row r="67" spans="4:10" s="3" customFormat="1" x14ac:dyDescent="0.25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5" x14ac:dyDescent="0.25"/>
  <cols>
    <col min="1" max="1" width="15" style="3" bestFit="1" customWidth="1"/>
    <col min="2" max="2" width="20" style="3" customWidth="1"/>
    <col min="3" max="3" width="86.7109375" style="3" customWidth="1"/>
    <col min="4" max="5" width="10.85546875" style="3"/>
    <col min="6" max="6" width="45.85546875" style="3" customWidth="1"/>
    <col min="7" max="7" width="7.140625" customWidth="1"/>
    <col min="8" max="8" width="15.140625" customWidth="1"/>
    <col min="9" max="9" width="16.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 x14ac:dyDescent="0.25">
      <c r="D2" s="1"/>
      <c r="H2" s="70" t="s">
        <v>47</v>
      </c>
      <c r="I2" s="71"/>
      <c r="J2" s="4">
        <f t="shared" ref="J2:J7" si="0">SUMIF(B:B,H2,E:E)</f>
        <v>0</v>
      </c>
    </row>
    <row r="3" spans="1:10" x14ac:dyDescent="0.25">
      <c r="D3" s="1"/>
      <c r="H3" s="68" t="s">
        <v>48</v>
      </c>
      <c r="I3" s="68"/>
      <c r="J3" s="4">
        <f t="shared" si="0"/>
        <v>0</v>
      </c>
    </row>
    <row r="4" spans="1:10" x14ac:dyDescent="0.25">
      <c r="D4" s="1"/>
      <c r="H4" s="68" t="s">
        <v>49</v>
      </c>
      <c r="I4" s="68"/>
      <c r="J4" s="4">
        <f t="shared" si="0"/>
        <v>0</v>
      </c>
    </row>
    <row r="5" spans="1:10" x14ac:dyDescent="0.25">
      <c r="D5" s="1"/>
      <c r="H5" s="68" t="s">
        <v>50</v>
      </c>
      <c r="I5" s="68"/>
      <c r="J5" s="42">
        <f t="shared" si="0"/>
        <v>0</v>
      </c>
    </row>
    <row r="6" spans="1:10" x14ac:dyDescent="0.25">
      <c r="D6" s="1"/>
      <c r="H6" s="72" t="s">
        <v>51</v>
      </c>
      <c r="I6" s="76"/>
      <c r="J6" s="21">
        <f t="shared" si="0"/>
        <v>0</v>
      </c>
    </row>
    <row r="7" spans="1:10" ht="15.75" thickBot="1" x14ac:dyDescent="0.3">
      <c r="D7" s="1"/>
      <c r="H7" s="74" t="s">
        <v>52</v>
      </c>
      <c r="I7" s="77"/>
      <c r="J7" s="23">
        <f t="shared" si="0"/>
        <v>0</v>
      </c>
    </row>
    <row r="8" spans="1:10" ht="15.75" thickBot="1" x14ac:dyDescent="0.3">
      <c r="D8" s="1"/>
      <c r="H8" s="64" t="s">
        <v>16</v>
      </c>
      <c r="I8" s="69"/>
      <c r="J8" s="10">
        <f>SUM(J2:J7)</f>
        <v>0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x14ac:dyDescent="0.25">
      <c r="H13" s="35" t="s">
        <v>28</v>
      </c>
      <c r="I13" s="4">
        <f>SUMIF(A:A,H13,E:E)</f>
        <v>0</v>
      </c>
    </row>
    <row r="14" spans="1:10" x14ac:dyDescent="0.25">
      <c r="H14" s="35" t="s">
        <v>6</v>
      </c>
      <c r="I14" s="4">
        <f>SUMIF(A:A,H14,E:E)</f>
        <v>0</v>
      </c>
    </row>
    <row r="15" spans="1:10" ht="15.75" thickBot="1" x14ac:dyDescent="0.3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2012-12-19T16:29:01Z</dcterms:modified>
</cp:coreProperties>
</file>