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" yWindow="0" windowWidth="20736" windowHeight="1176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<sst xmlns="http://schemas.openxmlformats.org/spreadsheetml/2006/main" count="294" uniqueCount="136">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</sst>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007552"/>
        <c:axId val="38009088"/>
        <c:axId val="0"/>
      </c:bar3DChart>
      <c:catAx>
        <c:axId val="3800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09088"/>
        <c:crosses val="autoZero"/>
        <c:auto val="1"/>
        <c:lblAlgn val="ctr"/>
        <c:lblOffset val="100"/>
        <c:noMultiLvlLbl val="0"/>
      </c:catAx>
      <c:valAx>
        <c:axId val="3800908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00755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67.5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87296"/>
        <c:axId val="38113664"/>
        <c:axId val="0"/>
      </c:bar3DChart>
      <c:catAx>
        <c:axId val="380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113664"/>
        <c:crosses val="autoZero"/>
        <c:auto val="1"/>
        <c:lblAlgn val="ctr"/>
        <c:lblOffset val="100"/>
        <c:noMultiLvlLbl val="0"/>
      </c:catAx>
      <c:valAx>
        <c:axId val="38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8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A6" sqref="A6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 x14ac:dyDescent="0.35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99.5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6"/>
      <c r="B4" s="51"/>
      <c r="C4" s="53" t="s">
        <v>29</v>
      </c>
      <c r="D4" s="54"/>
      <c r="E4" s="12"/>
      <c r="F4" s="12"/>
      <c r="G4" s="12"/>
    </row>
    <row r="5" spans="1:18" ht="15" thickBot="1" x14ac:dyDescent="0.35">
      <c r="A5" s="50"/>
      <c r="B5" s="52"/>
      <c r="C5" s="55"/>
      <c r="D5" s="56"/>
      <c r="E5" s="12"/>
      <c r="F5" s="12"/>
      <c r="G5" s="12"/>
    </row>
    <row r="6" spans="1:18" ht="15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96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29.5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20.5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35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19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5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ht="15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7" t="s">
        <v>34</v>
      </c>
      <c r="C34" s="48"/>
      <c r="D34" s="9">
        <f>SUM(Projektmanagment!I13,BacktestingSoftware!I13,Algorithmus!I13,Marktzustandserkennung!I13,Testing_Abschluss!I13)</f>
        <v>19</v>
      </c>
    </row>
    <row r="35" spans="2:4" ht="15.75" thickBot="1" x14ac:dyDescent="0.3">
      <c r="B35" s="41" t="s">
        <v>15</v>
      </c>
      <c r="C35" s="42"/>
      <c r="D35" s="9">
        <f>SUM(Projektmanagment!I14,BacktestingSoftware!I14,Algorithmus!I14,Marktzustandserkennung!I14,Testing_Abschluss!I14)</f>
        <v>67.5</v>
      </c>
    </row>
    <row r="36" spans="2:4" ht="15.75" thickBot="1" x14ac:dyDescent="0.3">
      <c r="B36" s="43" t="s">
        <v>35</v>
      </c>
      <c r="C36" s="44"/>
      <c r="D36" s="39">
        <f>SUM(Projektmanagment!I15,BacktestingSoftware!I15,Algorithmus!I15,Marktzustandserkennung!I15,Testing_Abschluss!I15)</f>
        <v>65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A6" sqref="A6:F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3.5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3.5</v>
      </c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5.5</v>
      </c>
    </row>
    <row r="14" spans="1:10" ht="15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zoomScalePageLayoutView="125" workbookViewId="0">
      <selection activeCell="C28" sqref="C28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29.5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20.5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96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5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67.5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5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5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3">
      <c r="D27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9" sqref="C9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ht="15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19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7" t="s">
        <v>16</v>
      </c>
      <c r="I6" s="58"/>
      <c r="J6" s="7">
        <f>SUM(J2:J5)</f>
        <v>35</v>
      </c>
    </row>
    <row r="7" spans="1:10" ht="15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ht="15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35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88671875" style="3" customWidth="1"/>
    <col min="4" max="4" width="11.554687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ht="15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3">
      <c r="B2" s="2"/>
      <c r="D2" s="1"/>
      <c r="H2" s="62" t="s">
        <v>49</v>
      </c>
      <c r="I2" s="63"/>
      <c r="J2" s="35">
        <f>SUMIF(B:B,H2,E:E)</f>
        <v>0</v>
      </c>
    </row>
    <row r="3" spans="1:10" x14ac:dyDescent="0.3">
      <c r="D3" s="1"/>
      <c r="H3" s="64" t="s">
        <v>50</v>
      </c>
      <c r="I3" s="65"/>
      <c r="J3" s="35">
        <f>SUMIF(B:B,H3,E:E)</f>
        <v>0</v>
      </c>
    </row>
    <row r="4" spans="1:10" x14ac:dyDescent="0.3">
      <c r="D4" s="1"/>
      <c r="H4" s="64" t="s">
        <v>51</v>
      </c>
      <c r="I4" s="65"/>
      <c r="J4" s="35">
        <f>SUMIF(B:B,H4,E:E)</f>
        <v>0</v>
      </c>
    </row>
    <row r="5" spans="1:10" ht="15" thickBot="1" x14ac:dyDescent="0.35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2013-01-24T08:13:05Z</dcterms:modified>
</cp:coreProperties>
</file>