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Print_Area" localSheetId="0">'Sheet1'!$B$44:$N$95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yyyy\-mm\-dd;@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Tahoma"/>
      <family val="2"/>
      <color indexed="81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74">
    <xf numFmtId="0" fontId="0" fillId="0" borderId="0" pivotButton="0" quotePrefix="0" xfId="0"/>
    <xf numFmtId="0" fontId="4" fillId="0" borderId="1" applyAlignment="1" pivotButton="0" quotePrefix="0" xfId="1">
      <alignment horizontal="center"/>
    </xf>
    <xf numFmtId="0" fontId="4" fillId="0" borderId="2" applyAlignment="1" pivotButton="0" quotePrefix="0" xfId="1">
      <alignment horizontal="center"/>
    </xf>
    <xf numFmtId="0" fontId="4" fillId="0" borderId="3" applyAlignment="1" pivotButton="0" quotePrefix="0" xfId="1">
      <alignment horizontal="center"/>
    </xf>
    <xf numFmtId="0" fontId="4" fillId="0" borderId="4" pivotButton="0" quotePrefix="0" xfId="1"/>
    <xf numFmtId="0" fontId="4" fillId="0" borderId="4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0" borderId="5" pivotButton="0" quotePrefix="0" xfId="1"/>
    <xf numFmtId="15" fontId="4" fillId="0" borderId="8" applyAlignment="1" pivotButton="0" quotePrefix="0" xfId="1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15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 vertical="center"/>
    </xf>
    <xf numFmtId="0" fontId="6" fillId="0" borderId="0" pivotButton="0" quotePrefix="0" xfId="0"/>
    <xf numFmtId="0" fontId="4" fillId="0" borderId="3" applyAlignment="1" pivotButton="0" quotePrefix="0" xfId="0">
      <alignment horizontal="center"/>
    </xf>
    <xf numFmtId="14" fontId="5" fillId="0" borderId="3" applyAlignment="1" pivotButton="0" quotePrefix="0" xfId="0">
      <alignment horizontal="center" vertical="center"/>
    </xf>
    <xf numFmtId="15" fontId="4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5" fontId="4" fillId="0" borderId="9" applyAlignment="1" pivotButton="0" quotePrefix="0" xfId="1">
      <alignment horizontal="center" vertical="center"/>
    </xf>
    <xf numFmtId="0" fontId="4" fillId="0" borderId="12" applyAlignment="1" pivotButton="0" quotePrefix="0" xfId="0">
      <alignment horizontal="center" vertical="center"/>
    </xf>
    <xf numFmtId="15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/>
    </xf>
    <xf numFmtId="0" fontId="4" fillId="0" borderId="13" pivotButton="0" quotePrefix="0" xfId="0"/>
    <xf numFmtId="0" fontId="4" fillId="0" borderId="1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" fontId="0" fillId="0" borderId="3" applyAlignment="1" pivotButton="0" quotePrefix="0" xfId="0">
      <alignment horizontal="center"/>
    </xf>
    <xf numFmtId="164" fontId="4" fillId="0" borderId="10" applyAlignment="1" pivotButton="0" quotePrefix="0" xfId="1">
      <alignment horizontal="center"/>
    </xf>
    <xf numFmtId="164" fontId="4" fillId="0" borderId="13" applyAlignment="1" pivotButton="0" quotePrefix="0" xfId="1">
      <alignment horizontal="center"/>
    </xf>
    <xf numFmtId="164" fontId="4" fillId="0" borderId="12" applyAlignment="1" pivotButton="0" quotePrefix="0" xfId="1">
      <alignment horizontal="center"/>
    </xf>
    <xf numFmtId="0" fontId="4" fillId="0" borderId="7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4" applyAlignment="1" pivotButton="0" quotePrefix="0" xfId="0">
      <alignment horizontal="center"/>
    </xf>
    <xf numFmtId="0" fontId="4" fillId="0" borderId="14" pivotButton="0" quotePrefix="0" xfId="0"/>
    <xf numFmtId="0" fontId="4" fillId="0" borderId="15" applyAlignment="1" pivotButton="0" quotePrefix="0" xfId="0">
      <alignment horizontal="center"/>
    </xf>
    <xf numFmtId="16" fontId="0" fillId="0" borderId="16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" fontId="0" fillId="0" borderId="9" applyAlignment="1" pivotButton="0" quotePrefix="0" xfId="0">
      <alignment horizontal="center"/>
    </xf>
    <xf numFmtId="0" fontId="0" fillId="3" borderId="0" pivotButton="0" quotePrefix="0" xfId="0"/>
    <xf numFmtId="0" fontId="1" fillId="3" borderId="0" applyAlignment="1" pivotButton="0" quotePrefix="0" xfId="0">
      <alignment horizontal="center"/>
    </xf>
    <xf numFmtId="0" fontId="4" fillId="3" borderId="2" applyAlignment="1" pivotButton="0" quotePrefix="0" xfId="1">
      <alignment horizontal="center"/>
    </xf>
    <xf numFmtId="15" fontId="4" fillId="3" borderId="3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/>
    </xf>
    <xf numFmtId="0" fontId="4" fillId="3" borderId="14" applyAlignment="1" pivotButton="0" quotePrefix="0" xfId="0">
      <alignment horizontal="center"/>
    </xf>
    <xf numFmtId="0" fontId="4" fillId="3" borderId="0" pivotButton="0" quotePrefix="0" xfId="0"/>
    <xf numFmtId="0" fontId="0" fillId="3" borderId="3" applyAlignment="1" pivotButton="0" quotePrefix="0" xfId="0">
      <alignment horizontal="center"/>
    </xf>
    <xf numFmtId="2" fontId="4" fillId="3" borderId="2" applyAlignment="1" pivotButton="0" quotePrefix="0" xfId="1">
      <alignment horizontal="center"/>
    </xf>
    <xf numFmtId="2" fontId="0" fillId="0" borderId="1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2" fontId="4" fillId="0" borderId="2" applyAlignment="1" pivotButton="0" quotePrefix="0" xfId="1">
      <alignment horizontal="center"/>
    </xf>
    <xf numFmtId="2" fontId="4" fillId="0" borderId="4" applyAlignment="1" pivotButton="0" quotePrefix="0" xfId="1">
      <alignment horizontal="center"/>
    </xf>
    <xf numFmtId="2" fontId="4" fillId="0" borderId="5" applyAlignment="1" pivotButton="0" quotePrefix="0" xfId="1">
      <alignment horizontal="center"/>
    </xf>
    <xf numFmtId="0" fontId="0" fillId="3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3" borderId="0" applyAlignment="1" pivotButton="0" quotePrefix="0" xfId="0">
      <alignment horizontal="center"/>
    </xf>
    <xf numFmtId="2" fontId="0" fillId="3" borderId="0" pivotButton="0" quotePrefix="0" xfId="0"/>
    <xf numFmtId="2" fontId="4" fillId="0" borderId="17" applyAlignment="1" pivotButton="0" quotePrefix="0" xfId="0">
      <alignment horizontal="center" vertical="center"/>
    </xf>
    <xf numFmtId="2" fontId="4" fillId="3" borderId="9" applyAlignment="1" pivotButton="0" quotePrefix="0" xfId="0">
      <alignment horizontal="center" vertical="center"/>
    </xf>
    <xf numFmtId="2" fontId="4" fillId="0" borderId="9" applyAlignment="1" pivotButton="0" quotePrefix="0" xfId="0">
      <alignment horizontal="center" vertical="center"/>
    </xf>
    <xf numFmtId="2" fontId="4" fillId="0" borderId="18" applyAlignment="1" pivotButton="0" quotePrefix="0" xfId="0">
      <alignment horizontal="center" vertical="center"/>
    </xf>
    <xf numFmtId="0" fontId="4" fillId="3" borderId="13" applyAlignment="1" pivotButton="0" quotePrefix="0" xfId="0">
      <alignment horizontal="center"/>
    </xf>
    <xf numFmtId="0" fontId="0" fillId="0" borderId="18" applyAlignment="1" pivotButton="0" quotePrefix="0" xfId="0">
      <alignment horizontal="center" vertical="center"/>
    </xf>
    <xf numFmtId="14" fontId="5" fillId="0" borderId="5" applyAlignment="1" pivotButton="0" quotePrefix="0" xfId="0">
      <alignment horizontal="center" vertical="center"/>
    </xf>
    <xf numFmtId="165" fontId="5" fillId="0" borderId="3" applyAlignment="1" pivotButton="0" quotePrefix="0" xfId="0">
      <alignment horizontal="center" vertical="center"/>
    </xf>
    <xf numFmtId="165" fontId="0" fillId="0" borderId="0" pivotButton="0" quotePrefix="0" xfId="0"/>
    <xf numFmtId="14" fontId="5" fillId="0" borderId="5" applyAlignment="1" pivotButton="0" quotePrefix="0" xfId="0">
      <alignment horizontal="center" vertical="center" wrapText="1"/>
    </xf>
    <xf numFmtId="14" fontId="5" fillId="0" borderId="5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4" fillId="0" borderId="10" applyAlignment="1" pivotButton="0" quotePrefix="0" xfId="1">
      <alignment horizontal="center"/>
    </xf>
    <xf numFmtId="0" fontId="4" fillId="0" borderId="19" applyAlignment="1" pivotButton="0" quotePrefix="0" xfId="1">
      <alignment horizontal="center"/>
    </xf>
    <xf numFmtId="164" fontId="4" fillId="0" borderId="10" applyAlignment="1" pivotButton="0" quotePrefix="0" xfId="1">
      <alignment horizontal="center"/>
    </xf>
    <xf numFmtId="164" fontId="4" fillId="0" borderId="13" applyAlignment="1" pivotButton="0" quotePrefix="0" xfId="1">
      <alignment horizontal="center"/>
    </xf>
    <xf numFmtId="164" fontId="4" fillId="0" borderId="12" applyAlignment="1" pivotButton="0" quotePrefix="0" xfId="1">
      <alignment horizontal="center"/>
    </xf>
    <xf numFmtId="0" fontId="4" fillId="0" borderId="3" applyAlignment="1" pivotButton="0" quotePrefix="0" xfId="1">
      <alignment horizontal="center"/>
    </xf>
    <xf numFmtId="0" fontId="4" fillId="0" borderId="14" applyAlignment="1" pivotButton="0" quotePrefix="0" xfId="1">
      <alignment horizontal="center"/>
    </xf>
    <xf numFmtId="0" fontId="4" fillId="0" borderId="12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9" applyAlignment="1" pivotButton="0" quotePrefix="0" xfId="1">
      <alignment horizontal="center"/>
    </xf>
    <xf numFmtId="0" fontId="4" fillId="0" borderId="6" applyAlignment="1" pivotButton="0" quotePrefix="0" xfId="1">
      <alignment horizontal="center"/>
    </xf>
    <xf numFmtId="0" fontId="4" fillId="0" borderId="7" applyAlignment="1" pivotButton="0" quotePrefix="0" xfId="1">
      <alignment horizontal="center"/>
    </xf>
    <xf numFmtId="164" fontId="4" fillId="0" borderId="6" applyAlignment="1" pivotButton="0" quotePrefix="0" xfId="1">
      <alignment horizontal="center"/>
    </xf>
    <xf numFmtId="164" fontId="4" fillId="0" borderId="11" applyAlignment="1" pivotButton="0" quotePrefix="0" xfId="1">
      <alignment horizontal="center"/>
    </xf>
    <xf numFmtId="164" fontId="4" fillId="0" borderId="7" applyAlignment="1" pivotButton="0" quotePrefix="0" xfId="1">
      <alignment horizontal="center"/>
    </xf>
    <xf numFmtId="0" fontId="4" fillId="0" borderId="20" applyAlignment="1" pivotButton="0" quotePrefix="0" xfId="1">
      <alignment horizontal="center"/>
    </xf>
    <xf numFmtId="164" fontId="4" fillId="0" borderId="3" applyAlignment="1" pivotButton="0" quotePrefix="0" xfId="1">
      <alignment horizontal="center"/>
    </xf>
    <xf numFmtId="0" fontId="4" fillId="3" borderId="10" applyAlignment="1" pivotButton="0" quotePrefix="0" xfId="0">
      <alignment horizontal="center"/>
    </xf>
    <xf numFmtId="0" fontId="0" fillId="3" borderId="12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3" fontId="4" fillId="0" borderId="10" applyAlignment="1" pivotButton="0" quotePrefix="0" xfId="0">
      <alignment horizontal="center" wrapText="1"/>
    </xf>
    <xf numFmtId="3" fontId="4" fillId="0" borderId="12" applyAlignment="1" pivotButton="0" quotePrefix="0" xfId="0">
      <alignment horizontal="center" wrapText="1"/>
    </xf>
    <xf numFmtId="0" fontId="4" fillId="0" borderId="13" applyAlignment="1" pivotButton="0" quotePrefix="0" xfId="0">
      <alignment horizontal="center"/>
    </xf>
    <xf numFmtId="0" fontId="4" fillId="0" borderId="1" applyAlignment="1" pivotButton="0" quotePrefix="0" xfId="1">
      <alignment horizontal="center"/>
    </xf>
    <xf numFmtId="0" fontId="4" fillId="0" borderId="21" applyAlignment="1" pivotButton="0" quotePrefix="0" xfId="1">
      <alignment horizontal="center"/>
    </xf>
    <xf numFmtId="0" fontId="1" fillId="0" borderId="22" applyAlignment="1" pivotButton="0" quotePrefix="0" xfId="0">
      <alignment horizontal="center"/>
    </xf>
    <xf numFmtId="0" fontId="1" fillId="0" borderId="23" applyAlignment="1" pivotButton="0" quotePrefix="0" xfId="0">
      <alignment horizontal="center"/>
    </xf>
    <xf numFmtId="0" fontId="1" fillId="0" borderId="24" applyAlignment="1" pivotButton="0" quotePrefix="0" xfId="0">
      <alignment horizontal="center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justify"/>
    </xf>
    <xf numFmtId="0" fontId="1" fillId="0" borderId="30" applyAlignment="1" pivotButton="0" quotePrefix="0" xfId="0">
      <alignment horizontal="center" vertical="justify"/>
    </xf>
    <xf numFmtId="0" fontId="0" fillId="0" borderId="3" applyAlignment="1" pivotButton="0" quotePrefix="0" xfId="0">
      <alignment horizontal="center" vertical="center"/>
    </xf>
    <xf numFmtId="14" fontId="5" fillId="0" borderId="3" applyAlignment="1" pivotButton="0" quotePrefix="0" xfId="0">
      <alignment horizontal="center" vertical="center" wrapText="1"/>
    </xf>
    <xf numFmtId="14" fontId="5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25" applyAlignment="1" pivotButton="0" quotePrefix="0" xfId="0">
      <alignment horizontal="center" vertical="justify"/>
    </xf>
    <xf numFmtId="0" fontId="1" fillId="0" borderId="26" applyAlignment="1" pivotButton="0" quotePrefix="0" xfId="0">
      <alignment horizontal="center" vertical="justify"/>
    </xf>
    <xf numFmtId="0" fontId="1" fillId="0" borderId="27" applyAlignment="1" pivotButton="0" quotePrefix="0" xfId="0">
      <alignment horizontal="center" vertical="justify"/>
    </xf>
    <xf numFmtId="0" fontId="1" fillId="0" borderId="28" applyAlignment="1" pivotButton="0" quotePrefix="0" xfId="0">
      <alignment horizontal="center" vertical="justify"/>
    </xf>
    <xf numFmtId="0" fontId="1" fillId="0" borderId="29" applyAlignment="1" pivotButton="0" quotePrefix="0" xfId="0">
      <alignment horizontal="center" vertical="center"/>
    </xf>
    <xf numFmtId="0" fontId="1" fillId="0" borderId="30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distributed"/>
    </xf>
    <xf numFmtId="0" fontId="1" fillId="0" borderId="30" applyAlignment="1" pivotButton="0" quotePrefix="0" xfId="0">
      <alignment horizontal="center" vertical="distributed"/>
    </xf>
    <xf numFmtId="0" fontId="1" fillId="0" borderId="31" applyAlignment="1" pivotButton="0" quotePrefix="0" xfId="0">
      <alignment horizontal="center" vertical="distributed"/>
    </xf>
    <xf numFmtId="0" fontId="1" fillId="0" borderId="25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1" fillId="0" borderId="29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3" fontId="4" fillId="0" borderId="6" applyAlignment="1" pivotButton="0" quotePrefix="0" xfId="0">
      <alignment horizontal="center" wrapText="1"/>
    </xf>
    <xf numFmtId="3" fontId="4" fillId="0" borderId="7" applyAlignment="1" pivotButton="0" quotePrefix="0" xfId="0">
      <alignment horizont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4" fillId="0" borderId="32" applyAlignment="1" pivotButton="0" quotePrefix="0" xfId="1">
      <alignment horizontal="center"/>
    </xf>
    <xf numFmtId="164" fontId="4" fillId="0" borderId="35" applyAlignment="1" pivotButton="0" quotePrefix="0" xfId="1">
      <alignment horizontal="center"/>
    </xf>
    <xf numFmtId="164" fontId="4" fillId="0" borderId="33" applyAlignment="1" pivotButton="0" quotePrefix="0" xfId="1">
      <alignment horizontal="center"/>
    </xf>
    <xf numFmtId="0" fontId="0" fillId="0" borderId="13" applyAlignment="1" pivotButton="0" quotePrefix="0" xfId="0">
      <alignment horizontal="center"/>
    </xf>
    <xf numFmtId="0" fontId="1" fillId="0" borderId="38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1" fillId="0" borderId="38" applyAlignment="1" pivotButton="0" quotePrefix="0" xfId="0">
      <alignment horizontal="center" vertical="distributed"/>
    </xf>
    <xf numFmtId="0" fontId="0" fillId="0" borderId="34" pivotButton="0" quotePrefix="0" xfId="0"/>
    <xf numFmtId="0" fontId="0" fillId="0" borderId="26" pivotButton="0" quotePrefix="0" xfId="0"/>
    <xf numFmtId="0" fontId="0" fillId="0" borderId="30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1" pivotButton="0" quotePrefix="0" xfId="0"/>
    <xf numFmtId="0" fontId="0" fillId="0" borderId="12" pivotButton="0" quotePrefix="0" xfId="0"/>
    <xf numFmtId="0" fontId="0" fillId="2" borderId="5" applyAlignment="1" pivotButton="0" quotePrefix="0" xfId="0">
      <alignment horizontal="center"/>
    </xf>
    <xf numFmtId="0" fontId="0" fillId="0" borderId="7" pivotButton="0" quotePrefix="0" xfId="0"/>
    <xf numFmtId="0" fontId="4" fillId="3" borderId="3" applyAlignment="1" pivotButton="0" quotePrefix="0" xfId="0">
      <alignment horizontal="center"/>
    </xf>
    <xf numFmtId="3" fontId="4" fillId="0" borderId="3" applyAlignment="1" pivotButton="0" quotePrefix="0" xfId="0">
      <alignment horizontal="center" wrapText="1"/>
    </xf>
    <xf numFmtId="3" fontId="4" fillId="0" borderId="5" applyAlignment="1" pivotButton="0" quotePrefix="0" xfId="0">
      <alignment horizontal="center" wrapText="1"/>
    </xf>
    <xf numFmtId="0" fontId="0" fillId="0" borderId="33" pivotButton="0" quotePrefix="0" xfId="0"/>
    <xf numFmtId="164" fontId="4" fillId="0" borderId="1" applyAlignment="1" pivotButton="0" quotePrefix="0" xfId="1">
      <alignment horizontal="center"/>
    </xf>
    <xf numFmtId="0" fontId="0" fillId="0" borderId="35" pivotButton="0" quotePrefix="0" xfId="0"/>
    <xf numFmtId="0" fontId="0" fillId="0" borderId="13" pivotButton="0" quotePrefix="0" xfId="0"/>
    <xf numFmtId="0" fontId="0" fillId="0" borderId="19" pivotButton="0" quotePrefix="0" xfId="0"/>
    <xf numFmtId="0" fontId="4" fillId="3" borderId="14" applyAlignment="1" pivotButton="0" quotePrefix="0" xfId="1">
      <alignment horizontal="center"/>
    </xf>
    <xf numFmtId="164" fontId="4" fillId="0" borderId="5" applyAlignment="1" pivotButton="0" quotePrefix="0" xfId="1">
      <alignment horizontal="center"/>
    </xf>
    <xf numFmtId="0" fontId="0" fillId="0" borderId="11" pivotButton="0" quotePrefix="0" xfId="0"/>
    <xf numFmtId="0" fontId="4" fillId="0" borderId="15" applyAlignment="1" pivotButton="0" quotePrefix="0" xfId="1">
      <alignment horizontal="center"/>
    </xf>
    <xf numFmtId="0" fontId="0" fillId="0" borderId="20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Jose Juan Ortiz</author>
  </authors>
  <commentList>
    <comment ref="I77" authorId="0" shapeId="0">
      <text>
        <t xml:space="preserve">Se considera mecha cañuela
</t>
      </text>
    </comment>
    <comment ref="L77" authorId="0" shapeId="0">
      <text>
        <t xml:space="preserve">Se considera conectores,iniciadores y mecha ensambada
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3:P106"/>
  <sheetViews>
    <sheetView showGridLines="0" tabSelected="1" topLeftCell="A70" zoomScale="82" zoomScaleNormal="100" workbookViewId="0">
      <selection activeCell="B79" sqref="B79:M87"/>
    </sheetView>
  </sheetViews>
  <sheetFormatPr baseColWidth="8" defaultColWidth="11.42578125" defaultRowHeight="12.75"/>
  <cols>
    <col width="9.140625" customWidth="1" min="1" max="1"/>
    <col width="16.5703125" customWidth="1" style="10" min="2" max="2"/>
    <col width="15.85546875" bestFit="1" customWidth="1" min="3" max="3"/>
    <col width="36.85546875" customWidth="1" min="4" max="4"/>
    <col width="12.42578125" customWidth="1" min="5" max="5"/>
    <col width="19" customWidth="1" min="6" max="6"/>
    <col width="18.5703125" bestFit="1" customWidth="1" min="7" max="7"/>
    <col width="17.5703125" customWidth="1" min="8" max="8"/>
    <col width="9.140625" customWidth="1" min="9" max="9"/>
    <col width="11.42578125" customWidth="1" min="10" max="10"/>
    <col width="9.140625" customWidth="1" min="11" max="11"/>
    <col width="9.85546875" customWidth="1" min="12" max="12"/>
    <col width="20.5703125" customWidth="1" min="13" max="13"/>
    <col width="14.85546875" customWidth="1" min="14" max="14"/>
  </cols>
  <sheetData>
    <row r="3">
      <c r="B3" s="117" t="inlineStr">
        <is>
          <t>Formato DN27-SE-SSC-B004</t>
        </is>
      </c>
    </row>
    <row r="4">
      <c r="B4" s="118" t="inlineStr">
        <is>
          <t>FORMATO DE REGISTRO DE OPERACIONES COMERCIALES</t>
        </is>
      </c>
    </row>
    <row r="6">
      <c r="B6" s="131" t="inlineStr">
        <is>
          <t xml:space="preserve"> COMPRA CONSUMO</t>
        </is>
      </c>
    </row>
    <row r="7" ht="13.5" customHeight="1" thickBot="1"/>
    <row r="8" ht="13.5" customHeight="1" thickBot="1">
      <c r="B8" s="148" t="inlineStr">
        <is>
          <t>P.G. 2161 COAH.  CEMENTOS APASCO SA DE CV</t>
        </is>
      </c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50" t="n"/>
    </row>
    <row r="9" ht="13.5" customHeight="1" thickBot="1">
      <c r="B9" s="148" t="inlineStr">
        <is>
          <t>COMPRA</t>
        </is>
      </c>
      <c r="C9" s="149" t="n"/>
      <c r="D9" s="149" t="n"/>
      <c r="E9" s="150" t="n"/>
      <c r="F9" s="148" t="inlineStr">
        <is>
          <t>ALTO EXPLOSIVO</t>
        </is>
      </c>
      <c r="G9" s="149" t="n"/>
      <c r="H9" s="150" t="n"/>
      <c r="I9" s="148" t="inlineStr">
        <is>
          <t>AGENTE EXPLOSIVO</t>
        </is>
      </c>
      <c r="J9" s="149" t="n"/>
      <c r="K9" s="149" t="n"/>
      <c r="L9" s="150" t="n"/>
      <c r="M9" s="151" t="inlineStr">
        <is>
          <t>FECHA DE CONSUMO</t>
        </is>
      </c>
    </row>
    <row r="10">
      <c r="B10" s="123" t="inlineStr">
        <is>
          <t>No. P.G.</t>
        </is>
      </c>
      <c r="C10" s="128" t="inlineStr">
        <is>
          <t>RAZON SOCIAL CASA PROVEEDORA</t>
        </is>
      </c>
      <c r="D10" s="152" t="n"/>
      <c r="E10" s="123" t="inlineStr">
        <is>
          <t>FECHA</t>
        </is>
      </c>
      <c r="F10" s="111" t="inlineStr">
        <is>
          <t>CODIGO DE IDENTIFICACION DEL ENVASE UNITARIO</t>
        </is>
      </c>
      <c r="G10" s="111" t="inlineStr">
        <is>
          <t>CODIGO DE IDENTIFICACION DEL EMBALAJE</t>
        </is>
      </c>
      <c r="H10" s="153" t="n"/>
      <c r="I10" s="111" t="inlineStr">
        <is>
          <t>CODIGO DE IDENTIFICACION DEL ENVASE UNITARIO</t>
        </is>
      </c>
      <c r="J10" s="153" t="n"/>
      <c r="K10" s="111" t="inlineStr">
        <is>
          <t>CODIGO DE IDENTIFICACION DEL EMBALAJE</t>
        </is>
      </c>
      <c r="L10" s="153" t="n"/>
      <c r="M10" s="154" t="n"/>
    </row>
    <row r="11">
      <c r="B11" s="154" t="n"/>
      <c r="C11" s="155" t="n"/>
      <c r="E11" s="154" t="n"/>
      <c r="F11" s="154" t="n"/>
      <c r="G11" s="155" t="n"/>
      <c r="H11" s="156" t="n"/>
      <c r="I11" s="155" t="n"/>
      <c r="J11" s="156" t="n"/>
      <c r="K11" s="155" t="n"/>
      <c r="L11" s="156" t="n"/>
      <c r="M11" s="154" t="n"/>
    </row>
    <row r="12" ht="13.5" customHeight="1" thickBot="1">
      <c r="B12" s="154" t="n"/>
      <c r="C12" s="155" t="n"/>
      <c r="E12" s="154" t="n"/>
      <c r="F12" s="154" t="n"/>
      <c r="G12" s="155" t="n"/>
      <c r="H12" s="156" t="n"/>
      <c r="I12" s="155" t="n"/>
      <c r="J12" s="156" t="n"/>
      <c r="K12" s="155" t="n"/>
      <c r="L12" s="156" t="n"/>
      <c r="M12" s="157" t="n"/>
    </row>
    <row r="13" ht="18" customHeight="1">
      <c r="B13" s="11" t="inlineStr">
        <is>
          <t>176-COAH</t>
        </is>
      </c>
      <c r="C13" s="113" t="inlineStr">
        <is>
          <t>Proveedor 2</t>
        </is>
      </c>
      <c r="D13" s="158" t="n"/>
      <c r="E13" s="69" t="inlineStr">
        <is>
          <t>22-Sep-24</t>
        </is>
      </c>
      <c r="F13" s="115">
        <f>IF($E13&lt;&gt;"", "SE ANEXA ARCHIVO", "")</f>
        <v/>
      </c>
      <c r="G13" s="114">
        <f>IF($E13&lt;&gt;"", "SE ANEXA ARCHIVO", "")</f>
        <v/>
      </c>
      <c r="H13" s="158" t="n"/>
      <c r="I13" s="114">
        <f>IF($E13&lt;&gt;"", "SE ANEXA ARCHIVO", "")</f>
        <v/>
      </c>
      <c r="J13" s="158" t="n"/>
      <c r="K13" s="115">
        <f>IF($E13&lt;&gt;"", "SE ANEXA ARCHIVO", "")</f>
        <v/>
      </c>
      <c r="L13" s="158" t="n"/>
      <c r="M13" s="115">
        <f>IF($E13&lt;&gt;"", UPPER(TEXT($E13, "[$-C0A]mmmm")), "")</f>
        <v/>
      </c>
    </row>
    <row r="14" ht="12.75" customHeight="1">
      <c r="B14" s="11" t="inlineStr">
        <is>
          <t>143-COAH</t>
        </is>
      </c>
      <c r="C14" s="113" t="inlineStr">
        <is>
          <t>Proveedor 1</t>
        </is>
      </c>
      <c r="D14" s="158" t="n"/>
      <c r="E14" s="69" t="inlineStr">
        <is>
          <t>28-Sep-24</t>
        </is>
      </c>
      <c r="F14" s="115">
        <f>IF($E14&lt;&gt;"", "SE ANEXA ARCHIVO", "")</f>
        <v/>
      </c>
      <c r="G14" s="114">
        <f>IF($E14&lt;&gt;"", "SE ANEXA ARCHIVO", "")</f>
        <v/>
      </c>
      <c r="H14" s="158" t="n"/>
      <c r="I14" s="114">
        <f>IF($E14&lt;&gt;"", "SE ANEXA ARCHIVO", "")</f>
        <v/>
      </c>
      <c r="J14" s="158" t="n"/>
      <c r="K14" s="115">
        <f>IF($E14&lt;&gt;"", "SE ANEXA ARCHIVO", "")</f>
        <v/>
      </c>
      <c r="L14" s="158" t="n"/>
      <c r="M14" s="115">
        <f>IF($E14&lt;&gt;"", UPPER(TEXT($E14, "[$-C0A]mmmm")), "")</f>
        <v/>
      </c>
    </row>
    <row r="15">
      <c r="B15" s="11" t="n"/>
      <c r="C15" s="116" t="n"/>
      <c r="D15" s="158" t="n"/>
      <c r="E15" s="69" t="n"/>
      <c r="F15" s="115">
        <f>IF($E15&lt;&gt;"", "SE ANEXA ARCHIVO", "")</f>
        <v/>
      </c>
      <c r="G15" s="114">
        <f>IF($E15&lt;&gt;"", "SE ANEXA ARCHIVO", "")</f>
        <v/>
      </c>
      <c r="H15" s="158" t="n"/>
      <c r="I15" s="114">
        <f>IF($E15&lt;&gt;"", "SE ANEXA ARCHIVO", "")</f>
        <v/>
      </c>
      <c r="J15" s="158" t="n"/>
      <c r="K15" s="115">
        <f>IF($E15&lt;&gt;"", "SE ANEXA ARCHIVO", "")</f>
        <v/>
      </c>
      <c r="L15" s="158" t="n"/>
      <c r="M15" s="115">
        <f>IF($E15&lt;&gt;"", UPPER(TEXT($E15, "[$-C0A]mmmm")), "")</f>
        <v/>
      </c>
    </row>
    <row r="16" ht="13.5" customHeight="1">
      <c r="B16" s="11" t="n"/>
      <c r="C16" s="113" t="n"/>
      <c r="D16" s="158" t="n"/>
      <c r="E16" s="69" t="n"/>
      <c r="F16" s="115">
        <f>IF($E16&lt;&gt;"", "SE ANEXA ARCHIVO", "")</f>
        <v/>
      </c>
      <c r="G16" s="114">
        <f>IF($E16&lt;&gt;"", "SE ANEXA ARCHIVO", "")</f>
        <v/>
      </c>
      <c r="H16" s="158" t="n"/>
      <c r="I16" s="114">
        <f>IF($E16&lt;&gt;"", "SE ANEXA ARCHIVO", "")</f>
        <v/>
      </c>
      <c r="J16" s="158" t="n"/>
      <c r="K16" s="115">
        <f>IF($E16&lt;&gt;"", "SE ANEXA ARCHIVO", "")</f>
        <v/>
      </c>
      <c r="L16" s="158" t="n"/>
      <c r="M16" s="115">
        <f>IF($E16&lt;&gt;"", UPPER(TEXT($E16, "[$-C0A]mmmm")), "")</f>
        <v/>
      </c>
    </row>
    <row r="17" ht="13.5" customHeight="1">
      <c r="B17" s="11" t="n"/>
      <c r="C17" s="113" t="n"/>
      <c r="D17" s="158" t="n"/>
      <c r="E17" s="69" t="n"/>
      <c r="F17" s="115">
        <f>IF($E17&lt;&gt;"", "SE ANEXA ARCHIVO", "")</f>
        <v/>
      </c>
      <c r="G17" s="114">
        <f>IF($E17&lt;&gt;"", "SE ANEXA ARCHIVO", "")</f>
        <v/>
      </c>
      <c r="H17" s="158" t="n"/>
      <c r="I17" s="114">
        <f>IF($E17&lt;&gt;"", "SE ANEXA ARCHIVO", "")</f>
        <v/>
      </c>
      <c r="J17" s="158" t="n"/>
      <c r="K17" s="115">
        <f>IF($E17&lt;&gt;"", "SE ANEXA ARCHIVO", "")</f>
        <v/>
      </c>
      <c r="L17" s="158" t="n"/>
      <c r="M17" s="115">
        <f>IF($E17&lt;&gt;"", UPPER(TEXT($E17, "[$-C0A]mmmm")), "")</f>
        <v/>
      </c>
    </row>
    <row r="18" ht="13.5" customHeight="1">
      <c r="B18" s="11" t="n"/>
      <c r="C18" s="113" t="n"/>
      <c r="D18" s="158" t="n"/>
      <c r="E18" s="69" t="n"/>
      <c r="F18" s="115">
        <f>IF($E18&lt;&gt;"", "SE ANEXA ARCHIVO", "")</f>
        <v/>
      </c>
      <c r="G18" s="114">
        <f>IF($E18&lt;&gt;"", "SE ANEXA ARCHIVO", "")</f>
        <v/>
      </c>
      <c r="H18" s="158" t="n"/>
      <c r="I18" s="114">
        <f>IF($E18&lt;&gt;"", "SE ANEXA ARCHIVO", "")</f>
        <v/>
      </c>
      <c r="J18" s="158" t="n"/>
      <c r="K18" s="115">
        <f>IF($E18&lt;&gt;"", "SE ANEXA ARCHIVO", "")</f>
        <v/>
      </c>
      <c r="L18" s="158" t="n"/>
      <c r="M18" s="115">
        <f>IF($E18&lt;&gt;"", UPPER(TEXT($E18, "[$-C0A]mmmm")), "")</f>
        <v/>
      </c>
    </row>
    <row r="19" ht="13.5" customHeight="1">
      <c r="B19" s="11" t="n"/>
      <c r="C19" s="113" t="n"/>
      <c r="D19" s="158" t="n"/>
      <c r="E19" s="69" t="n"/>
      <c r="F19" s="115">
        <f>IF($E19&lt;&gt;"", "SE ANEXA ARCHIVO", "")</f>
        <v/>
      </c>
      <c r="G19" s="114">
        <f>IF($E19&lt;&gt;"", "SE ANEXA ARCHIVO", "")</f>
        <v/>
      </c>
      <c r="H19" s="158" t="n"/>
      <c r="I19" s="114">
        <f>IF($E19&lt;&gt;"", "SE ANEXA ARCHIVO", "")</f>
        <v/>
      </c>
      <c r="J19" s="158" t="n"/>
      <c r="K19" s="115">
        <f>IF($E19&lt;&gt;"", "SE ANEXA ARCHIVO", "")</f>
        <v/>
      </c>
      <c r="L19" s="158" t="n"/>
      <c r="M19" s="115">
        <f>IF($E19&lt;&gt;"", UPPER(TEXT($E19, "[$-C0A]mmmm")), "")</f>
        <v/>
      </c>
    </row>
    <row r="20" ht="13.5" customHeight="1">
      <c r="B20" s="11" t="n"/>
      <c r="C20" s="113" t="n"/>
      <c r="D20" s="158" t="n"/>
      <c r="E20" s="69" t="n"/>
      <c r="F20" s="115">
        <f>IF($E20&lt;&gt;"", "SE ANEXA ARCHIVO", "")</f>
        <v/>
      </c>
      <c r="G20" s="114">
        <f>IF($E20&lt;&gt;"", "SE ANEXA ARCHIVO", "")</f>
        <v/>
      </c>
      <c r="H20" s="158" t="n"/>
      <c r="I20" s="114">
        <f>IF($E20&lt;&gt;"", "SE ANEXA ARCHIVO", "")</f>
        <v/>
      </c>
      <c r="J20" s="158" t="n"/>
      <c r="K20" s="115">
        <f>IF($E20&lt;&gt;"", "SE ANEXA ARCHIVO", "")</f>
        <v/>
      </c>
      <c r="L20" s="158" t="n"/>
      <c r="M20" s="115">
        <f>IF($E20&lt;&gt;"", UPPER(TEXT($E20, "[$-C0A]mmmm")), "")</f>
        <v/>
      </c>
    </row>
    <row r="21">
      <c r="B21" s="11" t="n"/>
      <c r="C21" s="113" t="n"/>
      <c r="D21" s="158" t="n"/>
      <c r="E21" s="69" t="n"/>
      <c r="F21" s="115">
        <f>IF($E21&lt;&gt;"", "SE ANEXA ARCHIVO", "")</f>
        <v/>
      </c>
      <c r="G21" s="114">
        <f>IF($E21&lt;&gt;"", "SE ANEXA ARCHIVO", "")</f>
        <v/>
      </c>
      <c r="H21" s="158" t="n"/>
      <c r="I21" s="114">
        <f>IF($E21&lt;&gt;"", "SE ANEXA ARCHIVO", "")</f>
        <v/>
      </c>
      <c r="J21" s="158" t="n"/>
      <c r="K21" s="115">
        <f>IF($E21&lt;&gt;"", "SE ANEXA ARCHIVO", "")</f>
        <v/>
      </c>
      <c r="L21" s="158" t="n"/>
      <c r="M21" s="115">
        <f>IF($E21&lt;&gt;"", UPPER(TEXT($E21, "[$-C0A]mmmm")), "")</f>
        <v/>
      </c>
    </row>
    <row r="22">
      <c r="B22" s="11" t="n"/>
      <c r="C22" s="113" t="n"/>
      <c r="D22" s="158" t="n"/>
      <c r="E22" s="69" t="n"/>
      <c r="F22" s="115">
        <f>IF($E22&lt;&gt;"", "SE ANEXA ARCHIVO", "")</f>
        <v/>
      </c>
      <c r="G22" s="114">
        <f>IF($E22&lt;&gt;"", "SE ANEXA ARCHIVO", "")</f>
        <v/>
      </c>
      <c r="H22" s="158" t="n"/>
      <c r="I22" s="114">
        <f>IF($E22&lt;&gt;"", "SE ANEXA ARCHIVO", "")</f>
        <v/>
      </c>
      <c r="J22" s="158" t="n"/>
      <c r="K22" s="115">
        <f>IF($E22&lt;&gt;"", "SE ANEXA ARCHIVO", "")</f>
        <v/>
      </c>
      <c r="L22" s="158" t="n"/>
      <c r="M22" s="115">
        <f>IF($E22&lt;&gt;"", UPPER(TEXT($E22, "[$-C0A]mmmm")), "")</f>
        <v/>
      </c>
    </row>
    <row r="23" ht="13.5" customHeight="1" thickBot="1">
      <c r="B23" s="67" t="n"/>
      <c r="C23" s="159" t="n"/>
      <c r="D23" s="160" t="n"/>
      <c r="E23" s="69" t="n"/>
      <c r="F23" s="72">
        <f>IF($E23&lt;&gt;"", "SE ANEXA ARCHIVO", "")</f>
        <v/>
      </c>
      <c r="G23" s="71">
        <f>IF($E23&lt;&gt;"", "SE ANEXA ARCHIVO", "")</f>
        <v/>
      </c>
      <c r="H23" s="160" t="n"/>
      <c r="I23" s="71">
        <f>IF($E23&lt;&gt;"", "SE ANEXA ARCHIVO", "")</f>
        <v/>
      </c>
      <c r="J23" s="160" t="n"/>
      <c r="K23" s="72">
        <f>IF($E23&lt;&gt;"", "SE ANEXA ARCHIVO", "")</f>
        <v/>
      </c>
      <c r="L23" s="160" t="n"/>
      <c r="M23" s="115">
        <f>IF($E23&lt;&gt;"", UPPER(TEXT($E23, "[$-C0A]mmmm")), "")</f>
        <v/>
      </c>
    </row>
    <row r="24">
      <c r="B24" s="131" t="n"/>
      <c r="C24" s="131" t="n"/>
      <c r="D24" s="131" t="inlineStr">
        <is>
          <t xml:space="preserve">                                                                                                    NOTA: Este formato deberá ser remitido junto con los informes mensuales ( BALANCES) en archivo electrónico en formato "MS-Office Excel"</t>
        </is>
      </c>
      <c r="E24" s="70" t="n"/>
    </row>
    <row r="27" ht="15.75" customHeight="1">
      <c r="B27" s="16" t="n"/>
      <c r="C27" s="17" t="n"/>
    </row>
    <row r="45">
      <c r="B45" s="118" t="inlineStr">
        <is>
          <t>FORMATO DEL LIBRO DE COMPRAS ( DN27-SE-SM-COMPRA )</t>
        </is>
      </c>
    </row>
    <row r="48" ht="13.5" customHeight="1" thickBot="1"/>
    <row r="49" ht="13.5" customHeight="1" thickBot="1">
      <c r="B49" s="148" t="inlineStr">
        <is>
          <t>CASA PROVEEDORA</t>
        </is>
      </c>
      <c r="C49" s="149" t="n"/>
      <c r="D49" s="149" t="n"/>
      <c r="E49" s="150" t="n"/>
      <c r="F49" s="148" t="inlineStr">
        <is>
          <t>EXPLOSIVOS</t>
        </is>
      </c>
      <c r="G49" s="149" t="n"/>
      <c r="H49" s="149" t="n"/>
      <c r="I49" s="149" t="n"/>
      <c r="J49" s="150" t="n"/>
      <c r="K49" s="148" t="inlineStr">
        <is>
          <t>ACCESORIOS.</t>
        </is>
      </c>
      <c r="L49" s="149" t="n"/>
      <c r="M49" s="150" t="n"/>
    </row>
    <row r="50">
      <c r="B50" s="134" t="inlineStr">
        <is>
          <t>No. DE FACTURA</t>
        </is>
      </c>
      <c r="C50" s="134" t="inlineStr">
        <is>
          <t>FECHA</t>
        </is>
      </c>
      <c r="D50" s="123" t="inlineStr">
        <is>
          <t>RAZON SOCIAL</t>
        </is>
      </c>
      <c r="E50" s="123" t="inlineStr">
        <is>
          <t>No. P.G.</t>
        </is>
      </c>
      <c r="F50" s="111" t="inlineStr">
        <is>
          <t>ALTO EXPLOSIVO  (KG)</t>
        </is>
      </c>
      <c r="G50" s="111" t="inlineStr">
        <is>
          <t>AGENTE EXPLOSIVO (KG)</t>
        </is>
      </c>
      <c r="H50" s="153" t="n"/>
      <c r="I50" s="111" t="inlineStr">
        <is>
          <t>CORDON DETONANTE (MTS)</t>
        </is>
      </c>
      <c r="J50" s="153" t="n"/>
      <c r="K50" s="111" t="inlineStr">
        <is>
          <t>CONDUCTORES (MTS)</t>
        </is>
      </c>
      <c r="L50" s="153" t="n"/>
      <c r="M50" s="111" t="inlineStr">
        <is>
          <t>INICIADORES (PZAS)</t>
        </is>
      </c>
    </row>
    <row r="51">
      <c r="B51" s="154" t="n"/>
      <c r="C51" s="154" t="n"/>
      <c r="D51" s="154" t="n"/>
      <c r="E51" s="154" t="n"/>
      <c r="F51" s="154" t="n"/>
      <c r="G51" s="155" t="n"/>
      <c r="H51" s="156" t="n"/>
      <c r="I51" s="155" t="n"/>
      <c r="J51" s="156" t="n"/>
      <c r="K51" s="155" t="n"/>
      <c r="L51" s="156" t="n"/>
      <c r="M51" s="154" t="n"/>
    </row>
    <row r="52" ht="12.75" customHeight="1">
      <c r="B52" s="62" t="inlineStr">
        <is>
          <t>INV-004</t>
        </is>
      </c>
      <c r="C52" s="46" t="inlineStr">
        <is>
          <t>22-Sep-24</t>
        </is>
      </c>
      <c r="D52" s="66" t="inlineStr">
        <is>
          <t>Proveedor 2</t>
        </is>
      </c>
      <c r="E52" s="47" t="inlineStr">
        <is>
          <t>176-COAH</t>
        </is>
      </c>
      <c r="F52" s="48" t="n">
        <v>2</v>
      </c>
      <c r="G52" s="161" t="inlineStr">
        <is>
          <t>XXX</t>
        </is>
      </c>
      <c r="H52" s="158" t="n"/>
      <c r="I52" s="161" t="inlineStr">
        <is>
          <t>XXX</t>
        </is>
      </c>
      <c r="J52" s="158" t="n"/>
      <c r="K52" s="161" t="inlineStr">
        <is>
          <t>XXX</t>
        </is>
      </c>
      <c r="L52" s="158" t="n"/>
      <c r="M52" s="49" t="inlineStr">
        <is>
          <t>XXX</t>
        </is>
      </c>
    </row>
    <row r="53">
      <c r="B53" s="62" t="inlineStr">
        <is>
          <t>INV-005</t>
        </is>
      </c>
      <c r="C53" s="46" t="inlineStr">
        <is>
          <t>28-Sep-24</t>
        </is>
      </c>
      <c r="D53" s="66" t="inlineStr">
        <is>
          <t>Proveedor 1</t>
        </is>
      </c>
      <c r="E53" s="47" t="inlineStr">
        <is>
          <t>143-COAH</t>
        </is>
      </c>
      <c r="F53" s="25" t="inlineStr">
        <is>
          <t>XXX</t>
        </is>
      </c>
      <c r="G53" s="133" t="n">
        <v>1</v>
      </c>
      <c r="H53" s="158" t="n"/>
      <c r="I53" s="132" t="inlineStr">
        <is>
          <t>XXX</t>
        </is>
      </c>
      <c r="J53" s="158" t="n"/>
      <c r="K53" s="161" t="n">
        <v>1</v>
      </c>
      <c r="L53" s="158" t="n"/>
      <c r="M53" s="49" t="inlineStr">
        <is>
          <t>XXX</t>
        </is>
      </c>
      <c r="N53" s="36" t="n"/>
    </row>
    <row r="54" customFormat="1" s="43">
      <c r="B54" s="62" t="n"/>
      <c r="C54" s="20" t="n"/>
      <c r="D54" s="66" t="n"/>
      <c r="E54" s="47" t="n"/>
      <c r="F54" s="25" t="n"/>
      <c r="G54" s="161" t="n"/>
      <c r="H54" s="158" t="n"/>
      <c r="I54" s="161" t="n"/>
      <c r="J54" s="158" t="n"/>
      <c r="K54" s="161" t="n"/>
      <c r="L54" s="158" t="n"/>
      <c r="M54" s="49" t="n"/>
      <c r="N54" s="50" t="n"/>
    </row>
    <row r="55">
      <c r="B55" s="63" t="n"/>
      <c r="C55" s="20" t="n"/>
      <c r="D55" s="66" t="n"/>
      <c r="E55" s="47" t="n"/>
      <c r="F55" s="25" t="n"/>
      <c r="G55" s="161" t="n"/>
      <c r="H55" s="158" t="n"/>
      <c r="I55" s="161" t="n"/>
      <c r="J55" s="158" t="n"/>
      <c r="K55" s="161" t="n"/>
      <c r="L55" s="158" t="n"/>
      <c r="M55" s="49" t="n"/>
      <c r="N55" s="36" t="n"/>
    </row>
    <row r="56">
      <c r="B56" s="62" t="n"/>
      <c r="C56" s="20" t="n"/>
      <c r="D56" s="26" t="n"/>
      <c r="E56" s="27" t="n"/>
      <c r="F56" s="25" t="n"/>
      <c r="G56" s="96" t="n"/>
      <c r="H56" s="158" t="n"/>
      <c r="I56" s="132" t="n"/>
      <c r="J56" s="158" t="n"/>
      <c r="K56" s="132" t="n"/>
      <c r="L56" s="158" t="n"/>
      <c r="M56" s="38" t="n"/>
      <c r="N56" s="36" t="n"/>
    </row>
    <row r="57">
      <c r="B57" s="62" t="n"/>
      <c r="C57" s="20" t="n"/>
      <c r="D57" s="26" t="n"/>
      <c r="E57" s="27" t="n"/>
      <c r="F57" s="25" t="n"/>
      <c r="G57" s="98" t="n"/>
      <c r="H57" s="158" t="n"/>
      <c r="I57" s="132" t="n"/>
      <c r="J57" s="158" t="n"/>
      <c r="K57" s="132" t="n"/>
      <c r="L57" s="158" t="n"/>
      <c r="M57" s="38" t="n"/>
      <c r="N57" s="36" t="n"/>
    </row>
    <row r="58">
      <c r="B58" s="64" t="n"/>
      <c r="C58" s="20" t="n"/>
      <c r="D58" s="23" t="n"/>
      <c r="E58" s="113" t="n"/>
      <c r="F58" s="132" t="n"/>
      <c r="G58" s="162" t="n"/>
      <c r="H58" s="158" t="n"/>
      <c r="I58" s="132" t="n"/>
      <c r="J58" s="158" t="n"/>
      <c r="K58" s="132" t="n"/>
      <c r="L58" s="158" t="n"/>
      <c r="M58" s="37" t="n"/>
    </row>
    <row r="59">
      <c r="B59" s="64" t="n"/>
      <c r="C59" s="20" t="n"/>
      <c r="D59" s="23" t="n"/>
      <c r="E59" s="113" t="n"/>
      <c r="F59" s="132" t="n"/>
      <c r="G59" s="162" t="n"/>
      <c r="H59" s="158" t="n"/>
      <c r="I59" s="132" t="n"/>
      <c r="J59" s="158" t="n"/>
      <c r="K59" s="132" t="n"/>
      <c r="L59" s="158" t="n"/>
      <c r="M59" s="37" t="n"/>
    </row>
    <row r="60">
      <c r="B60" s="64" t="n"/>
      <c r="C60" s="20" t="n"/>
      <c r="D60" s="23" t="n"/>
      <c r="E60" s="113" t="n"/>
      <c r="F60" s="132" t="n"/>
      <c r="G60" s="162" t="n"/>
      <c r="H60" s="158" t="n"/>
      <c r="I60" s="132" t="n"/>
      <c r="J60" s="158" t="n"/>
      <c r="K60" s="132" t="n"/>
      <c r="L60" s="158" t="n"/>
      <c r="M60" s="37" t="n"/>
    </row>
    <row r="61">
      <c r="B61" s="64" t="n"/>
      <c r="C61" s="20" t="n"/>
      <c r="D61" s="23" t="n"/>
      <c r="E61" s="113" t="n"/>
      <c r="F61" s="132" t="n"/>
      <c r="G61" s="162" t="n"/>
      <c r="H61" s="158" t="n"/>
      <c r="I61" s="132" t="n"/>
      <c r="J61" s="158" t="n"/>
      <c r="K61" s="132" t="n"/>
      <c r="L61" s="158" t="n"/>
      <c r="M61" s="37" t="n"/>
    </row>
    <row r="62">
      <c r="B62" s="64" t="n"/>
      <c r="C62" s="20" t="n"/>
      <c r="D62" s="23" t="n"/>
      <c r="E62" s="113" t="n"/>
      <c r="F62" s="132" t="n"/>
      <c r="G62" s="162" t="n"/>
      <c r="H62" s="158" t="n"/>
      <c r="I62" s="132" t="n"/>
      <c r="J62" s="158" t="n"/>
      <c r="K62" s="132" t="n"/>
      <c r="L62" s="158" t="n"/>
      <c r="M62" s="37" t="n"/>
    </row>
    <row r="63">
      <c r="B63" s="64" t="n"/>
      <c r="C63" s="20" t="n"/>
      <c r="D63" s="23" t="n"/>
      <c r="E63" s="113" t="n"/>
      <c r="F63" s="132" t="n"/>
      <c r="G63" s="162" t="n"/>
      <c r="H63" s="158" t="n"/>
      <c r="I63" s="132" t="n"/>
      <c r="J63" s="158" t="n"/>
      <c r="K63" s="132" t="n"/>
      <c r="L63" s="158" t="n"/>
      <c r="M63" s="37" t="n"/>
    </row>
    <row r="64">
      <c r="B64" s="64" t="n"/>
      <c r="C64" s="20" t="n"/>
      <c r="D64" s="23" t="n"/>
      <c r="E64" s="113" t="n"/>
      <c r="F64" s="132" t="n"/>
      <c r="G64" s="162" t="n"/>
      <c r="H64" s="158" t="n"/>
      <c r="I64" s="132" t="n"/>
      <c r="J64" s="158" t="n"/>
      <c r="K64" s="132" t="n"/>
      <c r="L64" s="158" t="n"/>
      <c r="M64" s="37" t="n"/>
    </row>
    <row r="65">
      <c r="B65" s="64" t="n"/>
      <c r="C65" s="20" t="n"/>
      <c r="D65" s="23" t="n"/>
      <c r="E65" s="113" t="n"/>
      <c r="F65" s="132" t="n"/>
      <c r="G65" s="162" t="n"/>
      <c r="H65" s="158" t="n"/>
      <c r="I65" s="132" t="n"/>
      <c r="J65" s="158" t="n"/>
      <c r="K65" s="132" t="n"/>
      <c r="L65" s="158" t="n"/>
      <c r="M65" s="37" t="n"/>
    </row>
    <row r="66">
      <c r="B66" s="64" t="n"/>
      <c r="C66" s="20" t="n"/>
      <c r="D66" s="23" t="n"/>
      <c r="E66" s="113" t="n"/>
      <c r="F66" s="132" t="n"/>
      <c r="G66" s="162" t="n"/>
      <c r="H66" s="158" t="n"/>
      <c r="I66" s="132" t="n"/>
      <c r="J66" s="158" t="n"/>
      <c r="K66" s="132" t="n"/>
      <c r="L66" s="158" t="n"/>
      <c r="M66" s="37" t="n"/>
    </row>
    <row r="67">
      <c r="B67" s="64" t="n"/>
      <c r="C67" s="20" t="n"/>
      <c r="D67" s="23" t="n"/>
      <c r="E67" s="113" t="n"/>
      <c r="F67" s="132" t="n"/>
      <c r="G67" s="162" t="n"/>
      <c r="H67" s="158" t="n"/>
      <c r="I67" s="132" t="n"/>
      <c r="J67" s="158" t="n"/>
      <c r="K67" s="132" t="n"/>
      <c r="L67" s="158" t="n"/>
      <c r="M67" s="37" t="n"/>
    </row>
    <row r="68">
      <c r="B68" s="64" t="n"/>
      <c r="C68" s="20" t="n"/>
      <c r="D68" s="23" t="n"/>
      <c r="E68" s="113" t="n"/>
      <c r="F68" s="132" t="n"/>
      <c r="G68" s="162" t="n"/>
      <c r="H68" s="158" t="n"/>
      <c r="I68" s="132" t="n"/>
      <c r="J68" s="158" t="n"/>
      <c r="K68" s="132" t="n"/>
      <c r="L68" s="158" t="n"/>
      <c r="M68" s="37" t="n"/>
    </row>
    <row r="69" ht="13.5" customHeight="1" thickBot="1">
      <c r="B69" s="65" t="n"/>
      <c r="C69" s="24" t="n"/>
      <c r="D69" s="33" t="n"/>
      <c r="E69" s="34" t="n"/>
      <c r="F69" s="142" t="n"/>
      <c r="G69" s="163" t="n"/>
      <c r="H69" s="160" t="n"/>
      <c r="I69" s="142" t="n"/>
      <c r="J69" s="160" t="n"/>
      <c r="K69" s="142" t="n"/>
      <c r="L69" s="160" t="n"/>
      <c r="M69" s="39" t="n"/>
    </row>
    <row r="70">
      <c r="C70" s="12" t="n"/>
      <c r="D70" s="13" t="n"/>
      <c r="G70" s="14" t="n"/>
      <c r="H70" s="14" t="n"/>
      <c r="I70" s="15" t="n"/>
      <c r="J70" s="15" t="n"/>
      <c r="K70" s="15" t="n"/>
      <c r="L70" s="15" t="n"/>
    </row>
    <row r="71">
      <c r="C71" s="12" t="n"/>
      <c r="D71" s="13" t="n"/>
      <c r="G71" s="14" t="n"/>
      <c r="H71" s="14" t="n"/>
      <c r="I71" s="15" t="n"/>
      <c r="J71" s="15" t="n"/>
      <c r="K71" s="15" t="n"/>
      <c r="L71" s="15" t="n"/>
    </row>
    <row r="72" ht="14.25" customHeight="1"/>
    <row r="73">
      <c r="B73" s="118" t="inlineStr">
        <is>
          <t>FORMATO DEL LIBRO DE CONSUMO ( DN27-SE-SSC-CONSUMO )</t>
        </is>
      </c>
    </row>
    <row r="75" ht="13.5" customHeight="1" thickBot="1"/>
    <row r="76" ht="13.5" customHeight="1" thickBot="1">
      <c r="B76" s="148" t="inlineStr">
        <is>
          <t>UBICACIÓN</t>
        </is>
      </c>
      <c r="C76" s="149" t="n"/>
      <c r="D76" s="150" t="n"/>
      <c r="E76" s="148" t="inlineStr">
        <is>
          <t>EXPLOSIVOS</t>
        </is>
      </c>
      <c r="F76" s="149" t="n"/>
      <c r="G76" s="149" t="n"/>
      <c r="H76" s="150" t="n"/>
      <c r="I76" s="148" t="inlineStr">
        <is>
          <t>ACCESORIOS</t>
        </is>
      </c>
      <c r="J76" s="149" t="n"/>
      <c r="K76" s="149" t="n"/>
      <c r="L76" s="149" t="n"/>
      <c r="M76" s="150" t="n"/>
    </row>
    <row r="77" ht="12.75" customHeight="1">
      <c r="B77" s="134" t="inlineStr">
        <is>
          <t>FECHA</t>
        </is>
      </c>
      <c r="C77" s="134" t="inlineStr">
        <is>
          <t>No.  VOLADURA</t>
        </is>
      </c>
      <c r="D77" s="134" t="inlineStr">
        <is>
          <t>LUGAR EXACTO DE LA VOLADURA</t>
        </is>
      </c>
      <c r="E77" s="134" t="inlineStr">
        <is>
          <t>ALTO EXPLOSIVO (KG)</t>
        </is>
      </c>
      <c r="F77" s="134" t="inlineStr">
        <is>
          <t>AGENTE EXPLOSIVO (KG)</t>
        </is>
      </c>
      <c r="G77" s="134" t="inlineStr">
        <is>
          <t>CORDON DETONANTE (MTS)</t>
        </is>
      </c>
      <c r="H77" s="153" t="n"/>
      <c r="I77" s="134" t="inlineStr">
        <is>
          <t>CONDUCTORES (MTS)</t>
        </is>
      </c>
      <c r="J77" s="152" t="n"/>
      <c r="K77" s="153" t="n"/>
      <c r="L77" s="134" t="inlineStr">
        <is>
          <t>INICIADORES (PZAS)</t>
        </is>
      </c>
      <c r="M77" s="153" t="n"/>
    </row>
    <row r="78" ht="38.25" customHeight="1" thickBot="1">
      <c r="B78" s="154" t="n"/>
      <c r="C78" s="154" t="n"/>
      <c r="D78" s="154" t="n"/>
      <c r="E78" s="154" t="n"/>
      <c r="F78" s="154" t="n"/>
      <c r="G78" s="155" t="n"/>
      <c r="H78" s="156" t="n"/>
      <c r="I78" s="155" t="n"/>
      <c r="K78" s="156" t="n"/>
      <c r="L78" s="155" t="n"/>
      <c r="M78" s="156" t="n"/>
    </row>
    <row r="79">
      <c r="B79" s="40" t="inlineStr">
        <is>
          <t>01-Sep</t>
        </is>
      </c>
      <c r="C79" s="102" t="n">
        <v>1</v>
      </c>
      <c r="D79" s="41" t="inlineStr">
        <is>
          <t>Cantera</t>
        </is>
      </c>
      <c r="E79" s="53" t="n">
        <v>17</v>
      </c>
      <c r="F79" s="41" t="n">
        <v>1</v>
      </c>
      <c r="G79" s="102" t="n">
        <v>200</v>
      </c>
      <c r="H79" s="164" t="n"/>
      <c r="I79" s="165" t="n">
        <v>30</v>
      </c>
      <c r="J79" s="166" t="n"/>
      <c r="K79" s="164" t="n"/>
      <c r="L79" s="102" t="n">
        <v>2</v>
      </c>
      <c r="M79" s="164" t="n"/>
    </row>
    <row r="80">
      <c r="B80" s="42" t="inlineStr">
        <is>
          <t>10-Sep</t>
        </is>
      </c>
      <c r="C80" s="2" t="n">
        <v>2</v>
      </c>
      <c r="D80" s="133" t="inlineStr">
        <is>
          <t>Ubicacion 2</t>
        </is>
      </c>
      <c r="E80" s="54" t="n">
        <v>11</v>
      </c>
      <c r="F80" s="133" t="n">
        <v>3</v>
      </c>
      <c r="G80" s="80" t="n">
        <v>350</v>
      </c>
      <c r="H80" s="158" t="n"/>
      <c r="I80" s="91" t="n">
        <v>20</v>
      </c>
      <c r="J80" s="167" t="n"/>
      <c r="K80" s="158" t="n"/>
      <c r="L80" s="81" t="n">
        <v>1</v>
      </c>
      <c r="M80" s="168" t="n"/>
    </row>
    <row r="81">
      <c r="B81" s="42" t="inlineStr">
        <is>
          <t>20-Sep</t>
        </is>
      </c>
      <c r="C81" s="2" t="n">
        <v>3</v>
      </c>
      <c r="D81" s="133" t="inlineStr">
        <is>
          <t>Cantera</t>
        </is>
      </c>
      <c r="E81" s="54" t="n">
        <v>8</v>
      </c>
      <c r="F81" s="51" t="n">
        <v>2</v>
      </c>
      <c r="G81" s="80" t="n">
        <v>350</v>
      </c>
      <c r="H81" s="158" t="n"/>
      <c r="I81" s="91" t="n">
        <v>10</v>
      </c>
      <c r="J81" s="167" t="n"/>
      <c r="K81" s="158" t="n"/>
      <c r="L81" s="81" t="n">
        <v>3</v>
      </c>
      <c r="M81" s="168" t="n"/>
    </row>
    <row r="82">
      <c r="B82" s="42" t="n"/>
      <c r="C82" s="2" t="n"/>
      <c r="D82" s="29" t="n"/>
      <c r="E82" s="54" t="n"/>
      <c r="F82" s="133" t="n"/>
      <c r="G82" s="80" t="n"/>
      <c r="H82" s="158" t="n"/>
      <c r="I82" s="91" t="n"/>
      <c r="J82" s="167" t="n"/>
      <c r="K82" s="158" t="n"/>
      <c r="L82" s="81" t="n"/>
      <c r="M82" s="168" t="n"/>
    </row>
    <row r="83">
      <c r="B83" s="42" t="n"/>
      <c r="C83" s="2" t="n"/>
      <c r="D83" s="29" t="n"/>
      <c r="E83" s="54" t="n"/>
      <c r="F83" s="133" t="n"/>
      <c r="G83" s="80" t="n"/>
      <c r="H83" s="158" t="n"/>
      <c r="I83" s="77" t="n"/>
      <c r="J83" s="78" t="n"/>
      <c r="K83" s="79" t="n"/>
      <c r="L83" s="81" t="n"/>
      <c r="M83" s="168" t="n"/>
    </row>
    <row r="84">
      <c r="B84" s="42" t="n"/>
      <c r="C84" s="2" t="n"/>
      <c r="D84" s="133" t="n"/>
      <c r="E84" s="54" t="n"/>
      <c r="F84" s="133" t="n"/>
      <c r="G84" s="80" t="n"/>
      <c r="H84" s="158" t="n"/>
      <c r="I84" s="91" t="n"/>
      <c r="J84" s="167" t="n"/>
      <c r="K84" s="158" t="n"/>
      <c r="L84" s="81" t="n"/>
      <c r="M84" s="168" t="n"/>
    </row>
    <row r="85">
      <c r="B85" s="42" t="n"/>
      <c r="C85" s="2" t="n"/>
      <c r="D85" s="29" t="n"/>
      <c r="E85" s="54" t="n"/>
      <c r="F85" s="133" t="n"/>
      <c r="G85" s="80" t="n"/>
      <c r="H85" s="158" t="n"/>
      <c r="I85" s="77" t="n"/>
      <c r="J85" s="78" t="n"/>
      <c r="K85" s="79" t="n"/>
      <c r="L85" s="81" t="n"/>
      <c r="M85" s="168" t="n"/>
    </row>
    <row r="86">
      <c r="B86" s="42" t="n"/>
      <c r="C86" s="2" t="n"/>
      <c r="D86" s="133" t="n"/>
      <c r="E86" s="54" t="n"/>
      <c r="F86" s="133" t="n"/>
      <c r="G86" s="80" t="n"/>
      <c r="H86" s="158" t="n"/>
      <c r="I86" s="91" t="n"/>
      <c r="J86" s="167" t="n"/>
      <c r="K86" s="158" t="n"/>
      <c r="L86" s="81" t="n"/>
      <c r="M86" s="168" t="n"/>
    </row>
    <row r="87">
      <c r="B87" s="42" t="n"/>
      <c r="C87" s="2" t="n"/>
      <c r="D87" s="2" t="n"/>
      <c r="E87" s="54" t="n"/>
      <c r="F87" s="133" t="n"/>
      <c r="G87" s="80" t="n"/>
      <c r="H87" s="158" t="n"/>
      <c r="I87" s="91" t="n"/>
      <c r="J87" s="167" t="n"/>
      <c r="K87" s="158" t="n"/>
      <c r="L87" s="81" t="n"/>
      <c r="M87" s="168" t="n"/>
    </row>
    <row r="88">
      <c r="B88" s="42" t="n"/>
      <c r="C88" s="2" t="n"/>
      <c r="D88" s="2" t="n"/>
      <c r="E88" s="55" t="n"/>
      <c r="F88" s="2" t="n"/>
      <c r="G88" s="80" t="n"/>
      <c r="H88" s="158" t="n"/>
      <c r="I88" s="91" t="n"/>
      <c r="J88" s="167" t="n"/>
      <c r="K88" s="158" t="n"/>
      <c r="L88" s="81" t="n"/>
      <c r="M88" s="168" t="n"/>
    </row>
    <row r="89">
      <c r="B89" s="42" t="n"/>
      <c r="C89" s="2" t="n"/>
      <c r="D89" s="2" t="n"/>
      <c r="E89" s="52" t="n"/>
      <c r="F89" s="45" t="n"/>
      <c r="G89" s="80" t="n"/>
      <c r="H89" s="158" t="n"/>
      <c r="I89" s="91" t="n"/>
      <c r="J89" s="167" t="n"/>
      <c r="K89" s="158" t="n"/>
      <c r="L89" s="169" t="n"/>
      <c r="M89" s="168" t="n"/>
    </row>
    <row r="90">
      <c r="B90" s="42" t="n"/>
      <c r="C90" s="2" t="n"/>
      <c r="D90" s="133" t="n"/>
      <c r="E90" s="52" t="n"/>
      <c r="F90" s="2" t="n"/>
      <c r="G90" s="80" t="n"/>
      <c r="H90" s="158" t="n"/>
      <c r="I90" s="91" t="n"/>
      <c r="J90" s="167" t="n"/>
      <c r="K90" s="158" t="n"/>
      <c r="L90" s="80" t="n"/>
      <c r="M90" s="158" t="n"/>
    </row>
    <row r="91">
      <c r="B91" s="42" t="n"/>
      <c r="C91" s="2" t="n"/>
      <c r="D91" s="133" t="n"/>
      <c r="E91" s="52" t="n"/>
      <c r="F91" s="80" t="n"/>
      <c r="G91" s="80" t="n"/>
      <c r="H91" s="158" t="n"/>
      <c r="I91" s="91" t="n"/>
      <c r="J91" s="167" t="n"/>
      <c r="K91" s="158" t="n"/>
      <c r="L91" s="80" t="n"/>
      <c r="M91" s="158" t="n"/>
    </row>
    <row r="92">
      <c r="B92" s="42" t="n"/>
      <c r="C92" s="80" t="n"/>
      <c r="D92" s="5" t="n"/>
      <c r="E92" s="52" t="n"/>
      <c r="F92" s="5" t="n"/>
      <c r="G92" s="80" t="n"/>
      <c r="H92" s="158" t="n"/>
      <c r="I92" s="91" t="n"/>
      <c r="J92" s="167" t="n"/>
      <c r="K92" s="158" t="n"/>
      <c r="L92" s="81" t="n"/>
      <c r="M92" s="168" t="n"/>
    </row>
    <row r="93">
      <c r="B93" s="22" t="n"/>
      <c r="C93" s="5" t="n"/>
      <c r="D93" s="4" t="n"/>
      <c r="E93" s="56" t="n"/>
      <c r="F93" s="5" t="n"/>
      <c r="G93" s="80" t="n"/>
      <c r="H93" s="158" t="n"/>
      <c r="I93" s="91" t="n"/>
      <c r="J93" s="167" t="n"/>
      <c r="K93" s="158" t="n"/>
      <c r="L93" s="81" t="n"/>
      <c r="M93" s="168" t="n"/>
    </row>
    <row r="94">
      <c r="B94" s="22" t="n"/>
      <c r="C94" s="5" t="n"/>
      <c r="D94" s="4" t="n"/>
      <c r="E94" s="56" t="n"/>
      <c r="F94" s="5" t="n"/>
      <c r="G94" s="80" t="n"/>
      <c r="H94" s="158" t="n"/>
      <c r="I94" s="91" t="n"/>
      <c r="J94" s="167" t="n"/>
      <c r="K94" s="158" t="n"/>
      <c r="L94" s="81" t="n"/>
      <c r="M94" s="168" t="n"/>
    </row>
    <row r="95" ht="13.5" customHeight="1" thickBot="1">
      <c r="B95" s="8" t="n"/>
      <c r="C95" s="6" t="n"/>
      <c r="D95" s="7" t="n"/>
      <c r="E95" s="57" t="n"/>
      <c r="F95" s="6" t="n"/>
      <c r="G95" s="6" t="n"/>
      <c r="H95" s="160" t="n"/>
      <c r="I95" s="170" t="n"/>
      <c r="J95" s="171" t="n"/>
      <c r="K95" s="160" t="n"/>
      <c r="L95" s="172" t="n"/>
      <c r="M95" s="173" t="n"/>
    </row>
    <row r="96"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</row>
    <row r="97">
      <c r="B97" s="58" t="n"/>
      <c r="C97" s="43" t="n"/>
      <c r="D97" s="43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43" t="n"/>
      <c r="P97" s="43" t="n"/>
    </row>
    <row r="98">
      <c r="B98" s="58" t="n"/>
      <c r="C98" s="44" t="n"/>
      <c r="D98" s="43" t="n"/>
      <c r="E98" s="60" t="n"/>
      <c r="F98" s="60" t="n"/>
      <c r="G98" s="44" t="n"/>
      <c r="H98" s="44" t="n"/>
      <c r="I98" s="44" t="n"/>
      <c r="J98" s="44" t="n"/>
      <c r="K98" s="44" t="n"/>
      <c r="L98" s="44" t="n"/>
      <c r="M98" s="44" t="n"/>
      <c r="N98" s="44" t="n"/>
      <c r="O98" s="44" t="n"/>
      <c r="P98" s="44" t="n"/>
    </row>
    <row r="99">
      <c r="O99" s="43" t="n"/>
      <c r="P99" s="43" t="n"/>
    </row>
    <row r="100">
      <c r="O100" s="43" t="n"/>
      <c r="P100" s="43" t="n"/>
    </row>
    <row r="101"/>
    <row r="102"/>
    <row r="103"/>
    <row r="104"/>
    <row r="105"/>
    <row r="106"/>
  </sheetData>
  <mergeCells count="186">
    <mergeCell ref="G21:H21"/>
    <mergeCell ref="G81:H81"/>
    <mergeCell ref="L82:M82"/>
    <mergeCell ref="L91:M91"/>
    <mergeCell ref="C15:D15"/>
    <mergeCell ref="I87:K87"/>
    <mergeCell ref="G23:H23"/>
    <mergeCell ref="I16:J16"/>
    <mergeCell ref="L77:M78"/>
    <mergeCell ref="G57:H57"/>
    <mergeCell ref="I79:K79"/>
    <mergeCell ref="G10:H12"/>
    <mergeCell ref="G66:H66"/>
    <mergeCell ref="F9:H9"/>
    <mergeCell ref="I66:J66"/>
    <mergeCell ref="I88:K88"/>
    <mergeCell ref="G18:H18"/>
    <mergeCell ref="I82:K82"/>
    <mergeCell ref="I58:J58"/>
    <mergeCell ref="I18:J18"/>
    <mergeCell ref="K58:L58"/>
    <mergeCell ref="K52:L52"/>
    <mergeCell ref="K67:L67"/>
    <mergeCell ref="G68:H68"/>
    <mergeCell ref="G58:H58"/>
    <mergeCell ref="L79:M79"/>
    <mergeCell ref="I52:J52"/>
    <mergeCell ref="E50:E51"/>
    <mergeCell ref="C17:D17"/>
    <mergeCell ref="K53:L53"/>
    <mergeCell ref="G20:H20"/>
    <mergeCell ref="G91:H91"/>
    <mergeCell ref="I20:J20"/>
    <mergeCell ref="G85:H85"/>
    <mergeCell ref="B10:B12"/>
    <mergeCell ref="L81:M81"/>
    <mergeCell ref="G94:H94"/>
    <mergeCell ref="C19:D19"/>
    <mergeCell ref="K50:L51"/>
    <mergeCell ref="G84:H84"/>
    <mergeCell ref="M50:M51"/>
    <mergeCell ref="G22:H22"/>
    <mergeCell ref="I69:J69"/>
    <mergeCell ref="I13:J13"/>
    <mergeCell ref="K13:L13"/>
    <mergeCell ref="K69:L69"/>
    <mergeCell ref="G59:H59"/>
    <mergeCell ref="M9:M12"/>
    <mergeCell ref="B49:E49"/>
    <mergeCell ref="G86:H86"/>
    <mergeCell ref="I15:J15"/>
    <mergeCell ref="K15:L15"/>
    <mergeCell ref="B77:B78"/>
    <mergeCell ref="G67:H67"/>
    <mergeCell ref="B8:M8"/>
    <mergeCell ref="D77:D78"/>
    <mergeCell ref="G61:H61"/>
    <mergeCell ref="C14:D14"/>
    <mergeCell ref="I61:J61"/>
    <mergeCell ref="K55:L55"/>
    <mergeCell ref="I92:K92"/>
    <mergeCell ref="K64:L64"/>
    <mergeCell ref="K21:L21"/>
    <mergeCell ref="I57:J57"/>
    <mergeCell ref="I54:J54"/>
    <mergeCell ref="L93:M93"/>
    <mergeCell ref="K63:L63"/>
    <mergeCell ref="G62:H62"/>
    <mergeCell ref="L83:M83"/>
    <mergeCell ref="I56:J56"/>
    <mergeCell ref="L92:M92"/>
    <mergeCell ref="K56:L56"/>
    <mergeCell ref="B76:D76"/>
    <mergeCell ref="B45:M45"/>
    <mergeCell ref="L85:M85"/>
    <mergeCell ref="L94:M94"/>
    <mergeCell ref="G65:H65"/>
    <mergeCell ref="K49:M49"/>
    <mergeCell ref="I81:K81"/>
    <mergeCell ref="B4:M4"/>
    <mergeCell ref="I17:J17"/>
    <mergeCell ref="G88:H88"/>
    <mergeCell ref="L84:M84"/>
    <mergeCell ref="K17:L17"/>
    <mergeCell ref="I90:K90"/>
    <mergeCell ref="G16:H16"/>
    <mergeCell ref="E10:E12"/>
    <mergeCell ref="I19:J19"/>
    <mergeCell ref="K66:L66"/>
    <mergeCell ref="L80:M80"/>
    <mergeCell ref="K19:L19"/>
    <mergeCell ref="I59:J59"/>
    <mergeCell ref="G90:H90"/>
    <mergeCell ref="F49:J49"/>
    <mergeCell ref="C18:D18"/>
    <mergeCell ref="G60:H60"/>
    <mergeCell ref="I60:J60"/>
    <mergeCell ref="I91:K91"/>
    <mergeCell ref="K16:L16"/>
    <mergeCell ref="I10:J12"/>
    <mergeCell ref="K68:L68"/>
    <mergeCell ref="I93:K93"/>
    <mergeCell ref="E76:H76"/>
    <mergeCell ref="C50:C51"/>
    <mergeCell ref="K54:L54"/>
    <mergeCell ref="B73:M73"/>
    <mergeCell ref="K60:L60"/>
    <mergeCell ref="C20:D20"/>
    <mergeCell ref="I77:K78"/>
    <mergeCell ref="I76:M76"/>
    <mergeCell ref="I9:L9"/>
    <mergeCell ref="C10:D12"/>
    <mergeCell ref="G50:H51"/>
    <mergeCell ref="I50:J51"/>
    <mergeCell ref="L89:M89"/>
    <mergeCell ref="C22:D22"/>
    <mergeCell ref="G13:H13"/>
    <mergeCell ref="G69:H69"/>
    <mergeCell ref="F50:F51"/>
    <mergeCell ref="L88:M88"/>
    <mergeCell ref="I21:J21"/>
    <mergeCell ref="G87:H87"/>
    <mergeCell ref="I94:K94"/>
    <mergeCell ref="C21:D21"/>
    <mergeCell ref="I84:K84"/>
    <mergeCell ref="I62:J62"/>
    <mergeCell ref="G15:H15"/>
    <mergeCell ref="G80:H80"/>
    <mergeCell ref="G95:H95"/>
    <mergeCell ref="I23:J23"/>
    <mergeCell ref="G89:H89"/>
    <mergeCell ref="K23:L23"/>
    <mergeCell ref="C23:D23"/>
    <mergeCell ref="G64:H64"/>
    <mergeCell ref="G79:H79"/>
    <mergeCell ref="I86:K86"/>
    <mergeCell ref="I64:J64"/>
    <mergeCell ref="I80:K80"/>
    <mergeCell ref="I95:K95"/>
    <mergeCell ref="I89:K89"/>
    <mergeCell ref="G54:H54"/>
    <mergeCell ref="K65:L65"/>
    <mergeCell ref="G63:H63"/>
    <mergeCell ref="I63:J63"/>
    <mergeCell ref="C77:C78"/>
    <mergeCell ref="K57:L57"/>
    <mergeCell ref="K10:L12"/>
    <mergeCell ref="K18:L18"/>
    <mergeCell ref="G56:H56"/>
    <mergeCell ref="I65:J65"/>
    <mergeCell ref="L86:M86"/>
    <mergeCell ref="B9:E9"/>
    <mergeCell ref="L95:M95"/>
    <mergeCell ref="G52:H52"/>
    <mergeCell ref="G17:H17"/>
    <mergeCell ref="G82:H82"/>
    <mergeCell ref="K20:L20"/>
    <mergeCell ref="L87:M87"/>
    <mergeCell ref="C16:D16"/>
    <mergeCell ref="F10:F12"/>
    <mergeCell ref="G19:H19"/>
    <mergeCell ref="G53:H53"/>
    <mergeCell ref="G93:H93"/>
    <mergeCell ref="I53:J53"/>
    <mergeCell ref="I22:J22"/>
    <mergeCell ref="E77:E78"/>
    <mergeCell ref="K22:L22"/>
    <mergeCell ref="G83:H83"/>
    <mergeCell ref="K59:L59"/>
    <mergeCell ref="I68:J68"/>
    <mergeCell ref="G92:H92"/>
    <mergeCell ref="G77:H78"/>
    <mergeCell ref="I55:J55"/>
    <mergeCell ref="I67:J67"/>
    <mergeCell ref="F77:F78"/>
    <mergeCell ref="G14:H14"/>
    <mergeCell ref="I14:J14"/>
    <mergeCell ref="K61:L61"/>
    <mergeCell ref="K14:L14"/>
    <mergeCell ref="G55:H55"/>
    <mergeCell ref="L90:M90"/>
    <mergeCell ref="B3:M3"/>
    <mergeCell ref="C13:D13"/>
    <mergeCell ref="B50:B51"/>
    <mergeCell ref="K62:L62"/>
    <mergeCell ref="D50:D51"/>
  </mergeCells>
  <printOptions horizontalCentered="1" verticalCentered="1"/>
  <pageMargins left="0.7" right="0.7" top="0.75" bottom="0.75" header="0.3" footer="0.3"/>
  <pageSetup orientation="landscape" scale="59" fitToHeight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M3"/>
  <sheetViews>
    <sheetView workbookViewId="0">
      <selection activeCell="C27" sqref="C27"/>
    </sheetView>
  </sheetViews>
  <sheetFormatPr baseColWidth="8" defaultColWidth="11.42578125" defaultRowHeight="12.75"/>
  <cols>
    <col width="11.42578125" customWidth="1" min="1" max="1"/>
    <col width="21.7109375" customWidth="1" min="2" max="2"/>
    <col width="9.140625" customWidth="1" min="3" max="3"/>
    <col width="27" customWidth="1" min="4" max="4"/>
    <col width="12.85546875" customWidth="1" min="5" max="5"/>
    <col width="17.140625" customWidth="1" min="6" max="6"/>
    <col width="17.85546875" customWidth="1" min="7" max="7"/>
    <col width="9.140625" customWidth="1" min="8" max="11"/>
    <col width="10.140625" customWidth="1" min="12" max="12"/>
    <col width="15" customWidth="1" min="13" max="13"/>
  </cols>
  <sheetData>
    <row r="1">
      <c r="B1" s="10" t="n"/>
    </row>
    <row r="2">
      <c r="B2" s="117" t="inlineStr">
        <is>
          <t>Formato DN27-SE-SSC-B004</t>
        </is>
      </c>
    </row>
    <row r="3">
      <c r="B3" s="118" t="inlineStr">
        <is>
          <t>FORMATO DE REGISTRO DE OPERACIONES COMERCIALES</t>
        </is>
      </c>
    </row>
  </sheetData>
  <mergeCells count="2">
    <mergeCell ref="B3:M3"/>
    <mergeCell ref="B2:M2"/>
  </mergeCells>
  <pageMargins left="0.7480314960629921" right="0.7480314960629921" top="0.984251968503937" bottom="0.984251968503937" header="0.5118110236220472" footer="0.5118110236220472"/>
  <pageSetup orientation="landscape" scale="6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42578125" defaultRowHeight="12.75"/>
  <sheetData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Mexico</dc:creator>
  <dcterms:created xsi:type="dcterms:W3CDTF">2008-01-08T20:51:57Z</dcterms:created>
  <dcterms:modified xsi:type="dcterms:W3CDTF">2024-10-25T18:48:36Z</dcterms:modified>
  <cp:lastModifiedBy>Arroyo, Gabriel Eleazar (160)</cp:lastModifiedBy>
  <cp:lastPrinted>2023-10-05T18:33:36Z</cp:lastPrinted>
</cp:coreProperties>
</file>