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945" windowWidth="25440" windowHeight="15195"/>
  </bookViews>
  <sheets>
    <sheet name="CST-SI" sheetId="1" r:id="rId1"/>
    <sheet name="BCC" sheetId="6" r:id="rId2"/>
    <sheet name="GEXT7401" sheetId="3" r:id="rId3"/>
  </sheets>
  <definedNames>
    <definedName name="_xlnm._FilterDatabase" localSheetId="1" hidden="1">BCC!$A$1:$K$60</definedName>
    <definedName name="_xlnm._FilterDatabase" localSheetId="0" hidden="1">'CST-SI'!$A$1:$M$50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9" i="1"/>
  <c r="J48" i="1"/>
  <c r="J37" i="6"/>
  <c r="J60" i="6"/>
  <c r="J47" i="6"/>
  <c r="H8" i="6"/>
  <c r="J8" i="6"/>
  <c r="J40" i="1"/>
  <c r="J54" i="6"/>
  <c r="G8" i="6"/>
  <c r="E8" i="6"/>
  <c r="J18" i="6"/>
  <c r="J17" i="6"/>
  <c r="I18" i="6"/>
  <c r="I17" i="6"/>
  <c r="H18" i="6"/>
  <c r="H17" i="6"/>
  <c r="G18" i="6"/>
  <c r="G17" i="6"/>
  <c r="E5" i="6"/>
  <c r="E6" i="6"/>
  <c r="E10" i="6"/>
  <c r="E15" i="6"/>
  <c r="E20" i="6"/>
  <c r="E21" i="6"/>
  <c r="E22" i="6"/>
  <c r="E23" i="6"/>
  <c r="E27" i="6"/>
  <c r="E30" i="6"/>
  <c r="E31" i="6"/>
  <c r="E32" i="6"/>
  <c r="E33" i="6"/>
  <c r="E34" i="6"/>
  <c r="E35" i="6"/>
  <c r="E37" i="6"/>
  <c r="E39" i="6"/>
  <c r="E44" i="6"/>
  <c r="E56" i="6"/>
  <c r="E57" i="6"/>
  <c r="E58" i="6"/>
  <c r="E59" i="6"/>
  <c r="E40" i="1"/>
  <c r="I10" i="6"/>
  <c r="H10" i="6"/>
  <c r="G10" i="6"/>
  <c r="J10" i="6"/>
  <c r="G45" i="6"/>
  <c r="J21" i="6"/>
  <c r="I21" i="6"/>
  <c r="H21" i="6"/>
  <c r="G21" i="6"/>
  <c r="J38" i="6"/>
  <c r="G39" i="1"/>
  <c r="F39" i="1"/>
  <c r="E39" i="1"/>
  <c r="H39" i="1"/>
  <c r="I39" i="1"/>
  <c r="H35" i="6"/>
  <c r="I35" i="6"/>
  <c r="G37" i="6"/>
  <c r="J39" i="6"/>
  <c r="I37" i="6"/>
  <c r="H37" i="6"/>
  <c r="G20" i="6"/>
  <c r="G30" i="6"/>
  <c r="G35" i="6"/>
  <c r="G32" i="6"/>
  <c r="G38" i="6"/>
  <c r="F38" i="6"/>
  <c r="I48" i="1"/>
  <c r="H48" i="1"/>
  <c r="G48" i="1"/>
  <c r="F48" i="1"/>
  <c r="E48" i="1"/>
  <c r="D48" i="1"/>
  <c r="I47" i="1"/>
  <c r="H47" i="1"/>
  <c r="G47" i="1"/>
  <c r="E47" i="1"/>
  <c r="F47" i="1"/>
  <c r="D47" i="1"/>
  <c r="I59" i="6"/>
  <c r="H59" i="6"/>
  <c r="G59" i="6"/>
  <c r="D59" i="6"/>
  <c r="E41" i="1"/>
  <c r="E42" i="1"/>
  <c r="E43" i="1"/>
  <c r="E44" i="1"/>
  <c r="E45" i="1"/>
  <c r="E46" i="1"/>
  <c r="J35" i="6"/>
  <c r="G44" i="6"/>
  <c r="J44" i="1"/>
  <c r="G41" i="1"/>
  <c r="J45" i="1"/>
  <c r="J46" i="1"/>
  <c r="I46" i="1"/>
  <c r="H46" i="1"/>
  <c r="G33" i="6"/>
  <c r="I45" i="1"/>
  <c r="H45" i="1"/>
  <c r="G46" i="1"/>
  <c r="G45" i="1"/>
  <c r="D46" i="1"/>
  <c r="D45" i="1"/>
  <c r="F35" i="6"/>
  <c r="J27" i="6"/>
  <c r="I27" i="6"/>
  <c r="H27" i="6"/>
  <c r="F27" i="6"/>
  <c r="J58" i="6"/>
  <c r="I58" i="6"/>
  <c r="H58" i="6"/>
  <c r="G58" i="6"/>
  <c r="J42" i="1"/>
  <c r="J43" i="1"/>
  <c r="J41" i="1"/>
  <c r="I39" i="6"/>
  <c r="H39" i="6"/>
  <c r="I42" i="1"/>
  <c r="H42" i="1"/>
  <c r="G42" i="1"/>
  <c r="I41" i="1"/>
  <c r="H41" i="1"/>
  <c r="I44" i="1"/>
  <c r="H44" i="1"/>
  <c r="I43" i="1"/>
  <c r="H43" i="1"/>
  <c r="G43" i="1"/>
  <c r="J44" i="6"/>
  <c r="I44" i="6"/>
  <c r="H44" i="6"/>
  <c r="D44" i="1"/>
  <c r="D43" i="1"/>
  <c r="D39" i="1"/>
  <c r="D42" i="1"/>
  <c r="D44" i="6"/>
  <c r="D41" i="1"/>
  <c r="I40" i="1"/>
  <c r="G40" i="1"/>
  <c r="J38" i="1"/>
  <c r="G38" i="1"/>
  <c r="J57" i="6"/>
  <c r="I57" i="6"/>
  <c r="H57" i="6"/>
  <c r="G57" i="6"/>
  <c r="J56" i="6"/>
  <c r="I56" i="6"/>
  <c r="H56" i="6"/>
  <c r="G56" i="6"/>
  <c r="J34" i="6"/>
  <c r="G34" i="6"/>
  <c r="J33" i="6"/>
  <c r="I33" i="6"/>
  <c r="H33" i="6"/>
  <c r="F33" i="6"/>
  <c r="J32" i="6"/>
  <c r="I32" i="6"/>
  <c r="H32" i="6"/>
  <c r="F32" i="6"/>
  <c r="J31" i="6"/>
  <c r="I31" i="6"/>
  <c r="H31" i="6"/>
  <c r="G31" i="6"/>
  <c r="F31" i="6"/>
  <c r="J30" i="6"/>
  <c r="I30" i="6"/>
  <c r="H30" i="6"/>
  <c r="F30" i="6"/>
  <c r="J23" i="6"/>
  <c r="I23" i="6"/>
  <c r="H23" i="6"/>
  <c r="G23" i="6"/>
  <c r="J22" i="6"/>
  <c r="I22" i="6"/>
  <c r="H22" i="6"/>
  <c r="G22" i="6"/>
  <c r="J20" i="6"/>
  <c r="I20" i="6"/>
  <c r="H20" i="6"/>
  <c r="J15" i="6"/>
  <c r="G15" i="6"/>
  <c r="F15" i="6"/>
  <c r="J5" i="6"/>
  <c r="I5" i="6"/>
  <c r="H5" i="6"/>
  <c r="G5" i="6"/>
  <c r="I8" i="6"/>
  <c r="J6" i="6"/>
  <c r="I6" i="6"/>
  <c r="H6" i="6"/>
  <c r="G6" i="6"/>
  <c r="H40" i="1"/>
</calcChain>
</file>

<file path=xl/comments1.xml><?xml version="1.0" encoding="utf-8"?>
<comments xmlns="http://schemas.openxmlformats.org/spreadsheetml/2006/main">
  <authors>
    <author>Gustavo Guedes</author>
    <author>Eduardo</author>
  </authors>
  <commentList>
    <comment ref="D2" authorId="0">
      <text>
        <r>
          <rPr>
            <b/>
            <sz val="9"/>
            <color indexed="81"/>
            <rFont val="Calibri"/>
            <family val="2"/>
          </rPr>
          <t>Gustavo Guedes:</t>
        </r>
        <r>
          <rPr>
            <sz val="9"/>
            <color indexed="81"/>
            <rFont val="Calibri"/>
            <family val="2"/>
          </rPr>
          <t xml:space="preserve">
Casar com SO (2o Periodo)
</t>
        </r>
      </text>
    </comment>
    <comment ref="F2" authorId="1">
      <text>
        <r>
          <rPr>
            <sz val="9"/>
            <color indexed="81"/>
            <rFont val="Calibri"/>
            <family val="2"/>
            <scheme val="minor"/>
          </rPr>
          <t>Essas são vagas para repetentes. As vagas para calouros não estão contabilidazas aqui.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Gustavo Guedes:</t>
        </r>
        <r>
          <rPr>
            <sz val="9"/>
            <color indexed="81"/>
            <rFont val="Calibri"/>
            <family val="2"/>
          </rPr>
          <t xml:space="preserve">
Casar com POO</t>
        </r>
      </text>
    </comment>
    <comment ref="D15" authorId="0">
      <text>
        <r>
          <rPr>
            <b/>
            <sz val="9"/>
            <color indexed="81"/>
            <rFont val="Calibri"/>
            <family val="2"/>
          </rPr>
          <t xml:space="preserve">Gustavo Guedes:Tentar botar no mesmo dia de PSW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Calibri"/>
            <family val="2"/>
          </rPr>
          <t>Gustavo Guedes:</t>
        </r>
        <r>
          <rPr>
            <sz val="9"/>
            <color indexed="81"/>
            <rFont val="Calibri"/>
            <family val="2"/>
          </rPr>
          <t xml:space="preserve">
Casar com administracao de banco de dados
</t>
        </r>
      </text>
    </comment>
  </commentList>
</comments>
</file>

<file path=xl/comments2.xml><?xml version="1.0" encoding="utf-8"?>
<comments xmlns="http://schemas.openxmlformats.org/spreadsheetml/2006/main">
  <authors>
    <author>Eduardo Bezerra</author>
  </authors>
  <commentList>
    <comment ref="F4" authorId="0">
      <text>
        <r>
          <rPr>
            <sz val="9"/>
            <color indexed="81"/>
            <rFont val="Tahoma"/>
            <family val="2"/>
          </rPr>
          <t>Essas são vagas para repetentes. As vagas para calouros não estão contabilidazas aqui.</t>
        </r>
      </text>
    </comment>
  </commentList>
</comments>
</file>

<file path=xl/sharedStrings.xml><?xml version="1.0" encoding="utf-8"?>
<sst xmlns="http://schemas.openxmlformats.org/spreadsheetml/2006/main" count="589" uniqueCount="238">
  <si>
    <t>Professor</t>
  </si>
  <si>
    <t>Dia</t>
  </si>
  <si>
    <t>Início</t>
  </si>
  <si>
    <t>Fim</t>
  </si>
  <si>
    <t>Vagas</t>
  </si>
  <si>
    <t>Arquitetura de Computadores</t>
  </si>
  <si>
    <t>Jorge Soares</t>
  </si>
  <si>
    <t>Renato Mauro</t>
  </si>
  <si>
    <t>3a f.</t>
  </si>
  <si>
    <t>Lógica Matemática</t>
  </si>
  <si>
    <t>Programação de Clientes WEB</t>
  </si>
  <si>
    <t>Eduardo Bezerra</t>
  </si>
  <si>
    <t>5a f.</t>
  </si>
  <si>
    <t>Sistemas Operacionais</t>
  </si>
  <si>
    <t>Estruturas de Dados</t>
  </si>
  <si>
    <t>Engenharia de Requisitos</t>
  </si>
  <si>
    <t>-</t>
  </si>
  <si>
    <t>Matemática Discreta</t>
  </si>
  <si>
    <t>Programação Orientada a Objetos</t>
  </si>
  <si>
    <t>Rafael Castaneda</t>
  </si>
  <si>
    <t>Projeto de Banco de Dados</t>
  </si>
  <si>
    <t>Introdução à Administração</t>
  </si>
  <si>
    <t>Fundamentos de Redes de Computadores</t>
  </si>
  <si>
    <t>Empreendedorismo</t>
  </si>
  <si>
    <t>Estatística e Probabilidade</t>
  </si>
  <si>
    <t>Programação de Servidores WEB</t>
  </si>
  <si>
    <t>Engenharia de Software</t>
  </si>
  <si>
    <t>João Quadros</t>
  </si>
  <si>
    <t>Negócios na Internet</t>
  </si>
  <si>
    <t>Segurança da Informação</t>
  </si>
  <si>
    <t>Informática e Sociedade</t>
  </si>
  <si>
    <t>Estágio Supervisionado</t>
  </si>
  <si>
    <t>Eduardo Ogasawara</t>
  </si>
  <si>
    <t>Opt</t>
  </si>
  <si>
    <t>Myrna Amorim</t>
  </si>
  <si>
    <t>Fábio Junior</t>
  </si>
  <si>
    <t xml:space="preserve">Myrna Amorim </t>
  </si>
  <si>
    <t>Otávio Schocair</t>
  </si>
  <si>
    <t>Projeto e Construção de Sistemas</t>
  </si>
  <si>
    <t>Nome da disciplina</t>
  </si>
  <si>
    <t>Código da disciplina</t>
  </si>
  <si>
    <t>Metodologia Científica</t>
  </si>
  <si>
    <t>Almir Silveira</t>
  </si>
  <si>
    <t>Pav01Sala02</t>
  </si>
  <si>
    <t>Pav01Sala01</t>
  </si>
  <si>
    <t>Pav01Sala03</t>
  </si>
  <si>
    <t>Projeto de Algoritmos Computacionais</t>
  </si>
  <si>
    <t>Glauco Amorim</t>
  </si>
  <si>
    <t>Sistemas Digitais</t>
  </si>
  <si>
    <t>Pav01Lab02</t>
  </si>
  <si>
    <t>Pav01Lab03</t>
  </si>
  <si>
    <t>Cálculo a Várias Variáveis</t>
  </si>
  <si>
    <t>Álgebra Linear II</t>
  </si>
  <si>
    <t>Cálculo a uma Variável</t>
  </si>
  <si>
    <t>Álgebra Linear I</t>
  </si>
  <si>
    <t>Local</t>
  </si>
  <si>
    <t>Período</t>
  </si>
  <si>
    <t>Equações Diferenciais Ordinárias</t>
  </si>
  <si>
    <t>Código (s) da(s) turma(s)</t>
  </si>
  <si>
    <t>Automação (651015)</t>
  </si>
  <si>
    <t>Civil (700009)</t>
  </si>
  <si>
    <t>Elétrica/Eletrônica/Telecomunicações (212121 / 312122 / 510114)</t>
  </si>
  <si>
    <t>Produção (410054)</t>
  </si>
  <si>
    <t>Mecânica (110230)</t>
  </si>
  <si>
    <t>Pav01Lab01</t>
  </si>
  <si>
    <t>QUA</t>
  </si>
  <si>
    <t>SEX</t>
  </si>
  <si>
    <t>TER</t>
  </si>
  <si>
    <t>SEG</t>
  </si>
  <si>
    <t>GEXT7303</t>
  </si>
  <si>
    <t>QUI</t>
  </si>
  <si>
    <t>Elétrica/Eletrônica/Telecomunicações  (212122 / 312121 / 510115)</t>
  </si>
  <si>
    <t>Pav01Lab04</t>
  </si>
  <si>
    <t>n/a</t>
  </si>
  <si>
    <t>2012-2</t>
  </si>
  <si>
    <t>Gustavo Guedes</t>
  </si>
  <si>
    <t>Ciências Ambientais</t>
  </si>
  <si>
    <t>Humanidades e Ciências Sociais</t>
  </si>
  <si>
    <t>2014-1</t>
  </si>
  <si>
    <t>Programação de Software para Web</t>
  </si>
  <si>
    <t>Organização de Estruturas de Arquivos</t>
  </si>
  <si>
    <t>Gerência de Projetos de Tecnologia da Informação</t>
  </si>
  <si>
    <t>Análise e Projeto de Sistemas</t>
  </si>
  <si>
    <t>semipresencial</t>
  </si>
  <si>
    <t>Gerenciamento de Dados Semiestruturados</t>
  </si>
  <si>
    <t>Cálculo Numérico</t>
  </si>
  <si>
    <t>Interação Humano-Computador</t>
  </si>
  <si>
    <t>GTSI1302</t>
  </si>
  <si>
    <t>Regime</t>
  </si>
  <si>
    <t>Presencial</t>
  </si>
  <si>
    <t>Semipresencial</t>
  </si>
  <si>
    <t>Alexandre Toman</t>
  </si>
  <si>
    <t>Marina Brochado</t>
  </si>
  <si>
    <t>GTSI1411</t>
  </si>
  <si>
    <t>GTSI1412</t>
  </si>
  <si>
    <t>GTSI1413</t>
  </si>
  <si>
    <t>GTSI1414</t>
  </si>
  <si>
    <t>GTSI1415</t>
  </si>
  <si>
    <t>GTSI1421</t>
  </si>
  <si>
    <t>GTSI1422</t>
  </si>
  <si>
    <t>GTSI1424</t>
  </si>
  <si>
    <t xml:space="preserve">Administração de Banco de Dados </t>
  </si>
  <si>
    <t>Concepção e Elaboração de Projeto Final</t>
  </si>
  <si>
    <t>Arquitetura e Padrões de Software</t>
  </si>
  <si>
    <t>GTSI1261</t>
  </si>
  <si>
    <t>Arquiteturas de Linguagens de Programação</t>
  </si>
  <si>
    <t>GCC1518</t>
  </si>
  <si>
    <t>GCC1519</t>
  </si>
  <si>
    <t>GCC1520</t>
  </si>
  <si>
    <t>GCC1521</t>
  </si>
  <si>
    <t>GCC1522</t>
  </si>
  <si>
    <t>GCC1523</t>
  </si>
  <si>
    <t>Arquiteturas Avançadas de Computadores</t>
  </si>
  <si>
    <t>GCC1206</t>
  </si>
  <si>
    <t>GCC1928</t>
  </si>
  <si>
    <t>GEXT7501</t>
  </si>
  <si>
    <t>GEXT7301</t>
  </si>
  <si>
    <t>GEXT7502</t>
  </si>
  <si>
    <t>GEXT7302</t>
  </si>
  <si>
    <t>GEXT7402</t>
  </si>
  <si>
    <t>GCC1102</t>
  </si>
  <si>
    <t>GCC1104</t>
  </si>
  <si>
    <t>GCC1103</t>
  </si>
  <si>
    <t>GCC1101</t>
  </si>
  <si>
    <t>GCC1205</t>
  </si>
  <si>
    <t>GCC1207</t>
  </si>
  <si>
    <t>GCC1208</t>
  </si>
  <si>
    <t>GCC1209</t>
  </si>
  <si>
    <t>GCC1309</t>
  </si>
  <si>
    <t>GCC1310</t>
  </si>
  <si>
    <t>GCC1311</t>
  </si>
  <si>
    <t>GCC1312</t>
  </si>
  <si>
    <t>GCC1313</t>
  </si>
  <si>
    <t>GCC1314</t>
  </si>
  <si>
    <t>GCC1414</t>
  </si>
  <si>
    <t>GCC1415</t>
  </si>
  <si>
    <t>GCC1416</t>
  </si>
  <si>
    <t>GCC1417</t>
  </si>
  <si>
    <t>GCC1418</t>
  </si>
  <si>
    <t>GCC1628</t>
  </si>
  <si>
    <t>GCC1925</t>
  </si>
  <si>
    <t>GTSI1425</t>
  </si>
  <si>
    <t>Laércio Brito</t>
  </si>
  <si>
    <t>Versão da grade</t>
  </si>
  <si>
    <t>Fabrício Pereira</t>
  </si>
  <si>
    <t>Código da Turma</t>
  </si>
  <si>
    <t>GCC1624</t>
  </si>
  <si>
    <t>Teoria da Computação</t>
  </si>
  <si>
    <t>GCC1625</t>
  </si>
  <si>
    <t>Inferência Estatística</t>
  </si>
  <si>
    <t>GCC1626</t>
  </si>
  <si>
    <t>Inteligência Computacional</t>
  </si>
  <si>
    <t>GCC1627</t>
  </si>
  <si>
    <t>Algoritmos em Grafos</t>
  </si>
  <si>
    <t>GCC1629</t>
  </si>
  <si>
    <t>Prática em Pesquisa Aplicada</t>
  </si>
  <si>
    <t>GTSI1263</t>
  </si>
  <si>
    <t>GTSI1262</t>
  </si>
  <si>
    <t>GTSI1264</t>
  </si>
  <si>
    <t>GTSI1265</t>
  </si>
  <si>
    <t>Elaboração e Construção de Projeto Final</t>
  </si>
  <si>
    <t>GTSI1268</t>
  </si>
  <si>
    <t>GTSI1431</t>
  </si>
  <si>
    <t>GTSI1432</t>
  </si>
  <si>
    <t>GTSI1433</t>
  </si>
  <si>
    <t>GTSI1434</t>
  </si>
  <si>
    <t>GTSI1435</t>
  </si>
  <si>
    <t>NOVA</t>
  </si>
  <si>
    <t>GTSI1266</t>
  </si>
  <si>
    <t>Elizabeth Freitas</t>
  </si>
  <si>
    <t xml:space="preserve">GCC1922 </t>
  </si>
  <si>
    <t>2a f.</t>
  </si>
  <si>
    <t>Luís Amaral</t>
  </si>
  <si>
    <t>GTSI1436</t>
  </si>
  <si>
    <t>Leonardo Lignani</t>
  </si>
  <si>
    <t>Marcos Pinho</t>
  </si>
  <si>
    <t>H-101</t>
  </si>
  <si>
    <t>GCC1733</t>
  </si>
  <si>
    <t>Sistemas Concorrentes e Distribuídos</t>
  </si>
  <si>
    <t>GCC1732</t>
  </si>
  <si>
    <t>Computação Gráfica</t>
  </si>
  <si>
    <t>GCC1731</t>
  </si>
  <si>
    <t>Compiladores</t>
  </si>
  <si>
    <t>GCC1730</t>
  </si>
  <si>
    <t>Inteligência Artificial</t>
  </si>
  <si>
    <t>GCC1734</t>
  </si>
  <si>
    <t>Dayse Pastore</t>
  </si>
  <si>
    <t>Gerência de Projetos de TI</t>
  </si>
  <si>
    <t>GTSI1406</t>
  </si>
  <si>
    <t>GTSI1441</t>
  </si>
  <si>
    <t>GTSI1442</t>
  </si>
  <si>
    <t>GTSI1443</t>
  </si>
  <si>
    <t>GTSI1444</t>
  </si>
  <si>
    <t>GTSI1445</t>
  </si>
  <si>
    <t>GTSI1446</t>
  </si>
  <si>
    <t>Úrsula Murayama</t>
  </si>
  <si>
    <t>Aline Trigo</t>
  </si>
  <si>
    <t>Campus3-202</t>
  </si>
  <si>
    <t>Legislação em Informática</t>
  </si>
  <si>
    <t>GCC1838</t>
  </si>
  <si>
    <t xml:space="preserve">GCC1836 </t>
  </si>
  <si>
    <t xml:space="preserve">GCC1837 </t>
  </si>
  <si>
    <t xml:space="preserve">GCC1839 </t>
  </si>
  <si>
    <t xml:space="preserve">GCC1735 </t>
  </si>
  <si>
    <t xml:space="preserve">Elaboração e Construção de Projeto Final </t>
  </si>
  <si>
    <t>GTSI1451</t>
  </si>
  <si>
    <t>GTSI1452</t>
  </si>
  <si>
    <t>GTSI1453</t>
  </si>
  <si>
    <t>GTSI1455</t>
  </si>
  <si>
    <t>GTSI1456</t>
  </si>
  <si>
    <t>Rodrigo Tosta</t>
  </si>
  <si>
    <t>Natália/wagner</t>
  </si>
  <si>
    <t>PROF1</t>
  </si>
  <si>
    <t>Sem oferta</t>
  </si>
  <si>
    <t>Carmen</t>
  </si>
  <si>
    <t>Kele</t>
  </si>
  <si>
    <t>PROF2</t>
  </si>
  <si>
    <t>Semi-presencial</t>
  </si>
  <si>
    <t>Aplicações para Dispositivos Móveis</t>
  </si>
  <si>
    <t>GTSI1408</t>
  </si>
  <si>
    <t>GTSI1404</t>
  </si>
  <si>
    <t>Sem Oferta</t>
  </si>
  <si>
    <t>Luciana</t>
  </si>
  <si>
    <t>GCC1927</t>
  </si>
  <si>
    <t>Programação de Jogos</t>
  </si>
  <si>
    <t>Luis Amaral</t>
  </si>
  <si>
    <t>E-307</t>
  </si>
  <si>
    <t>GTSI1471</t>
  </si>
  <si>
    <t>GTSI1472</t>
  </si>
  <si>
    <t>GTSI1499</t>
  </si>
  <si>
    <t>GTSI1403</t>
  </si>
  <si>
    <t>GTSI1407</t>
  </si>
  <si>
    <t>GTSI1405</t>
  </si>
  <si>
    <t>GTSI1401</t>
  </si>
  <si>
    <t>GTSI1409</t>
  </si>
  <si>
    <t>GTSI1467</t>
  </si>
  <si>
    <t>GCC1911</t>
  </si>
  <si>
    <t>GTSI1410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</si>
</sst>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9"/>
      <color indexed="81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3366FF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FF"/>
      <name val="Calibri"/>
      <scheme val="minor"/>
    </font>
    <font>
      <sz val="11"/>
      <color rgb="FFFF0000"/>
      <name val="Calibri"/>
      <scheme val="minor"/>
    </font>
    <font>
      <b/>
      <i/>
      <sz val="10"/>
      <color rgb="FF000000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DAEEF3"/>
        <bgColor rgb="FF000000"/>
      </patternFill>
    </fill>
    <fill>
      <patternFill patternType="lightUp">
        <bgColor theme="8" tint="0.79998168889431442"/>
      </patternFill>
    </fill>
    <fill>
      <patternFill patternType="lightUp">
        <bgColor rgb="FF92D050"/>
      </patternFill>
    </fill>
    <fill>
      <patternFill patternType="solid">
        <fgColor rgb="FFFF66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96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20" fontId="1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justify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20" fontId="1" fillId="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20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20" fontId="1" fillId="9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20" fontId="1" fillId="9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20" fontId="1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2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0" fontId="1" fillId="5" borderId="1" xfId="0" applyNumberFormat="1" applyFont="1" applyFill="1" applyBorder="1" applyAlignment="1">
      <alignment horizontal="center" vertical="center"/>
    </xf>
    <xf numFmtId="20" fontId="9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20" fontId="6" fillId="11" borderId="1" xfId="0" applyNumberFormat="1" applyFont="1" applyFill="1" applyBorder="1" applyAlignment="1">
      <alignment vertical="center" wrapText="1"/>
    </xf>
    <xf numFmtId="20" fontId="6" fillId="11" borderId="6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6" fillId="0" borderId="0" xfId="0" applyFont="1"/>
    <xf numFmtId="0" fontId="17" fillId="5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20" fontId="1" fillId="14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 wrapText="1"/>
    </xf>
    <xf numFmtId="20" fontId="9" fillId="15" borderId="1" xfId="0" applyNumberFormat="1" applyFont="1" applyFill="1" applyBorder="1" applyAlignment="1">
      <alignment vertical="center" wrapText="1"/>
    </xf>
    <xf numFmtId="0" fontId="4" fillId="13" borderId="6" xfId="0" applyFont="1" applyFill="1" applyBorder="1" applyAlignment="1">
      <alignment horizontal="center" vertical="center" wrapText="1"/>
    </xf>
    <xf numFmtId="20" fontId="1" fillId="12" borderId="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vertical="center" wrapText="1"/>
    </xf>
    <xf numFmtId="20" fontId="6" fillId="16" borderId="6" xfId="0" applyNumberFormat="1" applyFont="1" applyFill="1" applyBorder="1" applyAlignment="1">
      <alignment vertical="center" wrapText="1"/>
    </xf>
    <xf numFmtId="0" fontId="6" fillId="16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96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" xfId="174" builtinId="8" hidden="1"/>
    <cellStyle name="Hiperlink" xfId="176" builtinId="8" hidden="1"/>
    <cellStyle name="Hiperlink" xfId="178" builtinId="8" hidden="1"/>
    <cellStyle name="Hiperlink" xfId="180" builtinId="8" hidden="1"/>
    <cellStyle name="Hiperlink" xfId="182" builtinId="8" hidden="1"/>
    <cellStyle name="Hiperlink" xfId="184" builtinId="8" hidden="1"/>
    <cellStyle name="Hiperlink" xfId="186" builtinId="8" hidden="1"/>
    <cellStyle name="Hiperlink" xfId="188" builtinId="8" hidden="1"/>
    <cellStyle name="Hiperlink" xfId="190" builtinId="8" hidden="1"/>
    <cellStyle name="Hiperlink" xfId="192" builtinId="8" hidden="1"/>
    <cellStyle name="Hiperlink" xfId="194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Hiperlink Visitado" xfId="175" builtinId="9" hidden="1"/>
    <cellStyle name="Hiperlink Visitado" xfId="177" builtinId="9" hidden="1"/>
    <cellStyle name="Hiperlink Visitado" xfId="179" builtinId="9" hidden="1"/>
    <cellStyle name="Hiperlink Visitado" xfId="181" builtinId="9" hidden="1"/>
    <cellStyle name="Hiperlink Visitado" xfId="183" builtinId="9" hidden="1"/>
    <cellStyle name="Hiperlink Visitado" xfId="185" builtinId="9" hidden="1"/>
    <cellStyle name="Hiperlink Visitado" xfId="187" builtinId="9" hidden="1"/>
    <cellStyle name="Hiperlink Visitado" xfId="189" builtinId="9" hidden="1"/>
    <cellStyle name="Hiperlink Visitado" xfId="191" builtinId="9" hidden="1"/>
    <cellStyle name="Hiperlink Visitado" xfId="193" builtinId="9" hidden="1"/>
    <cellStyle name="Hiperlink Visitado" xfId="195" builtinId="9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0"/>
  <sheetViews>
    <sheetView tabSelected="1" zoomScale="130" zoomScaleNormal="130" workbookViewId="0">
      <selection activeCell="E23" sqref="E23"/>
    </sheetView>
  </sheetViews>
  <sheetFormatPr defaultColWidth="9.140625" defaultRowHeight="16.5" customHeight="1" x14ac:dyDescent="0.25"/>
  <cols>
    <col min="1" max="1" width="6.85546875" style="9" customWidth="1"/>
    <col min="2" max="2" width="8.7109375" style="11" customWidth="1"/>
    <col min="3" max="3" width="9.42578125" style="9" customWidth="1"/>
    <col min="4" max="4" width="42.28515625" style="11" bestFit="1" customWidth="1"/>
    <col min="5" max="5" width="17.28515625" style="9" customWidth="1"/>
    <col min="6" max="6" width="6.28515625" style="4" customWidth="1"/>
    <col min="7" max="7" width="8.7109375" style="9" bestFit="1" customWidth="1"/>
    <col min="8" max="8" width="5.42578125" style="4" customWidth="1"/>
    <col min="9" max="9" width="5.28515625" style="4" customWidth="1"/>
    <col min="10" max="10" width="13.85546875" style="9" bestFit="1" customWidth="1"/>
    <col min="11" max="11" width="9.140625" style="4" customWidth="1"/>
    <col min="12" max="12" width="13.140625" style="9" hidden="1" customWidth="1"/>
    <col min="13" max="16384" width="9.140625" style="4"/>
  </cols>
  <sheetData>
    <row r="1" spans="1:12" ht="27" customHeight="1" x14ac:dyDescent="0.25">
      <c r="A1" s="15" t="s">
        <v>56</v>
      </c>
      <c r="B1" s="2" t="s">
        <v>145</v>
      </c>
      <c r="C1" s="3" t="s">
        <v>40</v>
      </c>
      <c r="D1" s="2" t="s">
        <v>39</v>
      </c>
      <c r="E1" s="3" t="s">
        <v>0</v>
      </c>
      <c r="F1" s="2" t="s">
        <v>4</v>
      </c>
      <c r="G1" s="3" t="s">
        <v>1</v>
      </c>
      <c r="H1" s="2" t="s">
        <v>2</v>
      </c>
      <c r="I1" s="3" t="s">
        <v>3</v>
      </c>
      <c r="J1" s="3" t="s">
        <v>55</v>
      </c>
      <c r="K1" s="3" t="s">
        <v>143</v>
      </c>
      <c r="L1" s="3" t="s">
        <v>88</v>
      </c>
    </row>
    <row r="2" spans="1:12" s="5" customFormat="1" ht="12.75" x14ac:dyDescent="0.25">
      <c r="A2" s="19">
        <v>1</v>
      </c>
      <c r="B2" s="42">
        <v>600001</v>
      </c>
      <c r="C2" s="17" t="s">
        <v>93</v>
      </c>
      <c r="D2" s="20" t="s">
        <v>5</v>
      </c>
      <c r="E2" s="165" t="s">
        <v>47</v>
      </c>
      <c r="F2" s="78">
        <v>5</v>
      </c>
      <c r="G2" s="92" t="s">
        <v>67</v>
      </c>
      <c r="H2" s="18">
        <v>0.76388888888888884</v>
      </c>
      <c r="I2" s="18">
        <v>0.90277777777777779</v>
      </c>
      <c r="J2" s="74" t="s">
        <v>226</v>
      </c>
      <c r="K2" s="33" t="s">
        <v>78</v>
      </c>
      <c r="L2" s="33" t="s">
        <v>89</v>
      </c>
    </row>
    <row r="3" spans="1:12" s="5" customFormat="1" ht="12.75" x14ac:dyDescent="0.25">
      <c r="A3" s="19">
        <v>1</v>
      </c>
      <c r="B3" s="42">
        <v>600004</v>
      </c>
      <c r="C3" s="17" t="s">
        <v>94</v>
      </c>
      <c r="D3" s="20" t="s">
        <v>10</v>
      </c>
      <c r="E3" s="41" t="s">
        <v>19</v>
      </c>
      <c r="F3" s="100">
        <v>5</v>
      </c>
      <c r="G3" s="92" t="s">
        <v>65</v>
      </c>
      <c r="H3" s="18">
        <v>0.76388888888888884</v>
      </c>
      <c r="I3" s="18">
        <v>0.90277777777777779</v>
      </c>
      <c r="J3" s="92" t="s">
        <v>50</v>
      </c>
      <c r="K3" s="159" t="s">
        <v>78</v>
      </c>
      <c r="L3" s="33" t="s">
        <v>89</v>
      </c>
    </row>
    <row r="4" spans="1:12" ht="13.5" customHeight="1" x14ac:dyDescent="0.25">
      <c r="A4" s="19">
        <v>1</v>
      </c>
      <c r="B4" s="42">
        <v>600012</v>
      </c>
      <c r="C4" s="17" t="s">
        <v>95</v>
      </c>
      <c r="D4" s="20" t="s">
        <v>46</v>
      </c>
      <c r="E4" s="165" t="s">
        <v>215</v>
      </c>
      <c r="F4" s="78">
        <v>5</v>
      </c>
      <c r="G4" s="92" t="s">
        <v>70</v>
      </c>
      <c r="H4" s="18">
        <v>0.76388888888888884</v>
      </c>
      <c r="I4" s="18">
        <v>0.90277777777777779</v>
      </c>
      <c r="J4" s="74" t="s">
        <v>176</v>
      </c>
      <c r="K4" s="33" t="s">
        <v>78</v>
      </c>
      <c r="L4" s="33" t="s">
        <v>89</v>
      </c>
    </row>
    <row r="5" spans="1:12" s="5" customFormat="1" ht="12.75" x14ac:dyDescent="0.25">
      <c r="A5" s="19">
        <v>1</v>
      </c>
      <c r="B5" s="124">
        <v>600003</v>
      </c>
      <c r="C5" s="124" t="s">
        <v>96</v>
      </c>
      <c r="D5" s="20" t="s">
        <v>9</v>
      </c>
      <c r="E5" s="93" t="s">
        <v>216</v>
      </c>
      <c r="F5" s="124">
        <v>5</v>
      </c>
      <c r="G5" s="124" t="s">
        <v>68</v>
      </c>
      <c r="H5" s="18">
        <v>0.76388888888888884</v>
      </c>
      <c r="I5" s="18">
        <v>0.90277777777777779</v>
      </c>
      <c r="J5" s="124" t="s">
        <v>43</v>
      </c>
      <c r="K5" s="124" t="s">
        <v>78</v>
      </c>
      <c r="L5" s="33" t="s">
        <v>89</v>
      </c>
    </row>
    <row r="6" spans="1:12" ht="12.75" x14ac:dyDescent="0.25">
      <c r="A6" s="19">
        <v>1</v>
      </c>
      <c r="B6" s="42">
        <v>600013</v>
      </c>
      <c r="C6" s="17" t="s">
        <v>97</v>
      </c>
      <c r="D6" s="20" t="s">
        <v>21</v>
      </c>
      <c r="E6" s="97" t="s">
        <v>92</v>
      </c>
      <c r="F6" s="78">
        <v>5</v>
      </c>
      <c r="G6" s="32" t="s">
        <v>66</v>
      </c>
      <c r="H6" s="18">
        <v>0.76388888888888884</v>
      </c>
      <c r="I6" s="18">
        <v>0.83333333333333337</v>
      </c>
      <c r="J6" s="32" t="s">
        <v>43</v>
      </c>
      <c r="K6" s="33" t="s">
        <v>78</v>
      </c>
      <c r="L6" s="33" t="s">
        <v>89</v>
      </c>
    </row>
    <row r="7" spans="1:12" s="5" customFormat="1" ht="12.75" x14ac:dyDescent="0.25">
      <c r="A7" s="6">
        <v>2</v>
      </c>
      <c r="B7" s="43">
        <v>610002</v>
      </c>
      <c r="C7" s="7" t="s">
        <v>98</v>
      </c>
      <c r="D7" s="1" t="s">
        <v>13</v>
      </c>
      <c r="E7" s="95" t="s">
        <v>172</v>
      </c>
      <c r="F7" s="7">
        <v>25</v>
      </c>
      <c r="G7" s="7" t="s">
        <v>67</v>
      </c>
      <c r="H7" s="16">
        <v>0.76388888888888884</v>
      </c>
      <c r="I7" s="16">
        <v>0.90277777777777779</v>
      </c>
      <c r="J7" s="53" t="s">
        <v>64</v>
      </c>
      <c r="K7" s="34" t="s">
        <v>78</v>
      </c>
      <c r="L7" s="34" t="s">
        <v>89</v>
      </c>
    </row>
    <row r="8" spans="1:12" ht="15" customHeight="1" x14ac:dyDescent="0.25">
      <c r="A8" s="6">
        <v>2</v>
      </c>
      <c r="B8" s="43">
        <v>690020</v>
      </c>
      <c r="C8" s="7" t="s">
        <v>99</v>
      </c>
      <c r="D8" s="1" t="s">
        <v>14</v>
      </c>
      <c r="E8" s="95" t="s">
        <v>34</v>
      </c>
      <c r="F8" s="7">
        <v>40</v>
      </c>
      <c r="G8" s="37" t="s">
        <v>65</v>
      </c>
      <c r="H8" s="16">
        <v>0.76388888888888884</v>
      </c>
      <c r="I8" s="16">
        <v>0.90277777777777779</v>
      </c>
      <c r="J8" s="126" t="s">
        <v>176</v>
      </c>
      <c r="K8" s="122" t="s">
        <v>78</v>
      </c>
      <c r="L8" s="34" t="s">
        <v>89</v>
      </c>
    </row>
    <row r="9" spans="1:12" ht="14.25" customHeight="1" x14ac:dyDescent="0.25">
      <c r="A9" s="173">
        <v>2</v>
      </c>
      <c r="B9" s="173">
        <v>920006</v>
      </c>
      <c r="C9" s="173" t="s">
        <v>126</v>
      </c>
      <c r="D9" s="175" t="s">
        <v>17</v>
      </c>
      <c r="E9" s="177" t="s">
        <v>212</v>
      </c>
      <c r="F9" s="173">
        <v>25</v>
      </c>
      <c r="G9" s="145" t="s">
        <v>68</v>
      </c>
      <c r="H9" s="16">
        <v>0.83333333333333337</v>
      </c>
      <c r="I9" s="16">
        <v>0.90277777777777779</v>
      </c>
      <c r="J9" s="16" t="s">
        <v>45</v>
      </c>
      <c r="K9" s="106" t="s">
        <v>78</v>
      </c>
      <c r="L9" s="34" t="s">
        <v>89</v>
      </c>
    </row>
    <row r="10" spans="1:12" ht="12.75" x14ac:dyDescent="0.25">
      <c r="A10" s="174"/>
      <c r="B10" s="174"/>
      <c r="C10" s="174"/>
      <c r="D10" s="176"/>
      <c r="E10" s="178"/>
      <c r="F10" s="174"/>
      <c r="G10" s="145" t="s">
        <v>70</v>
      </c>
      <c r="H10" s="16">
        <v>0.76388888888888884</v>
      </c>
      <c r="I10" s="16">
        <v>0.83333333333333337</v>
      </c>
      <c r="J10" s="16" t="s">
        <v>45</v>
      </c>
      <c r="K10" s="34" t="s">
        <v>78</v>
      </c>
      <c r="L10" s="34" t="s">
        <v>89</v>
      </c>
    </row>
    <row r="11" spans="1:12" ht="12.75" x14ac:dyDescent="0.25">
      <c r="A11" s="6">
        <v>2</v>
      </c>
      <c r="B11" s="43">
        <v>640018</v>
      </c>
      <c r="C11" s="7" t="s">
        <v>100</v>
      </c>
      <c r="D11" s="1" t="s">
        <v>41</v>
      </c>
      <c r="E11" s="95" t="s">
        <v>32</v>
      </c>
      <c r="F11" s="7">
        <v>25</v>
      </c>
      <c r="G11" s="37" t="s">
        <v>66</v>
      </c>
      <c r="H11" s="16">
        <v>0.76388888888888884</v>
      </c>
      <c r="I11" s="16">
        <v>0.83333333333333337</v>
      </c>
      <c r="J11" s="86" t="s">
        <v>49</v>
      </c>
      <c r="K11" s="164" t="s">
        <v>78</v>
      </c>
      <c r="L11" s="33" t="s">
        <v>89</v>
      </c>
    </row>
    <row r="12" spans="1:12" ht="12.75" x14ac:dyDescent="0.25">
      <c r="A12" s="6">
        <v>2</v>
      </c>
      <c r="B12" s="43">
        <v>680065</v>
      </c>
      <c r="C12" s="36" t="s">
        <v>141</v>
      </c>
      <c r="D12" s="1" t="s">
        <v>76</v>
      </c>
      <c r="E12" s="79" t="s">
        <v>174</v>
      </c>
      <c r="F12" s="79">
        <v>30</v>
      </c>
      <c r="G12" s="79" t="s">
        <v>70</v>
      </c>
      <c r="H12" s="16">
        <v>0.83333333333333337</v>
      </c>
      <c r="I12" s="16">
        <v>0.90277777777777779</v>
      </c>
      <c r="J12" s="79" t="s">
        <v>43</v>
      </c>
      <c r="K12" s="160" t="s">
        <v>78</v>
      </c>
      <c r="L12" s="33" t="s">
        <v>89</v>
      </c>
    </row>
    <row r="13" spans="1:12" ht="12.75" x14ac:dyDescent="0.25">
      <c r="A13" s="19">
        <v>3</v>
      </c>
      <c r="B13" s="42">
        <v>630010</v>
      </c>
      <c r="C13" s="49" t="s">
        <v>162</v>
      </c>
      <c r="D13" s="20" t="s">
        <v>15</v>
      </c>
      <c r="E13" s="142" t="s">
        <v>214</v>
      </c>
      <c r="F13" s="17">
        <v>25</v>
      </c>
      <c r="G13" s="17" t="s">
        <v>68</v>
      </c>
      <c r="H13" s="18">
        <v>0.76388888888888884</v>
      </c>
      <c r="I13" s="18">
        <v>0.90277777777777779</v>
      </c>
      <c r="J13" s="52" t="s">
        <v>44</v>
      </c>
      <c r="K13" s="46" t="s">
        <v>78</v>
      </c>
      <c r="L13" s="33" t="s">
        <v>89</v>
      </c>
    </row>
    <row r="14" spans="1:12" ht="12.75" customHeight="1" x14ac:dyDescent="0.25">
      <c r="A14" s="141">
        <v>3</v>
      </c>
      <c r="B14" s="142">
        <v>620008</v>
      </c>
      <c r="C14" s="142" t="s">
        <v>163</v>
      </c>
      <c r="D14" s="143" t="s">
        <v>22</v>
      </c>
      <c r="E14" s="142" t="s">
        <v>42</v>
      </c>
      <c r="F14" s="142">
        <v>25</v>
      </c>
      <c r="G14" s="92" t="s">
        <v>66</v>
      </c>
      <c r="H14" s="18">
        <v>0.76388888888888884</v>
      </c>
      <c r="I14" s="18">
        <v>0.90277777777777779</v>
      </c>
      <c r="J14" s="38" t="s">
        <v>64</v>
      </c>
      <c r="K14" s="80" t="s">
        <v>78</v>
      </c>
      <c r="L14" s="33" t="s">
        <v>90</v>
      </c>
    </row>
    <row r="15" spans="1:12" ht="14.25" customHeight="1" x14ac:dyDescent="0.25">
      <c r="A15" s="19">
        <v>3</v>
      </c>
      <c r="B15" s="42">
        <v>620009</v>
      </c>
      <c r="C15" s="49" t="s">
        <v>164</v>
      </c>
      <c r="D15" s="20" t="s">
        <v>18</v>
      </c>
      <c r="E15" s="97" t="s">
        <v>75</v>
      </c>
      <c r="F15" s="17">
        <v>25</v>
      </c>
      <c r="G15" s="92" t="s">
        <v>65</v>
      </c>
      <c r="H15" s="18">
        <v>0.76388888888888884</v>
      </c>
      <c r="I15" s="18">
        <v>0.90277777777777779</v>
      </c>
      <c r="J15" s="124" t="s">
        <v>64</v>
      </c>
      <c r="K15" s="159" t="s">
        <v>78</v>
      </c>
      <c r="L15" s="33" t="s">
        <v>89</v>
      </c>
    </row>
    <row r="16" spans="1:12" customFormat="1" ht="15" x14ac:dyDescent="0.25">
      <c r="A16" s="19">
        <v>3</v>
      </c>
      <c r="B16" s="42">
        <v>674390</v>
      </c>
      <c r="C16" s="49" t="s">
        <v>165</v>
      </c>
      <c r="D16" s="20" t="s">
        <v>23</v>
      </c>
      <c r="E16" s="97" t="s">
        <v>195</v>
      </c>
      <c r="F16" s="83">
        <v>40</v>
      </c>
      <c r="G16" s="83" t="s">
        <v>67</v>
      </c>
      <c r="H16" s="18">
        <v>0.83333333333333337</v>
      </c>
      <c r="I16" s="18">
        <v>0.90277777777777779</v>
      </c>
      <c r="J16" s="83" t="s">
        <v>45</v>
      </c>
      <c r="K16" s="83" t="s">
        <v>78</v>
      </c>
      <c r="L16" s="73"/>
    </row>
    <row r="17" spans="1:13" ht="12.75" customHeight="1" x14ac:dyDescent="0.25">
      <c r="A17" s="19">
        <v>3</v>
      </c>
      <c r="B17" s="124">
        <v>630013</v>
      </c>
      <c r="C17" s="124" t="s">
        <v>166</v>
      </c>
      <c r="D17" s="20" t="s">
        <v>24</v>
      </c>
      <c r="E17" s="93" t="s">
        <v>216</v>
      </c>
      <c r="F17" s="124">
        <v>25</v>
      </c>
      <c r="G17" s="124" t="s">
        <v>70</v>
      </c>
      <c r="H17" s="21">
        <v>0.76388888888888884</v>
      </c>
      <c r="I17" s="21">
        <v>0.90277777777777779</v>
      </c>
      <c r="J17" s="159" t="s">
        <v>44</v>
      </c>
      <c r="K17" s="159" t="s">
        <v>78</v>
      </c>
      <c r="L17" s="53" t="s">
        <v>90</v>
      </c>
      <c r="M17" s="9"/>
    </row>
    <row r="18" spans="1:13" ht="14.25" customHeight="1" x14ac:dyDescent="0.25">
      <c r="A18" s="71">
        <v>3</v>
      </c>
      <c r="B18" s="159">
        <v>601436</v>
      </c>
      <c r="C18" s="71" t="s">
        <v>173</v>
      </c>
      <c r="D18" s="20" t="s">
        <v>77</v>
      </c>
      <c r="E18" s="83" t="s">
        <v>37</v>
      </c>
      <c r="F18" s="83">
        <v>25</v>
      </c>
      <c r="G18" s="83" t="s">
        <v>67</v>
      </c>
      <c r="H18" s="21">
        <v>0.76388888888888884</v>
      </c>
      <c r="I18" s="21">
        <v>0.83333333333333337</v>
      </c>
      <c r="J18" s="83" t="s">
        <v>43</v>
      </c>
      <c r="K18" s="159" t="s">
        <v>78</v>
      </c>
      <c r="L18" s="53" t="s">
        <v>89</v>
      </c>
    </row>
    <row r="19" spans="1:13" s="12" customFormat="1" ht="12.75" x14ac:dyDescent="0.25">
      <c r="A19" s="134">
        <v>4</v>
      </c>
      <c r="B19" s="134">
        <v>640000</v>
      </c>
      <c r="C19" s="134" t="s">
        <v>189</v>
      </c>
      <c r="D19" s="135" t="s">
        <v>84</v>
      </c>
      <c r="E19" s="134" t="s">
        <v>213</v>
      </c>
      <c r="F19" s="134">
        <v>50</v>
      </c>
      <c r="G19" s="166" t="s">
        <v>83</v>
      </c>
      <c r="H19" s="167"/>
      <c r="I19" s="167"/>
      <c r="J19" s="168"/>
      <c r="K19" s="134" t="s">
        <v>78</v>
      </c>
      <c r="L19" s="53" t="s">
        <v>89</v>
      </c>
    </row>
    <row r="20" spans="1:13" s="12" customFormat="1" ht="13.5" customHeight="1" x14ac:dyDescent="0.25">
      <c r="A20" s="7">
        <v>4</v>
      </c>
      <c r="B20" s="43">
        <v>640001</v>
      </c>
      <c r="C20" s="86" t="s">
        <v>190</v>
      </c>
      <c r="D20" s="1" t="s">
        <v>79</v>
      </c>
      <c r="E20" s="86" t="s">
        <v>144</v>
      </c>
      <c r="F20" s="86">
        <v>25</v>
      </c>
      <c r="G20" s="86" t="s">
        <v>70</v>
      </c>
      <c r="H20" s="8">
        <v>0.76388888888888884</v>
      </c>
      <c r="I20" s="8">
        <v>0.90277777777777779</v>
      </c>
      <c r="J20" s="103" t="s">
        <v>49</v>
      </c>
      <c r="K20" s="86" t="s">
        <v>78</v>
      </c>
      <c r="L20" s="72"/>
    </row>
    <row r="21" spans="1:13" s="12" customFormat="1" ht="14.25" customHeight="1" x14ac:dyDescent="0.25">
      <c r="A21" s="7">
        <v>4</v>
      </c>
      <c r="B21" s="43">
        <v>640003</v>
      </c>
      <c r="C21" s="86" t="s">
        <v>191</v>
      </c>
      <c r="D21" s="1" t="s">
        <v>80</v>
      </c>
      <c r="E21" s="95" t="s">
        <v>7</v>
      </c>
      <c r="F21" s="86">
        <v>25</v>
      </c>
      <c r="G21" s="86" t="s">
        <v>68</v>
      </c>
      <c r="H21" s="8">
        <v>0.76388888888888884</v>
      </c>
      <c r="I21" s="8">
        <v>0.90277777777777779</v>
      </c>
      <c r="J21" s="86" t="s">
        <v>49</v>
      </c>
      <c r="K21" s="86" t="s">
        <v>78</v>
      </c>
      <c r="L21" s="53" t="s">
        <v>89</v>
      </c>
    </row>
    <row r="22" spans="1:13" ht="12.75" x14ac:dyDescent="0.25">
      <c r="A22" s="7">
        <v>4</v>
      </c>
      <c r="B22" s="43">
        <v>640035</v>
      </c>
      <c r="C22" s="86" t="s">
        <v>192</v>
      </c>
      <c r="D22" s="1" t="s">
        <v>81</v>
      </c>
      <c r="E22" s="86" t="s">
        <v>42</v>
      </c>
      <c r="F22" s="86">
        <v>25</v>
      </c>
      <c r="G22" s="86" t="s">
        <v>65</v>
      </c>
      <c r="H22" s="8">
        <v>0.76388888888888884</v>
      </c>
      <c r="I22" s="8">
        <v>0.90277777777777779</v>
      </c>
      <c r="J22" s="86" t="s">
        <v>44</v>
      </c>
      <c r="K22" s="86" t="s">
        <v>78</v>
      </c>
      <c r="L22" s="53" t="s">
        <v>89</v>
      </c>
    </row>
    <row r="23" spans="1:13" ht="12.75" x14ac:dyDescent="0.25">
      <c r="A23" s="7">
        <v>4</v>
      </c>
      <c r="B23" s="43">
        <v>650099</v>
      </c>
      <c r="C23" s="86" t="s">
        <v>193</v>
      </c>
      <c r="D23" s="1" t="s">
        <v>20</v>
      </c>
      <c r="E23" s="130" t="s">
        <v>215</v>
      </c>
      <c r="F23" s="86">
        <v>25</v>
      </c>
      <c r="G23" s="86" t="s">
        <v>67</v>
      </c>
      <c r="H23" s="16">
        <v>0.76388888888888884</v>
      </c>
      <c r="I23" s="16">
        <v>0.90277777777777779</v>
      </c>
      <c r="J23" s="86" t="s">
        <v>50</v>
      </c>
      <c r="K23" s="160" t="s">
        <v>78</v>
      </c>
      <c r="L23" s="33" t="s">
        <v>89</v>
      </c>
      <c r="M23" s="9"/>
    </row>
    <row r="24" spans="1:13" ht="15" customHeight="1" x14ac:dyDescent="0.25">
      <c r="A24" s="7">
        <v>4</v>
      </c>
      <c r="B24" s="43">
        <v>640006</v>
      </c>
      <c r="C24" s="86" t="s">
        <v>194</v>
      </c>
      <c r="D24" s="1" t="s">
        <v>82</v>
      </c>
      <c r="E24" s="164" t="s">
        <v>214</v>
      </c>
      <c r="F24" s="86">
        <v>25</v>
      </c>
      <c r="G24" s="86" t="s">
        <v>66</v>
      </c>
      <c r="H24" s="16">
        <v>0.76388888888888884</v>
      </c>
      <c r="I24" s="16">
        <v>0.90277777777777779</v>
      </c>
      <c r="J24" s="86" t="s">
        <v>45</v>
      </c>
      <c r="K24" s="160" t="s">
        <v>78</v>
      </c>
      <c r="L24" s="33" t="s">
        <v>89</v>
      </c>
    </row>
    <row r="25" spans="1:13" ht="12.75" customHeight="1" x14ac:dyDescent="0.25">
      <c r="A25" s="19">
        <v>5</v>
      </c>
      <c r="B25" s="42">
        <v>640044</v>
      </c>
      <c r="C25" s="17" t="s">
        <v>205</v>
      </c>
      <c r="D25" s="110" t="s">
        <v>25</v>
      </c>
      <c r="E25" s="17" t="s">
        <v>19</v>
      </c>
      <c r="F25" s="17">
        <v>25</v>
      </c>
      <c r="G25" s="35" t="s">
        <v>70</v>
      </c>
      <c r="H25" s="21">
        <v>0.76388888888888884</v>
      </c>
      <c r="I25" s="21">
        <v>0.90277777777777779</v>
      </c>
      <c r="J25" s="17" t="s">
        <v>50</v>
      </c>
      <c r="K25" s="92" t="s">
        <v>78</v>
      </c>
      <c r="L25" s="72"/>
    </row>
    <row r="26" spans="1:13" ht="12.75" customHeight="1" x14ac:dyDescent="0.25">
      <c r="A26" s="19">
        <v>5</v>
      </c>
      <c r="B26" s="100">
        <v>680032</v>
      </c>
      <c r="C26" s="100" t="s">
        <v>206</v>
      </c>
      <c r="D26" s="20" t="s">
        <v>103</v>
      </c>
      <c r="E26" s="100" t="s">
        <v>11</v>
      </c>
      <c r="F26" s="100">
        <v>25</v>
      </c>
      <c r="G26" s="100" t="s">
        <v>68</v>
      </c>
      <c r="H26" s="98">
        <v>0.76388888888888884</v>
      </c>
      <c r="I26" s="21">
        <v>0.90277777777777779</v>
      </c>
      <c r="J26" s="100" t="s">
        <v>72</v>
      </c>
      <c r="K26" s="92" t="s">
        <v>78</v>
      </c>
      <c r="L26" s="33" t="s">
        <v>89</v>
      </c>
    </row>
    <row r="27" spans="1:13" s="5" customFormat="1" ht="12.75" x14ac:dyDescent="0.25">
      <c r="A27" s="19">
        <v>5</v>
      </c>
      <c r="B27" s="42">
        <v>600016</v>
      </c>
      <c r="C27" s="17" t="s">
        <v>207</v>
      </c>
      <c r="D27" s="20" t="s">
        <v>26</v>
      </c>
      <c r="E27" s="97" t="s">
        <v>214</v>
      </c>
      <c r="F27" s="92">
        <v>25</v>
      </c>
      <c r="G27" s="92" t="s">
        <v>65</v>
      </c>
      <c r="H27" s="98">
        <v>0.76388888888888884</v>
      </c>
      <c r="I27" s="99">
        <v>0.90277777777777779</v>
      </c>
      <c r="J27" s="159" t="s">
        <v>43</v>
      </c>
      <c r="K27" s="124" t="s">
        <v>78</v>
      </c>
      <c r="L27" s="35" t="s">
        <v>73</v>
      </c>
    </row>
    <row r="28" spans="1:13" ht="12.75" x14ac:dyDescent="0.25">
      <c r="A28" s="19">
        <v>5</v>
      </c>
      <c r="B28" s="42">
        <v>600015</v>
      </c>
      <c r="C28" s="33" t="s">
        <v>208</v>
      </c>
      <c r="D28" s="20" t="s">
        <v>101</v>
      </c>
      <c r="E28" s="92" t="s">
        <v>6</v>
      </c>
      <c r="F28" s="92">
        <v>25</v>
      </c>
      <c r="G28" s="92" t="s">
        <v>67</v>
      </c>
      <c r="H28" s="21">
        <v>0.76388888888888884</v>
      </c>
      <c r="I28" s="21">
        <v>0.90277777777777779</v>
      </c>
      <c r="J28" s="92" t="s">
        <v>72</v>
      </c>
      <c r="K28" s="159" t="s">
        <v>78</v>
      </c>
      <c r="L28" s="34" t="s">
        <v>89</v>
      </c>
    </row>
    <row r="29" spans="1:13" ht="15" customHeight="1" x14ac:dyDescent="0.25">
      <c r="A29" s="19">
        <v>5</v>
      </c>
      <c r="B29" s="42">
        <v>640017</v>
      </c>
      <c r="C29" s="17" t="s">
        <v>209</v>
      </c>
      <c r="D29" s="20" t="s">
        <v>102</v>
      </c>
      <c r="E29" s="97" t="s">
        <v>35</v>
      </c>
      <c r="F29" s="17">
        <v>40</v>
      </c>
      <c r="G29" s="17" t="s">
        <v>16</v>
      </c>
      <c r="H29" s="17" t="s">
        <v>16</v>
      </c>
      <c r="I29" s="17" t="s">
        <v>16</v>
      </c>
      <c r="J29" s="17" t="s">
        <v>73</v>
      </c>
      <c r="K29" s="159" t="s">
        <v>78</v>
      </c>
      <c r="L29" s="34" t="s">
        <v>90</v>
      </c>
    </row>
    <row r="30" spans="1:13" ht="12.75" x14ac:dyDescent="0.25">
      <c r="A30" s="53">
        <v>6</v>
      </c>
      <c r="B30" s="43">
        <v>650031</v>
      </c>
      <c r="C30" s="34" t="s">
        <v>104</v>
      </c>
      <c r="D30" s="1" t="s">
        <v>86</v>
      </c>
      <c r="E30" s="36" t="s">
        <v>35</v>
      </c>
      <c r="F30" s="34">
        <v>25</v>
      </c>
      <c r="G30" s="127" t="s">
        <v>68</v>
      </c>
      <c r="H30" s="8">
        <v>0.76388888888888884</v>
      </c>
      <c r="I30" s="8">
        <v>0.90277777777777779</v>
      </c>
      <c r="J30" s="53" t="s">
        <v>50</v>
      </c>
      <c r="K30" s="127" t="s">
        <v>78</v>
      </c>
      <c r="L30" s="34" t="s">
        <v>89</v>
      </c>
    </row>
    <row r="31" spans="1:13" ht="14.1" customHeight="1" x14ac:dyDescent="0.25">
      <c r="A31" s="6">
        <v>6</v>
      </c>
      <c r="B31" s="43">
        <v>680003</v>
      </c>
      <c r="C31" s="51" t="s">
        <v>157</v>
      </c>
      <c r="D31" s="112" t="s">
        <v>28</v>
      </c>
      <c r="E31" s="95" t="s">
        <v>36</v>
      </c>
      <c r="F31" s="7">
        <v>25</v>
      </c>
      <c r="G31" s="7" t="s">
        <v>65</v>
      </c>
      <c r="H31" s="8" t="s">
        <v>16</v>
      </c>
      <c r="I31" s="8" t="s">
        <v>16</v>
      </c>
      <c r="J31" s="7" t="s">
        <v>217</v>
      </c>
      <c r="K31" s="127" t="s">
        <v>78</v>
      </c>
      <c r="L31" s="34" t="s">
        <v>90</v>
      </c>
    </row>
    <row r="32" spans="1:13" ht="12.75" x14ac:dyDescent="0.25">
      <c r="A32" s="6">
        <v>6</v>
      </c>
      <c r="B32" s="43">
        <v>640019</v>
      </c>
      <c r="C32" s="7" t="s">
        <v>156</v>
      </c>
      <c r="D32" s="112" t="s">
        <v>29</v>
      </c>
      <c r="E32" s="7" t="s">
        <v>42</v>
      </c>
      <c r="F32" s="7">
        <v>25</v>
      </c>
      <c r="G32" s="127" t="s">
        <v>67</v>
      </c>
      <c r="H32" s="8">
        <v>0.76388888888888884</v>
      </c>
      <c r="I32" s="8">
        <v>0.90277777777777779</v>
      </c>
      <c r="J32" s="7" t="s">
        <v>44</v>
      </c>
      <c r="K32" s="127" t="s">
        <v>78</v>
      </c>
      <c r="L32" s="36" t="s">
        <v>73</v>
      </c>
    </row>
    <row r="33" spans="1:12" ht="14.1" customHeight="1" x14ac:dyDescent="0.25">
      <c r="A33" s="6">
        <v>6</v>
      </c>
      <c r="B33" s="43">
        <v>660000</v>
      </c>
      <c r="C33" s="51" t="s">
        <v>158</v>
      </c>
      <c r="D33" s="1" t="s">
        <v>30</v>
      </c>
      <c r="E33" s="95" t="s">
        <v>37</v>
      </c>
      <c r="F33" s="169" t="s">
        <v>83</v>
      </c>
      <c r="G33" s="170"/>
      <c r="H33" s="170"/>
      <c r="I33" s="171"/>
      <c r="J33" s="152" t="s">
        <v>78</v>
      </c>
      <c r="K33" s="127" t="s">
        <v>78</v>
      </c>
      <c r="L33" s="53" t="s">
        <v>90</v>
      </c>
    </row>
    <row r="34" spans="1:12" ht="14.1" customHeight="1" x14ac:dyDescent="0.25">
      <c r="A34" s="6">
        <v>6</v>
      </c>
      <c r="B34" s="43">
        <v>690010</v>
      </c>
      <c r="C34" s="51" t="s">
        <v>159</v>
      </c>
      <c r="D34" s="1" t="s">
        <v>160</v>
      </c>
      <c r="E34" s="95" t="s">
        <v>35</v>
      </c>
      <c r="F34" s="7">
        <v>25</v>
      </c>
      <c r="G34" s="7" t="s">
        <v>16</v>
      </c>
      <c r="H34" s="7" t="s">
        <v>16</v>
      </c>
      <c r="I34" s="7" t="s">
        <v>16</v>
      </c>
      <c r="J34" s="7" t="s">
        <v>73</v>
      </c>
      <c r="K34" s="127" t="s">
        <v>78</v>
      </c>
      <c r="L34" s="6" t="s">
        <v>90</v>
      </c>
    </row>
    <row r="35" spans="1:12" s="10" customFormat="1" ht="12.75" x14ac:dyDescent="0.2">
      <c r="A35" s="6">
        <v>6</v>
      </c>
      <c r="B35" s="81">
        <v>600087</v>
      </c>
      <c r="C35" s="53" t="s">
        <v>168</v>
      </c>
      <c r="D35" s="1" t="s">
        <v>198</v>
      </c>
      <c r="E35" s="95" t="s">
        <v>37</v>
      </c>
      <c r="F35" s="169" t="s">
        <v>83</v>
      </c>
      <c r="G35" s="170"/>
      <c r="H35" s="170"/>
      <c r="I35" s="171"/>
      <c r="J35" s="152" t="s">
        <v>78</v>
      </c>
      <c r="K35" s="127" t="s">
        <v>78</v>
      </c>
      <c r="L35" s="53" t="s">
        <v>89</v>
      </c>
    </row>
    <row r="36" spans="1:12" ht="12.75" x14ac:dyDescent="0.25">
      <c r="A36" s="6">
        <v>6</v>
      </c>
      <c r="B36" s="53">
        <v>600011</v>
      </c>
      <c r="C36" s="6" t="s">
        <v>235</v>
      </c>
      <c r="D36" s="1" t="s">
        <v>38</v>
      </c>
      <c r="E36" s="95" t="s">
        <v>11</v>
      </c>
      <c r="F36" s="169" t="s">
        <v>83</v>
      </c>
      <c r="G36" s="170"/>
      <c r="H36" s="170"/>
      <c r="I36" s="172"/>
      <c r="J36" s="127" t="s">
        <v>73</v>
      </c>
      <c r="K36" s="160" t="s">
        <v>78</v>
      </c>
      <c r="L36" s="54" t="s">
        <v>89</v>
      </c>
    </row>
    <row r="37" spans="1:12" ht="16.5" customHeight="1" x14ac:dyDescent="0.25">
      <c r="A37" s="6">
        <v>6</v>
      </c>
      <c r="B37" s="53">
        <v>690011</v>
      </c>
      <c r="C37" s="53" t="s">
        <v>161</v>
      </c>
      <c r="D37" s="1" t="s">
        <v>31</v>
      </c>
      <c r="E37" s="95" t="s">
        <v>27</v>
      </c>
      <c r="F37" s="53">
        <v>25</v>
      </c>
      <c r="G37" s="82" t="s">
        <v>73</v>
      </c>
      <c r="H37" s="82" t="s">
        <v>73</v>
      </c>
      <c r="I37" s="82" t="s">
        <v>73</v>
      </c>
      <c r="J37" s="53" t="s">
        <v>73</v>
      </c>
      <c r="K37" s="160" t="s">
        <v>74</v>
      </c>
      <c r="L37" s="54" t="s">
        <v>89</v>
      </c>
    </row>
    <row r="38" spans="1:12" ht="16.5" customHeight="1" x14ac:dyDescent="0.25">
      <c r="A38" s="146" t="s">
        <v>33</v>
      </c>
      <c r="B38" s="147">
        <v>600005</v>
      </c>
      <c r="C38" s="146" t="s">
        <v>87</v>
      </c>
      <c r="D38" s="148" t="s">
        <v>48</v>
      </c>
      <c r="E38" s="149" t="s">
        <v>37</v>
      </c>
      <c r="F38" s="147">
        <v>25</v>
      </c>
      <c r="G38" s="150" t="str">
        <f>BCC!G19</f>
        <v>TER</v>
      </c>
      <c r="H38" s="151">
        <v>0.83333333333333337</v>
      </c>
      <c r="I38" s="151">
        <v>0.90277777777777779</v>
      </c>
      <c r="J38" s="146" t="str">
        <f>BCC!J19</f>
        <v>Pav01Lab01</v>
      </c>
      <c r="K38" s="146" t="s">
        <v>74</v>
      </c>
      <c r="L38" s="54" t="s">
        <v>89</v>
      </c>
    </row>
    <row r="39" spans="1:12" ht="16.5" customHeight="1" x14ac:dyDescent="0.25">
      <c r="A39" s="54" t="s">
        <v>33</v>
      </c>
      <c r="B39" s="128">
        <v>690023</v>
      </c>
      <c r="C39" s="54" t="s">
        <v>234</v>
      </c>
      <c r="D39" s="56" t="str">
        <f>BCC!D36</f>
        <v>Arquiteturas de Linguagens de Programação</v>
      </c>
      <c r="E39" s="105" t="str">
        <f>BCC!E36</f>
        <v>PROF1</v>
      </c>
      <c r="F39" s="54">
        <f>BCC!F36</f>
        <v>25</v>
      </c>
      <c r="G39" s="54" t="str">
        <f>BCC!G36</f>
        <v>SEX</v>
      </c>
      <c r="H39" s="57">
        <f>BCC!H36</f>
        <v>0.60416666666666663</v>
      </c>
      <c r="I39" s="57">
        <f>BCC!I36</f>
        <v>0.76041666666666663</v>
      </c>
      <c r="J39" s="54" t="str">
        <f>BCC!J36</f>
        <v>Pav01Lab03</v>
      </c>
      <c r="K39" s="54" t="s">
        <v>78</v>
      </c>
      <c r="L39" s="54" t="s">
        <v>89</v>
      </c>
    </row>
    <row r="40" spans="1:12" ht="16.5" customHeight="1" x14ac:dyDescent="0.25">
      <c r="A40" s="54" t="s">
        <v>33</v>
      </c>
      <c r="B40" s="55">
        <v>660055</v>
      </c>
      <c r="C40" s="54" t="s">
        <v>233</v>
      </c>
      <c r="D40" s="56" t="s">
        <v>112</v>
      </c>
      <c r="E40" s="136" t="str">
        <f>BCC!E16</f>
        <v>Luis Amaral</v>
      </c>
      <c r="F40" s="54">
        <v>25</v>
      </c>
      <c r="G40" s="54" t="str">
        <f>BCC!G16</f>
        <v>QUI</v>
      </c>
      <c r="H40" s="57">
        <f>BCC!H16</f>
        <v>0.60416666666666663</v>
      </c>
      <c r="I40" s="57">
        <f>BCC!I16</f>
        <v>0.68402777777777779</v>
      </c>
      <c r="J40" s="54" t="str">
        <f>BCC!J16</f>
        <v>Pav01Lab02</v>
      </c>
      <c r="K40" s="54" t="s">
        <v>78</v>
      </c>
      <c r="L40" s="54" t="s">
        <v>89</v>
      </c>
    </row>
    <row r="41" spans="1:12" ht="16.5" customHeight="1" x14ac:dyDescent="0.25">
      <c r="A41" s="54" t="s">
        <v>33</v>
      </c>
      <c r="B41" s="54">
        <v>600086</v>
      </c>
      <c r="C41" s="54" t="s">
        <v>232</v>
      </c>
      <c r="D41" s="137" t="str">
        <f>BCC!D40</f>
        <v>Teoria da Computação</v>
      </c>
      <c r="E41" s="136" t="str">
        <f>BCC!E40</f>
        <v>Glauco Amorim</v>
      </c>
      <c r="F41" s="54">
        <v>25</v>
      </c>
      <c r="G41" s="54" t="str">
        <f>BCC!G40</f>
        <v>TER</v>
      </c>
      <c r="H41" s="57">
        <f>BCC!H40</f>
        <v>0.60416666666666663</v>
      </c>
      <c r="I41" s="57">
        <f>BCC!I40</f>
        <v>0.76041666666666663</v>
      </c>
      <c r="J41" s="54" t="str">
        <f>BCC!J40</f>
        <v>Pav01Lab02</v>
      </c>
      <c r="K41" s="54" t="s">
        <v>78</v>
      </c>
      <c r="L41" s="54" t="s">
        <v>89</v>
      </c>
    </row>
    <row r="42" spans="1:12" ht="16.5" customHeight="1" x14ac:dyDescent="0.25">
      <c r="A42" s="54" t="s">
        <v>33</v>
      </c>
      <c r="B42" s="85">
        <v>600076</v>
      </c>
      <c r="C42" s="54" t="s">
        <v>229</v>
      </c>
      <c r="D42" s="56" t="str">
        <f>BCC!D42</f>
        <v>Inteligência Computacional</v>
      </c>
      <c r="E42" s="54" t="str">
        <f>BCC!E42</f>
        <v>Laércio Brito</v>
      </c>
      <c r="F42" s="54">
        <v>25</v>
      </c>
      <c r="G42" s="54" t="str">
        <f>BCC!G42</f>
        <v>QUI</v>
      </c>
      <c r="H42" s="57">
        <f>BCC!H42</f>
        <v>0.60416666666666663</v>
      </c>
      <c r="I42" s="57">
        <f>BCC!I42</f>
        <v>0.76041666666666663</v>
      </c>
      <c r="J42" s="54" t="str">
        <f>BCC!J42</f>
        <v>Pav01Lab03</v>
      </c>
      <c r="K42" s="54" t="s">
        <v>78</v>
      </c>
      <c r="L42" s="54" t="s">
        <v>89</v>
      </c>
    </row>
    <row r="43" spans="1:12" ht="16.5" customHeight="1" x14ac:dyDescent="0.25">
      <c r="A43" s="54" t="s">
        <v>33</v>
      </c>
      <c r="B43" s="161">
        <v>600077</v>
      </c>
      <c r="C43" s="54" t="s">
        <v>231</v>
      </c>
      <c r="D43" s="56" t="str">
        <f>BCC!D41</f>
        <v>Inferência Estatística</v>
      </c>
      <c r="E43" s="96" t="str">
        <f>BCC!E41</f>
        <v>Eduardo Ogasawara</v>
      </c>
      <c r="F43" s="54">
        <v>25</v>
      </c>
      <c r="G43" s="107" t="str">
        <f>BCC!G41</f>
        <v>SEX</v>
      </c>
      <c r="H43" s="57">
        <f>BCC!H41</f>
        <v>0.83333333333333337</v>
      </c>
      <c r="I43" s="57">
        <f>BCC!I41</f>
        <v>0.90277777777777779</v>
      </c>
      <c r="J43" s="54" t="str">
        <f>BCC!J41</f>
        <v>Pav01Lab02</v>
      </c>
      <c r="K43" s="54" t="s">
        <v>78</v>
      </c>
    </row>
    <row r="44" spans="1:12" ht="16.5" customHeight="1" x14ac:dyDescent="0.25">
      <c r="A44" s="54" t="s">
        <v>33</v>
      </c>
      <c r="B44" s="161">
        <v>600064</v>
      </c>
      <c r="C44" s="54" t="s">
        <v>230</v>
      </c>
      <c r="D44" s="56" t="str">
        <f>BCC!D45</f>
        <v>Prática em Pesquisa Aplicada</v>
      </c>
      <c r="E44" s="96" t="str">
        <f>BCC!E45</f>
        <v>Eduardo Ogasawara</v>
      </c>
      <c r="F44" s="54">
        <v>25</v>
      </c>
      <c r="G44" s="107" t="s">
        <v>65</v>
      </c>
      <c r="H44" s="57">
        <f>BCC!H45</f>
        <v>0.76388888888888884</v>
      </c>
      <c r="I44" s="57">
        <f>BCC!I45</f>
        <v>0.90277777777777779</v>
      </c>
      <c r="J44" s="54" t="str">
        <f>BCC!J45</f>
        <v>Pav01Lab02</v>
      </c>
      <c r="K44" s="54" t="s">
        <v>78</v>
      </c>
    </row>
    <row r="45" spans="1:12" ht="16.5" customHeight="1" x14ac:dyDescent="0.25">
      <c r="A45" s="55" t="s">
        <v>33</v>
      </c>
      <c r="B45" s="161">
        <v>601410</v>
      </c>
      <c r="C45" s="54" t="s">
        <v>237</v>
      </c>
      <c r="D45" s="56" t="str">
        <f>BCC!D46</f>
        <v>Compiladores</v>
      </c>
      <c r="E45" s="96" t="str">
        <f>BCC!E46</f>
        <v>Myrna Amorim</v>
      </c>
      <c r="F45" s="54">
        <v>25</v>
      </c>
      <c r="G45" s="54" t="str">
        <f>BCC!G46</f>
        <v>QUA</v>
      </c>
      <c r="H45" s="57">
        <f>BCC!H46</f>
        <v>0.60416666666666663</v>
      </c>
      <c r="I45" s="57">
        <f>BCC!I46</f>
        <v>0.76041666666666663</v>
      </c>
      <c r="J45" s="54" t="str">
        <f>BCC!J46</f>
        <v>Pav01Sala03</v>
      </c>
      <c r="K45" s="54" t="s">
        <v>78</v>
      </c>
    </row>
    <row r="46" spans="1:12" ht="16.5" customHeight="1" x14ac:dyDescent="0.25">
      <c r="A46" s="55" t="s">
        <v>33</v>
      </c>
      <c r="B46" s="161">
        <v>601406</v>
      </c>
      <c r="C46" s="54" t="s">
        <v>188</v>
      </c>
      <c r="D46" s="56" t="str">
        <f>BCC!D50</f>
        <v>Inteligência Artificial</v>
      </c>
      <c r="E46" s="96" t="str">
        <f>BCC!E50</f>
        <v>Eduardo Bezerra</v>
      </c>
      <c r="F46" s="54">
        <v>25</v>
      </c>
      <c r="G46" s="54" t="str">
        <f>BCC!G50</f>
        <v>SEX</v>
      </c>
      <c r="H46" s="57">
        <f>BCC!H50</f>
        <v>0.60416666666666663</v>
      </c>
      <c r="I46" s="57">
        <f>BCC!I50</f>
        <v>0.76041666666666663</v>
      </c>
      <c r="J46" s="54" t="str">
        <f>BCC!J50</f>
        <v>Pav01Sala02</v>
      </c>
      <c r="K46" s="54" t="s">
        <v>78</v>
      </c>
    </row>
    <row r="47" spans="1:12" ht="16.5" customHeight="1" x14ac:dyDescent="0.25">
      <c r="A47" s="101" t="s">
        <v>33</v>
      </c>
      <c r="B47" s="54" t="s">
        <v>167</v>
      </c>
      <c r="C47" s="54" t="s">
        <v>219</v>
      </c>
      <c r="D47" s="56" t="str">
        <f>BCC!D47</f>
        <v>Computação Gráfica</v>
      </c>
      <c r="E47" s="96" t="str">
        <f>BCC!E47</f>
        <v>Renato Mauro</v>
      </c>
      <c r="F47" s="54">
        <f>BCC!F47</f>
        <v>25</v>
      </c>
      <c r="G47" s="107" t="str">
        <f>BCC!G47</f>
        <v>TER</v>
      </c>
      <c r="H47" s="57">
        <f>BCC!H47</f>
        <v>0.76388888888888884</v>
      </c>
      <c r="I47" s="57">
        <f>BCC!I47</f>
        <v>0.90277777777777779</v>
      </c>
      <c r="J47" s="54" t="s">
        <v>72</v>
      </c>
      <c r="K47" s="54" t="s">
        <v>78</v>
      </c>
    </row>
    <row r="48" spans="1:12" ht="16.5" customHeight="1" x14ac:dyDescent="0.25">
      <c r="A48" s="101" t="s">
        <v>33</v>
      </c>
      <c r="B48" s="54" t="s">
        <v>167</v>
      </c>
      <c r="C48" s="54" t="s">
        <v>220</v>
      </c>
      <c r="D48" s="56" t="str">
        <f>BCC!D48</f>
        <v>Sistemas Concorrentes e Distribuídos</v>
      </c>
      <c r="E48" s="138" t="str">
        <f>BCC!E48</f>
        <v>PROF1</v>
      </c>
      <c r="F48" s="54">
        <f>BCC!F48</f>
        <v>25</v>
      </c>
      <c r="G48" s="107" t="str">
        <f>BCC!G48</f>
        <v>QUI</v>
      </c>
      <c r="H48" s="57">
        <f>BCC!H48</f>
        <v>0.60416666666666663</v>
      </c>
      <c r="I48" s="57">
        <f>BCC!I48</f>
        <v>0.76041666666666663</v>
      </c>
      <c r="J48" s="54" t="str">
        <f>BCC!J48</f>
        <v>Pav01Lab01</v>
      </c>
      <c r="K48" s="54" t="s">
        <v>78</v>
      </c>
    </row>
    <row r="49" spans="1:11" ht="16.5" customHeight="1" x14ac:dyDescent="0.25">
      <c r="A49" s="113" t="s">
        <v>33</v>
      </c>
      <c r="B49" s="121" t="s">
        <v>167</v>
      </c>
      <c r="C49" s="113" t="s">
        <v>228</v>
      </c>
      <c r="D49" s="114" t="s">
        <v>218</v>
      </c>
      <c r="E49" s="115" t="s">
        <v>47</v>
      </c>
      <c r="F49" s="113">
        <v>25</v>
      </c>
      <c r="G49" s="116" t="s">
        <v>70</v>
      </c>
      <c r="H49" s="117">
        <v>0.76388888888888884</v>
      </c>
      <c r="I49" s="117">
        <v>0.90277777777777779</v>
      </c>
      <c r="J49" s="113" t="str">
        <f>BCC!J59</f>
        <v>Pav01Lab01</v>
      </c>
      <c r="K49" s="158" t="s">
        <v>78</v>
      </c>
    </row>
    <row r="50" spans="1:11" ht="16.5" customHeight="1" x14ac:dyDescent="0.25">
      <c r="A50" s="154" t="s">
        <v>33</v>
      </c>
      <c r="B50" s="155" t="s">
        <v>167</v>
      </c>
      <c r="C50" s="155" t="s">
        <v>227</v>
      </c>
      <c r="D50" s="156" t="s">
        <v>224</v>
      </c>
      <c r="E50" s="155" t="s">
        <v>19</v>
      </c>
      <c r="F50" s="155">
        <v>25</v>
      </c>
      <c r="G50" s="155" t="s">
        <v>65</v>
      </c>
      <c r="H50" s="157">
        <v>0.60416666666666663</v>
      </c>
      <c r="I50" s="157">
        <v>0.76041666666666663</v>
      </c>
      <c r="J50" s="113" t="s">
        <v>50</v>
      </c>
      <c r="K50" s="158" t="s">
        <v>78</v>
      </c>
    </row>
  </sheetData>
  <autoFilter ref="A1:M50"/>
  <sortState ref="A2:O45">
    <sortCondition ref="A1"/>
  </sortState>
  <mergeCells count="10">
    <mergeCell ref="G19:J19"/>
    <mergeCell ref="F33:I33"/>
    <mergeCell ref="F35:I35"/>
    <mergeCell ref="F36:I36"/>
    <mergeCell ref="A9:A10"/>
    <mergeCell ref="B9:B10"/>
    <mergeCell ref="C9:C10"/>
    <mergeCell ref="D9:D10"/>
    <mergeCell ref="E9:E10"/>
    <mergeCell ref="F9:F10"/>
  </mergeCells>
  <phoneticPr fontId="18" type="noConversion"/>
  <pageMargins left="0.25" right="0.25" top="0.75000000000000011" bottom="0.75000000000000011" header="0.30000000000000004" footer="0.30000000000000004"/>
  <pageSetup paperSize="9" scale="65" orientation="portrait"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0"/>
  <sheetViews>
    <sheetView zoomScale="130" zoomScaleNormal="130" zoomScalePageLayoutView="130" workbookViewId="0"/>
  </sheetViews>
  <sheetFormatPr defaultColWidth="8.85546875" defaultRowHeight="15" x14ac:dyDescent="0.25"/>
  <cols>
    <col min="1" max="1" width="6.42578125" customWidth="1"/>
    <col min="2" max="2" width="9" customWidth="1"/>
    <col min="4" max="4" width="44.28515625" customWidth="1"/>
    <col min="5" max="5" width="18.85546875" customWidth="1"/>
    <col min="6" max="6" width="6.140625" bestFit="1" customWidth="1"/>
    <col min="7" max="9" width="9.140625" customWidth="1"/>
    <col min="10" max="10" width="11.28515625" customWidth="1"/>
  </cols>
  <sheetData>
    <row r="1" spans="1:11" ht="38.25" x14ac:dyDescent="0.25">
      <c r="A1" s="15" t="s">
        <v>56</v>
      </c>
      <c r="B1" s="48" t="s">
        <v>145</v>
      </c>
      <c r="C1" s="13" t="s">
        <v>40</v>
      </c>
      <c r="D1" s="14" t="s">
        <v>39</v>
      </c>
      <c r="E1" s="13" t="s">
        <v>0</v>
      </c>
      <c r="F1" s="13" t="s">
        <v>4</v>
      </c>
      <c r="G1" s="13" t="s">
        <v>1</v>
      </c>
      <c r="H1" s="13" t="s">
        <v>2</v>
      </c>
      <c r="I1" s="13" t="s">
        <v>3</v>
      </c>
      <c r="J1" s="13" t="s">
        <v>55</v>
      </c>
    </row>
    <row r="2" spans="1:11" x14ac:dyDescent="0.25">
      <c r="A2" s="183">
        <v>1</v>
      </c>
      <c r="B2" s="189">
        <v>910001</v>
      </c>
      <c r="C2" s="192" t="s">
        <v>116</v>
      </c>
      <c r="D2" s="191" t="s">
        <v>53</v>
      </c>
      <c r="E2" s="187" t="s">
        <v>175</v>
      </c>
      <c r="F2" s="189">
        <v>5</v>
      </c>
      <c r="G2" s="83" t="s">
        <v>67</v>
      </c>
      <c r="H2" s="18">
        <v>0.64930555555555558</v>
      </c>
      <c r="I2" s="18">
        <v>0.76041666666666663</v>
      </c>
      <c r="J2" s="19" t="s">
        <v>197</v>
      </c>
    </row>
    <row r="3" spans="1:11" x14ac:dyDescent="0.25">
      <c r="A3" s="184"/>
      <c r="B3" s="190"/>
      <c r="C3" s="192"/>
      <c r="D3" s="191"/>
      <c r="E3" s="188"/>
      <c r="F3" s="190"/>
      <c r="G3" s="83" t="s">
        <v>65</v>
      </c>
      <c r="H3" s="18">
        <v>0.65277777777777779</v>
      </c>
      <c r="I3" s="18">
        <v>0.72916666666666663</v>
      </c>
      <c r="J3" s="19" t="s">
        <v>197</v>
      </c>
    </row>
    <row r="4" spans="1:11" x14ac:dyDescent="0.25">
      <c r="A4" s="19">
        <v>1</v>
      </c>
      <c r="B4" s="23">
        <v>910002</v>
      </c>
      <c r="C4" s="39" t="s">
        <v>115</v>
      </c>
      <c r="D4" s="109" t="s">
        <v>54</v>
      </c>
      <c r="E4" s="165" t="s">
        <v>210</v>
      </c>
      <c r="F4" s="83">
        <v>5</v>
      </c>
      <c r="G4" s="83" t="s">
        <v>67</v>
      </c>
      <c r="H4" s="18">
        <v>0.56597222222222221</v>
      </c>
      <c r="I4" s="18">
        <v>0.63888888888888895</v>
      </c>
      <c r="J4" s="19" t="s">
        <v>43</v>
      </c>
    </row>
    <row r="5" spans="1:11" x14ac:dyDescent="0.25">
      <c r="A5" s="19">
        <v>1</v>
      </c>
      <c r="B5" s="23">
        <v>910003</v>
      </c>
      <c r="C5" s="23" t="s">
        <v>123</v>
      </c>
      <c r="D5" s="22" t="s">
        <v>21</v>
      </c>
      <c r="E5" s="165" t="str">
        <f>'CST-SI'!E6</f>
        <v>Marina Brochado</v>
      </c>
      <c r="F5" s="83">
        <v>5</v>
      </c>
      <c r="G5" s="83" t="str">
        <f>'CST-SI'!G6</f>
        <v>SEX</v>
      </c>
      <c r="H5" s="18">
        <f>'CST-SI'!H6</f>
        <v>0.76388888888888884</v>
      </c>
      <c r="I5" s="18">
        <f>'CST-SI'!I6</f>
        <v>0.83333333333333337</v>
      </c>
      <c r="J5" s="19" t="str">
        <f>'CST-SI'!J6</f>
        <v>Pav01Sala02</v>
      </c>
    </row>
    <row r="6" spans="1:11" x14ac:dyDescent="0.25">
      <c r="A6" s="19">
        <v>1</v>
      </c>
      <c r="B6" s="23">
        <v>910004</v>
      </c>
      <c r="C6" s="23" t="s">
        <v>120</v>
      </c>
      <c r="D6" s="22" t="s">
        <v>5</v>
      </c>
      <c r="E6" s="165" t="str">
        <f>'CST-SI'!E2</f>
        <v>Glauco Amorim</v>
      </c>
      <c r="F6" s="83">
        <v>5</v>
      </c>
      <c r="G6" s="83" t="str">
        <f>'CST-SI'!G2</f>
        <v>TER</v>
      </c>
      <c r="H6" s="18">
        <f>'CST-SI'!H2</f>
        <v>0.76388888888888884</v>
      </c>
      <c r="I6" s="18">
        <f>'CST-SI'!I2</f>
        <v>0.90277777777777779</v>
      </c>
      <c r="J6" s="19" t="str">
        <f>'CST-SI'!J2</f>
        <v>E-307</v>
      </c>
    </row>
    <row r="7" spans="1:11" x14ac:dyDescent="0.25">
      <c r="A7" s="19">
        <v>1</v>
      </c>
      <c r="B7" s="23">
        <v>910005</v>
      </c>
      <c r="C7" s="23" t="s">
        <v>122</v>
      </c>
      <c r="D7" s="24" t="s">
        <v>46</v>
      </c>
      <c r="E7" s="165" t="s">
        <v>144</v>
      </c>
      <c r="F7" s="83">
        <v>5</v>
      </c>
      <c r="G7" s="83" t="s">
        <v>70</v>
      </c>
      <c r="H7" s="18">
        <v>0.60416666666666663</v>
      </c>
      <c r="I7" s="18">
        <v>0.76041666666666663</v>
      </c>
      <c r="J7" s="162" t="s">
        <v>44</v>
      </c>
    </row>
    <row r="8" spans="1:11" x14ac:dyDescent="0.25">
      <c r="A8" s="19">
        <v>1</v>
      </c>
      <c r="B8" s="23">
        <v>910006</v>
      </c>
      <c r="C8" s="23" t="s">
        <v>121</v>
      </c>
      <c r="D8" s="22" t="s">
        <v>9</v>
      </c>
      <c r="E8" s="126" t="str">
        <f>'CST-SI'!E5</f>
        <v>PROF2</v>
      </c>
      <c r="F8" s="83">
        <v>5</v>
      </c>
      <c r="G8" s="83" t="str">
        <f>'CST-SI'!G5</f>
        <v>SEG</v>
      </c>
      <c r="H8" s="18">
        <f>'CST-SI'!H5</f>
        <v>0.76388888888888884</v>
      </c>
      <c r="I8" s="18">
        <f>'CST-SI'!I4</f>
        <v>0.90277777777777779</v>
      </c>
      <c r="J8" s="19" t="str">
        <f>'CST-SI'!J5</f>
        <v>Pav01Sala02</v>
      </c>
    </row>
    <row r="9" spans="1:11" x14ac:dyDescent="0.25">
      <c r="A9" s="6">
        <v>2</v>
      </c>
      <c r="B9" s="45">
        <v>920010</v>
      </c>
      <c r="C9" s="40" t="s">
        <v>127</v>
      </c>
      <c r="D9" s="111" t="s">
        <v>76</v>
      </c>
      <c r="E9" s="123" t="s">
        <v>196</v>
      </c>
      <c r="F9" s="86">
        <v>25</v>
      </c>
      <c r="G9" s="86" t="s">
        <v>68</v>
      </c>
      <c r="H9" s="16">
        <v>0.76388888888888884</v>
      </c>
      <c r="I9" s="16">
        <v>0.83333333333333337</v>
      </c>
      <c r="J9" s="6" t="s">
        <v>64</v>
      </c>
    </row>
    <row r="10" spans="1:11" x14ac:dyDescent="0.25">
      <c r="A10" s="30">
        <v>2</v>
      </c>
      <c r="B10" s="30">
        <v>920005</v>
      </c>
      <c r="C10" s="30" t="s">
        <v>125</v>
      </c>
      <c r="D10" s="129" t="s">
        <v>14</v>
      </c>
      <c r="E10" s="123" t="str">
        <f>'CST-SI'!E8</f>
        <v>Myrna Amorim</v>
      </c>
      <c r="F10" s="86">
        <v>25</v>
      </c>
      <c r="G10" s="86" t="str">
        <f>'CST-SI'!G8</f>
        <v>QUA</v>
      </c>
      <c r="H10" s="16">
        <f>'CST-SI'!H8</f>
        <v>0.76388888888888884</v>
      </c>
      <c r="I10" s="16">
        <f>'CST-SI'!I8</f>
        <v>0.90277777777777779</v>
      </c>
      <c r="J10" s="6" t="str">
        <f>'CST-SI'!J8</f>
        <v>H-101</v>
      </c>
    </row>
    <row r="11" spans="1:11" x14ac:dyDescent="0.25">
      <c r="A11" s="173">
        <v>2</v>
      </c>
      <c r="B11" s="173">
        <v>920002</v>
      </c>
      <c r="C11" s="173" t="s">
        <v>117</v>
      </c>
      <c r="D11" s="179" t="s">
        <v>52</v>
      </c>
      <c r="E11" s="181" t="s">
        <v>186</v>
      </c>
      <c r="F11" s="173">
        <v>25</v>
      </c>
      <c r="G11" s="86" t="s">
        <v>67</v>
      </c>
      <c r="H11" s="16">
        <v>0.52777777777777779</v>
      </c>
      <c r="I11" s="16">
        <v>0.56597222222222221</v>
      </c>
      <c r="J11" s="6" t="s">
        <v>43</v>
      </c>
    </row>
    <row r="12" spans="1:11" x14ac:dyDescent="0.25">
      <c r="A12" s="174"/>
      <c r="B12" s="174"/>
      <c r="C12" s="174"/>
      <c r="D12" s="180"/>
      <c r="E12" s="182"/>
      <c r="F12" s="174"/>
      <c r="G12" s="86" t="s">
        <v>70</v>
      </c>
      <c r="H12" s="16">
        <v>0.52777777777777779</v>
      </c>
      <c r="I12" s="16">
        <v>0.60069444444444442</v>
      </c>
      <c r="J12" s="6" t="s">
        <v>44</v>
      </c>
    </row>
    <row r="13" spans="1:11" x14ac:dyDescent="0.25">
      <c r="A13" s="173">
        <v>2</v>
      </c>
      <c r="B13" s="173">
        <v>920001</v>
      </c>
      <c r="C13" s="173" t="s">
        <v>118</v>
      </c>
      <c r="D13" s="179" t="s">
        <v>51</v>
      </c>
      <c r="E13" s="181" t="s">
        <v>175</v>
      </c>
      <c r="F13" s="173">
        <v>25</v>
      </c>
      <c r="G13" s="86" t="s">
        <v>68</v>
      </c>
      <c r="H13" s="16">
        <v>0.52777777777777779</v>
      </c>
      <c r="I13" s="16">
        <v>0.60069444444444442</v>
      </c>
      <c r="J13" s="6" t="s">
        <v>197</v>
      </c>
    </row>
    <row r="14" spans="1:11" x14ac:dyDescent="0.25">
      <c r="A14" s="174"/>
      <c r="B14" s="174"/>
      <c r="C14" s="174"/>
      <c r="D14" s="180"/>
      <c r="E14" s="182"/>
      <c r="F14" s="174"/>
      <c r="G14" s="86" t="s">
        <v>67</v>
      </c>
      <c r="H14" s="16">
        <v>0.56597222222222221</v>
      </c>
      <c r="I14" s="16">
        <v>0.63888888888888895</v>
      </c>
      <c r="J14" s="6" t="s">
        <v>197</v>
      </c>
    </row>
    <row r="15" spans="1:11" x14ac:dyDescent="0.25">
      <c r="A15" s="40">
        <v>2</v>
      </c>
      <c r="B15" s="45">
        <v>920003</v>
      </c>
      <c r="C15" s="40" t="s">
        <v>124</v>
      </c>
      <c r="D15" s="1" t="s">
        <v>13</v>
      </c>
      <c r="E15" s="95" t="str">
        <f>'CST-SI'!E7</f>
        <v>Luís Amaral</v>
      </c>
      <c r="F15" s="40">
        <f>'CST-SI'!F7</f>
        <v>25</v>
      </c>
      <c r="G15" s="40" t="str">
        <f>'CST-SI'!G7</f>
        <v>TER</v>
      </c>
      <c r="H15" s="16">
        <v>0.76388888888888884</v>
      </c>
      <c r="I15" s="16">
        <v>0.90277777777777779</v>
      </c>
      <c r="J15" s="40" t="str">
        <f>'CST-SI'!J7</f>
        <v>Pav01Lab01</v>
      </c>
    </row>
    <row r="16" spans="1:11" x14ac:dyDescent="0.25">
      <c r="A16" s="127">
        <v>2</v>
      </c>
      <c r="B16" s="127">
        <v>920004</v>
      </c>
      <c r="C16" s="127" t="s">
        <v>113</v>
      </c>
      <c r="D16" s="112" t="s">
        <v>112</v>
      </c>
      <c r="E16" s="95" t="s">
        <v>225</v>
      </c>
      <c r="F16" s="127">
        <v>25</v>
      </c>
      <c r="G16" s="127" t="s">
        <v>70</v>
      </c>
      <c r="H16" s="16">
        <v>0.60416666666666663</v>
      </c>
      <c r="I16" s="16">
        <v>0.68402777777777779</v>
      </c>
      <c r="J16" s="127" t="s">
        <v>49</v>
      </c>
      <c r="K16" s="87"/>
    </row>
    <row r="17" spans="1:11" x14ac:dyDescent="0.25">
      <c r="A17" s="173">
        <v>2</v>
      </c>
      <c r="B17" s="173">
        <v>920006</v>
      </c>
      <c r="C17" s="173" t="s">
        <v>126</v>
      </c>
      <c r="D17" s="175" t="s">
        <v>17</v>
      </c>
      <c r="E17" s="177" t="s">
        <v>212</v>
      </c>
      <c r="F17" s="173">
        <v>25</v>
      </c>
      <c r="G17" s="145" t="str">
        <f>'CST-SI'!G9</f>
        <v>SEG</v>
      </c>
      <c r="H17" s="16">
        <f>'CST-SI'!H9</f>
        <v>0.83333333333333337</v>
      </c>
      <c r="I17" s="16">
        <f>'CST-SI'!I9</f>
        <v>0.90277777777777779</v>
      </c>
      <c r="J17" s="16" t="str">
        <f>'CST-SI'!J9</f>
        <v>Pav01Sala03</v>
      </c>
    </row>
    <row r="18" spans="1:11" x14ac:dyDescent="0.25">
      <c r="A18" s="174"/>
      <c r="B18" s="174"/>
      <c r="C18" s="174"/>
      <c r="D18" s="176"/>
      <c r="E18" s="178"/>
      <c r="F18" s="174"/>
      <c r="G18" s="145" t="str">
        <f>'CST-SI'!G10</f>
        <v>QUI</v>
      </c>
      <c r="H18" s="16">
        <f>'CST-SI'!H10</f>
        <v>0.76388888888888884</v>
      </c>
      <c r="I18" s="16">
        <f>'CST-SI'!I10</f>
        <v>0.83333333333333337</v>
      </c>
      <c r="J18" s="16" t="str">
        <f>'CST-SI'!J10</f>
        <v>Pav01Sala03</v>
      </c>
    </row>
    <row r="19" spans="1:11" x14ac:dyDescent="0.25">
      <c r="A19" s="19">
        <v>3</v>
      </c>
      <c r="B19" s="44">
        <v>930002</v>
      </c>
      <c r="C19" s="19" t="s">
        <v>128</v>
      </c>
      <c r="D19" s="110" t="s">
        <v>48</v>
      </c>
      <c r="E19" s="83" t="s">
        <v>222</v>
      </c>
      <c r="F19" s="19">
        <v>25</v>
      </c>
      <c r="G19" s="19" t="s">
        <v>67</v>
      </c>
      <c r="H19" s="89">
        <v>0.6875</v>
      </c>
      <c r="I19" s="89">
        <v>0.76041666666666663</v>
      </c>
      <c r="J19" s="19" t="s">
        <v>64</v>
      </c>
      <c r="K19" s="87"/>
    </row>
    <row r="20" spans="1:11" x14ac:dyDescent="0.25">
      <c r="A20" s="19">
        <v>3</v>
      </c>
      <c r="B20" s="44">
        <v>930005</v>
      </c>
      <c r="C20" s="19" t="s">
        <v>131</v>
      </c>
      <c r="D20" s="20" t="s">
        <v>15</v>
      </c>
      <c r="E20" s="163" t="str">
        <f>'CST-SI'!E13</f>
        <v>Carmen</v>
      </c>
      <c r="F20" s="19">
        <v>25</v>
      </c>
      <c r="G20" s="19" t="str">
        <f>'CST-SI'!G13</f>
        <v>SEG</v>
      </c>
      <c r="H20" s="18">
        <f>'CST-SI'!H13</f>
        <v>0.76388888888888884</v>
      </c>
      <c r="I20" s="18">
        <f>'CST-SI'!I13</f>
        <v>0.90277777777777779</v>
      </c>
      <c r="J20" s="19" t="str">
        <f>'CST-SI'!J13</f>
        <v>Pav01Sala01</v>
      </c>
    </row>
    <row r="21" spans="1:11" x14ac:dyDescent="0.25">
      <c r="A21" s="39">
        <v>3</v>
      </c>
      <c r="B21" s="83"/>
      <c r="C21" s="19" t="s">
        <v>133</v>
      </c>
      <c r="D21" s="20" t="s">
        <v>77</v>
      </c>
      <c r="E21" s="83" t="str">
        <f>'CST-SI'!E18</f>
        <v>Otávio Schocair</v>
      </c>
      <c r="F21" s="83">
        <v>25</v>
      </c>
      <c r="G21" s="104" t="str">
        <f>'CST-SI'!G18</f>
        <v>TER</v>
      </c>
      <c r="H21" s="18">
        <f>'CST-SI'!H18</f>
        <v>0.76388888888888884</v>
      </c>
      <c r="I21" s="18">
        <f>'CST-SI'!I18</f>
        <v>0.83333333333333337</v>
      </c>
      <c r="J21" s="19" t="str">
        <f>'CST-SI'!J18</f>
        <v>Pav01Sala02</v>
      </c>
    </row>
    <row r="22" spans="1:11" x14ac:dyDescent="0.25">
      <c r="A22" s="19">
        <v>3</v>
      </c>
      <c r="B22" s="90">
        <v>930003</v>
      </c>
      <c r="C22" s="19" t="s">
        <v>129</v>
      </c>
      <c r="D22" s="20" t="s">
        <v>22</v>
      </c>
      <c r="E22" s="90" t="str">
        <f>'CST-SI'!E14</f>
        <v>Almir Silveira</v>
      </c>
      <c r="F22" s="19">
        <v>25</v>
      </c>
      <c r="G22" s="19" t="str">
        <f>'CST-SI'!G14</f>
        <v>SEX</v>
      </c>
      <c r="H22" s="18">
        <f>'CST-SI'!H14</f>
        <v>0.76388888888888884</v>
      </c>
      <c r="I22" s="18">
        <f>'CST-SI'!I14</f>
        <v>0.90277777777777779</v>
      </c>
      <c r="J22" s="19" t="str">
        <f>'CST-SI'!J14</f>
        <v>Pav01Lab01</v>
      </c>
    </row>
    <row r="23" spans="1:11" x14ac:dyDescent="0.25">
      <c r="A23" s="19">
        <v>3</v>
      </c>
      <c r="B23" s="44">
        <v>930004</v>
      </c>
      <c r="C23" s="19" t="s">
        <v>130</v>
      </c>
      <c r="D23" s="20" t="s">
        <v>18</v>
      </c>
      <c r="E23" s="39" t="str">
        <f>'CST-SI'!E15</f>
        <v>Gustavo Guedes</v>
      </c>
      <c r="F23" s="19">
        <v>25</v>
      </c>
      <c r="G23" s="19" t="str">
        <f>'CST-SI'!G15</f>
        <v>QUA</v>
      </c>
      <c r="H23" s="18">
        <f>'CST-SI'!H15</f>
        <v>0.76388888888888884</v>
      </c>
      <c r="I23" s="18">
        <f>'CST-SI'!I15</f>
        <v>0.90277777777777779</v>
      </c>
      <c r="J23" s="19" t="str">
        <f>'CST-SI'!J15</f>
        <v>Pav01Lab01</v>
      </c>
    </row>
    <row r="24" spans="1:11" x14ac:dyDescent="0.25">
      <c r="A24" s="19">
        <v>3</v>
      </c>
      <c r="B24" s="65">
        <v>930006</v>
      </c>
      <c r="C24" s="19" t="s">
        <v>132</v>
      </c>
      <c r="D24" s="20" t="s">
        <v>23</v>
      </c>
      <c r="E24" s="77" t="s">
        <v>169</v>
      </c>
      <c r="F24" s="19">
        <v>25</v>
      </c>
      <c r="G24" s="19" t="s">
        <v>68</v>
      </c>
      <c r="H24" s="139">
        <v>0.5625</v>
      </c>
      <c r="I24" s="139">
        <v>0.63888888888888895</v>
      </c>
      <c r="J24" s="19" t="s">
        <v>44</v>
      </c>
    </row>
    <row r="25" spans="1:11" x14ac:dyDescent="0.25">
      <c r="A25" s="183">
        <v>3</v>
      </c>
      <c r="B25" s="183">
        <v>930001</v>
      </c>
      <c r="C25" s="183" t="s">
        <v>69</v>
      </c>
      <c r="D25" s="185" t="s">
        <v>57</v>
      </c>
      <c r="E25" s="187" t="s">
        <v>91</v>
      </c>
      <c r="F25" s="183">
        <v>25</v>
      </c>
      <c r="G25" s="83" t="s">
        <v>66</v>
      </c>
      <c r="H25" s="18">
        <v>0.60416666666666663</v>
      </c>
      <c r="I25" s="18">
        <v>0.68402777777777779</v>
      </c>
      <c r="J25" s="19" t="s">
        <v>44</v>
      </c>
    </row>
    <row r="26" spans="1:11" x14ac:dyDescent="0.25">
      <c r="A26" s="184"/>
      <c r="B26" s="184"/>
      <c r="C26" s="184"/>
      <c r="D26" s="186"/>
      <c r="E26" s="188"/>
      <c r="F26" s="184"/>
      <c r="G26" s="83" t="s">
        <v>66</v>
      </c>
      <c r="H26" s="18">
        <v>0.6875</v>
      </c>
      <c r="I26" s="18">
        <v>0.76041666666666663</v>
      </c>
      <c r="J26" s="19" t="s">
        <v>44</v>
      </c>
    </row>
    <row r="27" spans="1:11" x14ac:dyDescent="0.25">
      <c r="A27" s="40">
        <v>4</v>
      </c>
      <c r="B27" s="45">
        <v>940002</v>
      </c>
      <c r="C27" s="40" t="s">
        <v>134</v>
      </c>
      <c r="D27" s="1" t="s">
        <v>187</v>
      </c>
      <c r="E27" s="70" t="str">
        <f>'CST-SI'!E22</f>
        <v>Almir Silveira</v>
      </c>
      <c r="F27" s="70">
        <f>'CST-SI'!F22</f>
        <v>25</v>
      </c>
      <c r="G27" s="94" t="s">
        <v>65</v>
      </c>
      <c r="H27" s="16">
        <f>'CST-SI'!H22</f>
        <v>0.76388888888888884</v>
      </c>
      <c r="I27" s="16">
        <f>'CST-SI'!I22</f>
        <v>0.90277777777777779</v>
      </c>
      <c r="J27" s="70" t="str">
        <f>'CST-SI'!J22</f>
        <v>Pav01Sala01</v>
      </c>
    </row>
    <row r="28" spans="1:11" x14ac:dyDescent="0.25">
      <c r="A28" s="193">
        <v>4</v>
      </c>
      <c r="B28" s="193">
        <v>940001</v>
      </c>
      <c r="C28" s="193" t="s">
        <v>119</v>
      </c>
      <c r="D28" s="195" t="s">
        <v>85</v>
      </c>
      <c r="E28" s="181" t="s">
        <v>211</v>
      </c>
      <c r="F28" s="193">
        <v>40</v>
      </c>
      <c r="G28" s="91" t="s">
        <v>67</v>
      </c>
      <c r="H28" s="16">
        <v>0.60416666666666663</v>
      </c>
      <c r="I28" s="16">
        <v>0.68402777777777779</v>
      </c>
      <c r="J28" s="6" t="s">
        <v>45</v>
      </c>
    </row>
    <row r="29" spans="1:11" x14ac:dyDescent="0.25">
      <c r="A29" s="194"/>
      <c r="B29" s="194"/>
      <c r="C29" s="194"/>
      <c r="D29" s="196"/>
      <c r="E29" s="182"/>
      <c r="F29" s="194"/>
      <c r="G29" s="40" t="s">
        <v>67</v>
      </c>
      <c r="H29" s="16">
        <v>0.6875</v>
      </c>
      <c r="I29" s="16">
        <v>0.76041666666666663</v>
      </c>
      <c r="J29" s="6" t="s">
        <v>45</v>
      </c>
    </row>
    <row r="30" spans="1:11" x14ac:dyDescent="0.25">
      <c r="A30" s="40">
        <v>4</v>
      </c>
      <c r="B30" s="45">
        <v>940005</v>
      </c>
      <c r="C30" s="40" t="s">
        <v>137</v>
      </c>
      <c r="D30" s="1" t="s">
        <v>20</v>
      </c>
      <c r="E30" s="126" t="str">
        <f>'CST-SI'!E23</f>
        <v>Kele</v>
      </c>
      <c r="F30" s="40">
        <f>'CST-SI'!F23</f>
        <v>25</v>
      </c>
      <c r="G30" s="94" t="str">
        <f>'CST-SI'!G23</f>
        <v>TER</v>
      </c>
      <c r="H30" s="16">
        <f>'CST-SI'!H23</f>
        <v>0.76388888888888884</v>
      </c>
      <c r="I30" s="16">
        <f>'CST-SI'!I23</f>
        <v>0.90277777777777779</v>
      </c>
      <c r="J30" s="40" t="str">
        <f>'CST-SI'!J23</f>
        <v>Pav01Lab03</v>
      </c>
    </row>
    <row r="31" spans="1:11" x14ac:dyDescent="0.25">
      <c r="A31" s="40">
        <v>4</v>
      </c>
      <c r="B31" s="45">
        <v>940003</v>
      </c>
      <c r="C31" s="40" t="s">
        <v>135</v>
      </c>
      <c r="D31" s="1" t="s">
        <v>79</v>
      </c>
      <c r="E31" s="40" t="str">
        <f>'CST-SI'!E20</f>
        <v>Fabrício Pereira</v>
      </c>
      <c r="F31" s="40">
        <f>'CST-SI'!F20</f>
        <v>25</v>
      </c>
      <c r="G31" s="40" t="str">
        <f>'CST-SI'!G20</f>
        <v>QUI</v>
      </c>
      <c r="H31" s="16">
        <f>'CST-SI'!H20</f>
        <v>0.76388888888888884</v>
      </c>
      <c r="I31" s="16">
        <f>'CST-SI'!I20</f>
        <v>0.90277777777777779</v>
      </c>
      <c r="J31" s="40" t="str">
        <f>'CST-SI'!J20</f>
        <v>Pav01Lab02</v>
      </c>
    </row>
    <row r="32" spans="1:11" x14ac:dyDescent="0.25">
      <c r="A32" s="40">
        <v>4</v>
      </c>
      <c r="B32" s="45">
        <v>940006</v>
      </c>
      <c r="C32" s="40" t="s">
        <v>138</v>
      </c>
      <c r="D32" s="1" t="s">
        <v>80</v>
      </c>
      <c r="E32" s="40" t="str">
        <f>'CST-SI'!E21</f>
        <v>Renato Mauro</v>
      </c>
      <c r="F32" s="40">
        <f>'CST-SI'!F21</f>
        <v>25</v>
      </c>
      <c r="G32" s="86" t="str">
        <f>'CST-SI'!G21</f>
        <v>SEG</v>
      </c>
      <c r="H32" s="16">
        <f>'CST-SI'!H21</f>
        <v>0.76388888888888884</v>
      </c>
      <c r="I32" s="16">
        <f>'CST-SI'!I21</f>
        <v>0.90277777777777779</v>
      </c>
      <c r="J32" s="40" t="str">
        <f>'CST-SI'!J21</f>
        <v>Pav01Lab02</v>
      </c>
    </row>
    <row r="33" spans="1:10" x14ac:dyDescent="0.25">
      <c r="A33" s="94">
        <v>4</v>
      </c>
      <c r="B33" s="103">
        <v>940004</v>
      </c>
      <c r="C33" s="103" t="s">
        <v>136</v>
      </c>
      <c r="D33" s="1" t="s">
        <v>82</v>
      </c>
      <c r="E33" s="164" t="str">
        <f>'CST-SI'!E24</f>
        <v>Carmen</v>
      </c>
      <c r="F33" s="103">
        <f>'CST-SI'!F24</f>
        <v>25</v>
      </c>
      <c r="G33" s="103" t="str">
        <f>'CST-SI'!G24</f>
        <v>SEX</v>
      </c>
      <c r="H33" s="16">
        <f>'CST-SI'!H24</f>
        <v>0.76388888888888884</v>
      </c>
      <c r="I33" s="16">
        <f>'CST-SI'!I24</f>
        <v>0.90277777777777779</v>
      </c>
      <c r="J33" s="103" t="str">
        <f>'CST-SI'!J24</f>
        <v>Pav01Sala03</v>
      </c>
    </row>
    <row r="34" spans="1:10" x14ac:dyDescent="0.25">
      <c r="A34" s="19">
        <v>5</v>
      </c>
      <c r="B34" s="100">
        <v>951520</v>
      </c>
      <c r="C34" s="100" t="s">
        <v>108</v>
      </c>
      <c r="D34" s="20" t="s">
        <v>103</v>
      </c>
      <c r="E34" s="19" t="str">
        <f>'CST-SI'!E26</f>
        <v>Eduardo Bezerra</v>
      </c>
      <c r="F34" s="19">
        <v>25</v>
      </c>
      <c r="G34" s="19" t="str">
        <f>'CST-SI'!G26</f>
        <v>SEG</v>
      </c>
      <c r="H34" s="88">
        <v>0.76388888888888884</v>
      </c>
      <c r="I34" s="88">
        <v>0.90277777777777779</v>
      </c>
      <c r="J34" s="19" t="str">
        <f>'CST-SI'!J26</f>
        <v>Pav01Lab04</v>
      </c>
    </row>
    <row r="35" spans="1:10" x14ac:dyDescent="0.25">
      <c r="A35" s="19">
        <v>5</v>
      </c>
      <c r="B35" s="44">
        <v>951521</v>
      </c>
      <c r="C35" s="39" t="s">
        <v>109</v>
      </c>
      <c r="D35" s="20" t="s">
        <v>26</v>
      </c>
      <c r="E35" s="19" t="str">
        <f>'CST-SI'!E27</f>
        <v>Carmen</v>
      </c>
      <c r="F35" s="19">
        <f>'CST-SI'!F27</f>
        <v>25</v>
      </c>
      <c r="G35" s="19" t="str">
        <f>'CST-SI'!G27</f>
        <v>QUA</v>
      </c>
      <c r="H35" s="88">
        <f>'CST-SI'!H27</f>
        <v>0.76388888888888884</v>
      </c>
      <c r="I35" s="88">
        <f>'CST-SI'!I27</f>
        <v>0.90277777777777779</v>
      </c>
      <c r="J35" s="19" t="str">
        <f>'CST-SI'!J27</f>
        <v>Pav01Sala02</v>
      </c>
    </row>
    <row r="36" spans="1:10" x14ac:dyDescent="0.25">
      <c r="A36" s="19">
        <v>5</v>
      </c>
      <c r="B36" s="124">
        <v>951519</v>
      </c>
      <c r="C36" s="124" t="s">
        <v>107</v>
      </c>
      <c r="D36" s="110" t="s">
        <v>105</v>
      </c>
      <c r="E36" s="93" t="s">
        <v>212</v>
      </c>
      <c r="F36" s="19">
        <v>25</v>
      </c>
      <c r="G36" s="19" t="s">
        <v>66</v>
      </c>
      <c r="H36" s="88">
        <v>0.60416666666666663</v>
      </c>
      <c r="I36" s="88">
        <v>0.76041666666666663</v>
      </c>
      <c r="J36" s="19" t="s">
        <v>50</v>
      </c>
    </row>
    <row r="37" spans="1:10" x14ac:dyDescent="0.25">
      <c r="A37" s="19">
        <v>5</v>
      </c>
      <c r="B37" s="124">
        <v>951518</v>
      </c>
      <c r="C37" s="124" t="s">
        <v>106</v>
      </c>
      <c r="D37" s="20" t="s">
        <v>24</v>
      </c>
      <c r="E37" s="93" t="str">
        <f>'CST-SI'!E17</f>
        <v>PROF2</v>
      </c>
      <c r="F37" s="19">
        <v>25</v>
      </c>
      <c r="G37" s="19" t="str">
        <f>'CST-SI'!G17</f>
        <v>QUI</v>
      </c>
      <c r="H37" s="88">
        <f>'CST-SI'!H17</f>
        <v>0.76388888888888884</v>
      </c>
      <c r="I37" s="88">
        <f>'CST-SI'!I17</f>
        <v>0.90277777777777779</v>
      </c>
      <c r="J37" s="19" t="str">
        <f>'CST-SI'!J17</f>
        <v>Pav01Sala01</v>
      </c>
    </row>
    <row r="38" spans="1:10" x14ac:dyDescent="0.25">
      <c r="A38" s="92">
        <v>5</v>
      </c>
      <c r="B38" s="92">
        <v>951522</v>
      </c>
      <c r="C38" s="92" t="s">
        <v>110</v>
      </c>
      <c r="D38" s="20" t="s">
        <v>101</v>
      </c>
      <c r="E38" s="126" t="s">
        <v>215</v>
      </c>
      <c r="F38" s="83">
        <f>'CST-SI'!F28</f>
        <v>25</v>
      </c>
      <c r="G38" s="83" t="str">
        <f>'CST-SI'!G28</f>
        <v>TER</v>
      </c>
      <c r="H38" s="88">
        <v>0.60416666666666663</v>
      </c>
      <c r="I38" s="18">
        <v>0.76041666666666663</v>
      </c>
      <c r="J38" s="18" t="str">
        <f>'CST-SI'!J28</f>
        <v>Pav01Lab04</v>
      </c>
    </row>
    <row r="39" spans="1:10" x14ac:dyDescent="0.25">
      <c r="A39" s="19">
        <v>5</v>
      </c>
      <c r="B39" s="44">
        <v>951523</v>
      </c>
      <c r="C39" s="83" t="s">
        <v>111</v>
      </c>
      <c r="D39" s="20" t="s">
        <v>41</v>
      </c>
      <c r="E39" s="44" t="str">
        <f>'CST-SI'!E11</f>
        <v>Eduardo Ogasawara</v>
      </c>
      <c r="F39" s="39">
        <v>25</v>
      </c>
      <c r="G39" s="39" t="s">
        <v>66</v>
      </c>
      <c r="H39" s="18">
        <f>'CST-SI'!H11</f>
        <v>0.76388888888888884</v>
      </c>
      <c r="I39" s="18">
        <f>'CST-SI'!I11</f>
        <v>0.83333333333333337</v>
      </c>
      <c r="J39" s="83" t="str">
        <f>'CST-SI'!J11</f>
        <v>Pav01Lab02</v>
      </c>
    </row>
    <row r="40" spans="1:10" x14ac:dyDescent="0.25">
      <c r="A40" s="6">
        <v>6</v>
      </c>
      <c r="B40" s="6">
        <v>960000</v>
      </c>
      <c r="C40" s="6" t="s">
        <v>146</v>
      </c>
      <c r="D40" s="112" t="s">
        <v>147</v>
      </c>
      <c r="E40" s="91" t="s">
        <v>47</v>
      </c>
      <c r="F40" s="50">
        <v>25</v>
      </c>
      <c r="G40" s="94" t="s">
        <v>67</v>
      </c>
      <c r="H40" s="16">
        <v>0.60416666666666663</v>
      </c>
      <c r="I40" s="16">
        <v>0.76041666666666663</v>
      </c>
      <c r="J40" s="53" t="s">
        <v>49</v>
      </c>
    </row>
    <row r="41" spans="1:10" s="108" customFormat="1" x14ac:dyDescent="0.25">
      <c r="A41" s="6">
        <v>6</v>
      </c>
      <c r="B41" s="6">
        <v>960001</v>
      </c>
      <c r="C41" s="6" t="s">
        <v>148</v>
      </c>
      <c r="D41" s="112" t="s">
        <v>149</v>
      </c>
      <c r="E41" s="47" t="s">
        <v>32</v>
      </c>
      <c r="F41" s="50">
        <v>25</v>
      </c>
      <c r="G41" s="47" t="s">
        <v>66</v>
      </c>
      <c r="H41" s="16">
        <v>0.83333333333333337</v>
      </c>
      <c r="I41" s="16">
        <v>0.90277777777777779</v>
      </c>
      <c r="J41" s="53" t="s">
        <v>49</v>
      </c>
    </row>
    <row r="42" spans="1:10" x14ac:dyDescent="0.25">
      <c r="A42" s="6">
        <v>6</v>
      </c>
      <c r="B42" s="6">
        <v>960002</v>
      </c>
      <c r="C42" s="6" t="s">
        <v>150</v>
      </c>
      <c r="D42" s="112" t="s">
        <v>151</v>
      </c>
      <c r="E42" s="47" t="s">
        <v>142</v>
      </c>
      <c r="F42" s="50">
        <v>25</v>
      </c>
      <c r="G42" s="47" t="s">
        <v>70</v>
      </c>
      <c r="H42" s="16">
        <v>0.60416666666666663</v>
      </c>
      <c r="I42" s="16">
        <v>0.76041666666666663</v>
      </c>
      <c r="J42" s="53" t="s">
        <v>50</v>
      </c>
    </row>
    <row r="43" spans="1:10" x14ac:dyDescent="0.25">
      <c r="A43" s="131">
        <v>6</v>
      </c>
      <c r="B43" s="131">
        <v>960004</v>
      </c>
      <c r="C43" s="131" t="s">
        <v>152</v>
      </c>
      <c r="D43" s="132" t="s">
        <v>153</v>
      </c>
      <c r="E43" s="131" t="s">
        <v>221</v>
      </c>
      <c r="F43" s="131">
        <v>25</v>
      </c>
      <c r="G43" s="131"/>
      <c r="H43" s="133">
        <v>0.60416666666666663</v>
      </c>
      <c r="I43" s="133">
        <v>0.76041666666666663</v>
      </c>
      <c r="J43" s="131" t="s">
        <v>44</v>
      </c>
    </row>
    <row r="44" spans="1:10" x14ac:dyDescent="0.25">
      <c r="A44" s="6">
        <v>6</v>
      </c>
      <c r="B44" s="6">
        <v>960003</v>
      </c>
      <c r="C44" s="6" t="s">
        <v>139</v>
      </c>
      <c r="D44" s="1" t="str">
        <f>'CST-SI'!D30</f>
        <v>Interação Humano-Computador</v>
      </c>
      <c r="E44" s="47" t="str">
        <f>'CST-SI'!E30</f>
        <v>Fábio Junior</v>
      </c>
      <c r="F44" s="50">
        <v>25</v>
      </c>
      <c r="G44" s="47" t="str">
        <f>'CST-SI'!G30</f>
        <v>SEG</v>
      </c>
      <c r="H44" s="16">
        <f>'CST-SI'!H30</f>
        <v>0.76388888888888884</v>
      </c>
      <c r="I44" s="16">
        <f>'CST-SI'!I30</f>
        <v>0.90277777777777779</v>
      </c>
      <c r="J44" s="47" t="str">
        <f>'CST-SI'!J30</f>
        <v>Pav01Lab03</v>
      </c>
    </row>
    <row r="45" spans="1:10" x14ac:dyDescent="0.25">
      <c r="A45" s="6">
        <v>6</v>
      </c>
      <c r="B45" s="6">
        <v>960010</v>
      </c>
      <c r="C45" s="6" t="s">
        <v>154</v>
      </c>
      <c r="D45" s="112" t="s">
        <v>155</v>
      </c>
      <c r="E45" s="47" t="s">
        <v>32</v>
      </c>
      <c r="F45" s="50">
        <v>25</v>
      </c>
      <c r="G45" s="47" t="str">
        <f>'CST-SI'!G44</f>
        <v>QUA</v>
      </c>
      <c r="H45" s="16">
        <v>0.76388888888888884</v>
      </c>
      <c r="I45" s="16">
        <v>0.90277777777777779</v>
      </c>
      <c r="J45" s="86" t="s">
        <v>49</v>
      </c>
    </row>
    <row r="46" spans="1:10" x14ac:dyDescent="0.25">
      <c r="A46" s="19">
        <v>7</v>
      </c>
      <c r="B46" s="159">
        <v>901730</v>
      </c>
      <c r="C46" s="83" t="s">
        <v>183</v>
      </c>
      <c r="D46" s="110" t="s">
        <v>182</v>
      </c>
      <c r="E46" s="125" t="s">
        <v>34</v>
      </c>
      <c r="F46" s="84">
        <v>25</v>
      </c>
      <c r="G46" s="83" t="s">
        <v>65</v>
      </c>
      <c r="H46" s="18">
        <v>0.60416666666666663</v>
      </c>
      <c r="I46" s="18">
        <v>0.76041666666666663</v>
      </c>
      <c r="J46" s="83" t="s">
        <v>45</v>
      </c>
    </row>
    <row r="47" spans="1:10" x14ac:dyDescent="0.25">
      <c r="A47" s="19">
        <v>7</v>
      </c>
      <c r="B47" s="83" t="s">
        <v>167</v>
      </c>
      <c r="C47" s="83" t="s">
        <v>181</v>
      </c>
      <c r="D47" s="110" t="s">
        <v>180</v>
      </c>
      <c r="E47" s="97" t="s">
        <v>7</v>
      </c>
      <c r="F47" s="84">
        <v>25</v>
      </c>
      <c r="G47" s="83" t="s">
        <v>67</v>
      </c>
      <c r="H47" s="18">
        <v>0.76388888888888884</v>
      </c>
      <c r="I47" s="18">
        <v>0.90277777777777779</v>
      </c>
      <c r="J47" s="83" t="str">
        <f>'CST-SI'!J47</f>
        <v>Pav01Lab04</v>
      </c>
    </row>
    <row r="48" spans="1:10" x14ac:dyDescent="0.25">
      <c r="A48" s="19">
        <v>7</v>
      </c>
      <c r="B48" s="124" t="s">
        <v>167</v>
      </c>
      <c r="C48" s="124" t="s">
        <v>179</v>
      </c>
      <c r="D48" s="110" t="s">
        <v>178</v>
      </c>
      <c r="E48" s="102" t="s">
        <v>212</v>
      </c>
      <c r="F48" s="124">
        <v>25</v>
      </c>
      <c r="G48" s="124" t="s">
        <v>70</v>
      </c>
      <c r="H48" s="88">
        <v>0.60416666666666663</v>
      </c>
      <c r="I48" s="88">
        <v>0.76041666666666663</v>
      </c>
      <c r="J48" s="124" t="s">
        <v>64</v>
      </c>
    </row>
    <row r="49" spans="1:11" ht="14.1" customHeight="1" x14ac:dyDescent="0.25">
      <c r="A49" s="19">
        <v>7</v>
      </c>
      <c r="B49" s="159">
        <v>991733</v>
      </c>
      <c r="C49" s="83" t="s">
        <v>177</v>
      </c>
      <c r="D49" s="20" t="s">
        <v>38</v>
      </c>
      <c r="E49" s="83" t="s">
        <v>11</v>
      </c>
      <c r="F49" s="83">
        <v>25</v>
      </c>
      <c r="G49" s="83" t="s">
        <v>66</v>
      </c>
      <c r="H49" s="18">
        <v>0.36805555555555558</v>
      </c>
      <c r="I49" s="18">
        <v>0.52430555555555558</v>
      </c>
      <c r="J49" s="144" t="s">
        <v>43</v>
      </c>
    </row>
    <row r="50" spans="1:11" s="10" customFormat="1" ht="12.75" x14ac:dyDescent="0.2">
      <c r="A50" s="19">
        <v>7</v>
      </c>
      <c r="B50" s="159">
        <v>991734</v>
      </c>
      <c r="C50" s="83" t="s">
        <v>185</v>
      </c>
      <c r="D50" s="110" t="s">
        <v>184</v>
      </c>
      <c r="E50" s="83" t="s">
        <v>11</v>
      </c>
      <c r="F50" s="84">
        <v>25</v>
      </c>
      <c r="G50" s="83" t="s">
        <v>66</v>
      </c>
      <c r="H50" s="18">
        <v>0.60416666666666663</v>
      </c>
      <c r="I50" s="18">
        <v>0.76041666666666663</v>
      </c>
      <c r="J50" s="83" t="s">
        <v>43</v>
      </c>
    </row>
    <row r="51" spans="1:11" s="10" customFormat="1" ht="12.75" x14ac:dyDescent="0.2">
      <c r="A51" s="19">
        <v>7</v>
      </c>
      <c r="B51" s="83">
        <v>901735</v>
      </c>
      <c r="C51" s="83" t="s">
        <v>203</v>
      </c>
      <c r="D51" s="20" t="s">
        <v>102</v>
      </c>
      <c r="E51" s="83" t="s">
        <v>35</v>
      </c>
      <c r="F51" s="84">
        <v>25</v>
      </c>
      <c r="G51" s="83" t="s">
        <v>16</v>
      </c>
      <c r="H51" s="18" t="s">
        <v>16</v>
      </c>
      <c r="I51" s="18" t="s">
        <v>16</v>
      </c>
      <c r="J51" s="140" t="s">
        <v>73</v>
      </c>
    </row>
    <row r="52" spans="1:11" s="10" customFormat="1" ht="12.75" x14ac:dyDescent="0.2">
      <c r="A52" s="6">
        <v>8</v>
      </c>
      <c r="B52" s="6" t="s">
        <v>167</v>
      </c>
      <c r="C52" s="6" t="s">
        <v>199</v>
      </c>
      <c r="D52" s="1" t="s">
        <v>31</v>
      </c>
      <c r="E52" s="86" t="s">
        <v>27</v>
      </c>
      <c r="F52" s="86">
        <v>25</v>
      </c>
      <c r="G52" s="86" t="s">
        <v>73</v>
      </c>
      <c r="H52" s="86" t="s">
        <v>73</v>
      </c>
      <c r="I52" s="86" t="s">
        <v>73</v>
      </c>
      <c r="J52" s="86" t="s">
        <v>73</v>
      </c>
    </row>
    <row r="53" spans="1:11" s="10" customFormat="1" ht="12.75" x14ac:dyDescent="0.2">
      <c r="A53" s="6">
        <v>8</v>
      </c>
      <c r="B53" s="6" t="s">
        <v>167</v>
      </c>
      <c r="C53" s="6" t="s">
        <v>200</v>
      </c>
      <c r="D53" s="1" t="s">
        <v>198</v>
      </c>
      <c r="E53" s="86" t="s">
        <v>37</v>
      </c>
      <c r="F53" s="86">
        <v>25</v>
      </c>
      <c r="G53" s="16" t="s">
        <v>67</v>
      </c>
      <c r="H53" s="16">
        <v>0.83333333333333337</v>
      </c>
      <c r="I53" s="16">
        <v>0.90277777777777779</v>
      </c>
      <c r="J53" s="160" t="s">
        <v>43</v>
      </c>
    </row>
    <row r="54" spans="1:11" x14ac:dyDescent="0.25">
      <c r="A54" s="6">
        <v>8</v>
      </c>
      <c r="B54" s="6" t="s">
        <v>167</v>
      </c>
      <c r="C54" s="6" t="s">
        <v>201</v>
      </c>
      <c r="D54" s="1" t="s">
        <v>30</v>
      </c>
      <c r="E54" s="86" t="s">
        <v>37</v>
      </c>
      <c r="F54" s="86">
        <v>25</v>
      </c>
      <c r="G54" s="86" t="s">
        <v>65</v>
      </c>
      <c r="H54" s="16">
        <v>0.6875</v>
      </c>
      <c r="I54" s="16">
        <v>0.76041666666666663</v>
      </c>
      <c r="J54" s="160" t="str">
        <f>'CST-SI'!J40</f>
        <v>Pav01Lab02</v>
      </c>
    </row>
    <row r="55" spans="1:11" x14ac:dyDescent="0.25">
      <c r="A55" s="6">
        <v>8</v>
      </c>
      <c r="B55" s="6" t="s">
        <v>167</v>
      </c>
      <c r="C55" s="6" t="s">
        <v>202</v>
      </c>
      <c r="D55" s="1" t="s">
        <v>204</v>
      </c>
      <c r="E55" s="86" t="s">
        <v>35</v>
      </c>
      <c r="F55" s="145">
        <v>25</v>
      </c>
      <c r="G55" s="145" t="s">
        <v>16</v>
      </c>
      <c r="H55" s="145" t="s">
        <v>16</v>
      </c>
      <c r="I55" s="145" t="s">
        <v>16</v>
      </c>
      <c r="J55" s="145" t="s">
        <v>73</v>
      </c>
    </row>
    <row r="56" spans="1:11" x14ac:dyDescent="0.25">
      <c r="A56" s="58" t="s">
        <v>33</v>
      </c>
      <c r="B56" s="59">
        <v>900001</v>
      </c>
      <c r="C56" s="58" t="s">
        <v>140</v>
      </c>
      <c r="D56" s="61" t="s">
        <v>10</v>
      </c>
      <c r="E56" s="59" t="str">
        <f>'CST-SI'!E3</f>
        <v>Rafael Castaneda</v>
      </c>
      <c r="F56" s="59">
        <v>10</v>
      </c>
      <c r="G56" s="58" t="str">
        <f>'CST-SI'!G3</f>
        <v>QUA</v>
      </c>
      <c r="H56" s="60">
        <f>'CST-SI'!H3</f>
        <v>0.76388888888888884</v>
      </c>
      <c r="I56" s="60">
        <f>'CST-SI'!I3</f>
        <v>0.90277777777777779</v>
      </c>
      <c r="J56" s="58" t="str">
        <f>'CST-SI'!J3</f>
        <v>Pav01Lab03</v>
      </c>
      <c r="K56" s="87"/>
    </row>
    <row r="57" spans="1:11" x14ac:dyDescent="0.25">
      <c r="A57" s="58" t="s">
        <v>33</v>
      </c>
      <c r="B57" s="59">
        <v>901928</v>
      </c>
      <c r="C57" s="59" t="s">
        <v>114</v>
      </c>
      <c r="D57" s="61" t="s">
        <v>25</v>
      </c>
      <c r="E57" s="59" t="str">
        <f>'CST-SI'!E25</f>
        <v>Rafael Castaneda</v>
      </c>
      <c r="F57" s="59">
        <v>25</v>
      </c>
      <c r="G57" s="59" t="str">
        <f>'CST-SI'!G25</f>
        <v>QUI</v>
      </c>
      <c r="H57" s="60">
        <f>'CST-SI'!H25</f>
        <v>0.76388888888888884</v>
      </c>
      <c r="I57" s="60">
        <f>'CST-SI'!I25</f>
        <v>0.90277777777777779</v>
      </c>
      <c r="J57" s="59" t="str">
        <f>'CST-SI'!J25</f>
        <v>Pav01Lab03</v>
      </c>
    </row>
    <row r="58" spans="1:11" x14ac:dyDescent="0.25">
      <c r="A58" s="58" t="s">
        <v>33</v>
      </c>
      <c r="B58" s="59">
        <v>958992</v>
      </c>
      <c r="C58" s="63" t="s">
        <v>170</v>
      </c>
      <c r="D58" s="62" t="s">
        <v>29</v>
      </c>
      <c r="E58" s="63" t="str">
        <f>'CST-SI'!E32</f>
        <v>Almir Silveira</v>
      </c>
      <c r="F58" s="63">
        <v>25</v>
      </c>
      <c r="G58" s="63" t="str">
        <f>'CST-SI'!G32</f>
        <v>TER</v>
      </c>
      <c r="H58" s="64">
        <f>'CST-SI'!H32</f>
        <v>0.76388888888888884</v>
      </c>
      <c r="I58" s="64">
        <f>'CST-SI'!I32</f>
        <v>0.90277777777777779</v>
      </c>
      <c r="J58" s="63" t="str">
        <f>'CST-SI'!J32</f>
        <v>Pav01Sala01</v>
      </c>
    </row>
    <row r="59" spans="1:11" x14ac:dyDescent="0.25">
      <c r="A59" s="113" t="s">
        <v>33</v>
      </c>
      <c r="B59" s="121" t="s">
        <v>167</v>
      </c>
      <c r="C59" s="113" t="s">
        <v>236</v>
      </c>
      <c r="D59" s="118" t="str">
        <f>'CST-SI'!D49</f>
        <v>Aplicações para Dispositivos Móveis</v>
      </c>
      <c r="E59" s="119" t="str">
        <f>'CST-SI'!E49</f>
        <v>Glauco Amorim</v>
      </c>
      <c r="F59" s="119">
        <v>25</v>
      </c>
      <c r="G59" s="119" t="str">
        <f>'CST-SI'!G49</f>
        <v>QUI</v>
      </c>
      <c r="H59" s="120">
        <f>'CST-SI'!H49</f>
        <v>0.76388888888888884</v>
      </c>
      <c r="I59" s="120">
        <f>'CST-SI'!I49</f>
        <v>0.90277777777777779</v>
      </c>
      <c r="J59" s="119" t="s">
        <v>64</v>
      </c>
    </row>
    <row r="60" spans="1:11" x14ac:dyDescent="0.25">
      <c r="A60" s="113" t="s">
        <v>33</v>
      </c>
      <c r="B60" s="121" t="s">
        <v>167</v>
      </c>
      <c r="C60" s="113" t="s">
        <v>223</v>
      </c>
      <c r="D60" s="114" t="s">
        <v>224</v>
      </c>
      <c r="E60" s="121" t="s">
        <v>19</v>
      </c>
      <c r="F60" s="113">
        <v>25</v>
      </c>
      <c r="G60" s="121" t="s">
        <v>65</v>
      </c>
      <c r="H60" s="153">
        <v>0.60416666666666663</v>
      </c>
      <c r="I60" s="153">
        <v>0.76388888888888884</v>
      </c>
      <c r="J60" s="119" t="str">
        <f>'CST-SI'!J50</f>
        <v>Pav01Lab03</v>
      </c>
    </row>
  </sheetData>
  <autoFilter ref="A1:K60"/>
  <mergeCells count="36">
    <mergeCell ref="A28:A29"/>
    <mergeCell ref="D28:D29"/>
    <mergeCell ref="C28:C29"/>
    <mergeCell ref="E28:E29"/>
    <mergeCell ref="F28:F29"/>
    <mergeCell ref="B28:B29"/>
    <mergeCell ref="F2:F3"/>
    <mergeCell ref="A2:A3"/>
    <mergeCell ref="D2:D3"/>
    <mergeCell ref="C2:C3"/>
    <mergeCell ref="E2:E3"/>
    <mergeCell ref="B2:B3"/>
    <mergeCell ref="F25:F26"/>
    <mergeCell ref="B25:B26"/>
    <mergeCell ref="A13:A14"/>
    <mergeCell ref="D13:D14"/>
    <mergeCell ref="C13:C14"/>
    <mergeCell ref="A17:A18"/>
    <mergeCell ref="B17:B18"/>
    <mergeCell ref="C17:C18"/>
    <mergeCell ref="D17:D18"/>
    <mergeCell ref="A25:A26"/>
    <mergeCell ref="D25:D26"/>
    <mergeCell ref="C25:C26"/>
    <mergeCell ref="E25:E26"/>
    <mergeCell ref="B13:B14"/>
    <mergeCell ref="E13:E14"/>
    <mergeCell ref="E17:E18"/>
    <mergeCell ref="F17:F18"/>
    <mergeCell ref="F11:F12"/>
    <mergeCell ref="A11:A12"/>
    <mergeCell ref="B11:B12"/>
    <mergeCell ref="C11:C12"/>
    <mergeCell ref="D11:D12"/>
    <mergeCell ref="E11:E12"/>
    <mergeCell ref="F13:F14"/>
  </mergeCells>
  <phoneticPr fontId="18" type="noConversion"/>
  <pageMargins left="0.25" right="0.25" top="0.75000000000000011" bottom="0.75000000000000011" header="0.30000000000000004" footer="0.30000000000000004"/>
  <pageSetup paperSize="9" scale="70" orientation="portrait" verticalDpi="4294967293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1"/>
  <sheetViews>
    <sheetView zoomScale="130" zoomScaleNormal="130" zoomScalePageLayoutView="130" workbookViewId="0">
      <selection activeCell="B6" sqref="B6:B7"/>
    </sheetView>
  </sheetViews>
  <sheetFormatPr defaultColWidth="9.140625" defaultRowHeight="12.75" x14ac:dyDescent="0.2"/>
  <cols>
    <col min="1" max="1" width="55.42578125" style="10" bestFit="1" customWidth="1"/>
    <col min="2" max="2" width="14.28515625" style="10" bestFit="1" customWidth="1"/>
    <col min="3" max="3" width="6.42578125" style="10" customWidth="1"/>
    <col min="4" max="6" width="9.140625" style="10" customWidth="1"/>
    <col min="7" max="7" width="10.42578125" style="10" customWidth="1"/>
    <col min="8" max="16384" width="9.140625" style="10"/>
  </cols>
  <sheetData>
    <row r="1" spans="1:8" x14ac:dyDescent="0.2">
      <c r="A1" s="2" t="s">
        <v>58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55</v>
      </c>
    </row>
    <row r="2" spans="1:8" ht="26.45" customHeight="1" x14ac:dyDescent="0.2">
      <c r="A2" s="25" t="s">
        <v>59</v>
      </c>
      <c r="B2" s="26" t="s">
        <v>27</v>
      </c>
      <c r="C2" s="27">
        <v>40</v>
      </c>
      <c r="D2" s="26" t="s">
        <v>12</v>
      </c>
      <c r="E2" s="28">
        <v>0.36805555555555558</v>
      </c>
      <c r="F2" s="28">
        <v>0.52430555555555558</v>
      </c>
      <c r="G2" s="27" t="s">
        <v>50</v>
      </c>
    </row>
    <row r="3" spans="1:8" ht="21.95" customHeight="1" x14ac:dyDescent="0.2">
      <c r="A3" s="66" t="s">
        <v>60</v>
      </c>
      <c r="B3" s="76" t="s">
        <v>216</v>
      </c>
      <c r="C3" s="68">
        <v>40</v>
      </c>
      <c r="D3" s="67" t="s">
        <v>171</v>
      </c>
      <c r="E3" s="69">
        <v>0.56597222222222221</v>
      </c>
      <c r="F3" s="69">
        <v>0.72222222222222221</v>
      </c>
      <c r="G3" s="68" t="s">
        <v>50</v>
      </c>
    </row>
    <row r="4" spans="1:8" x14ac:dyDescent="0.2">
      <c r="A4" s="201" t="s">
        <v>61</v>
      </c>
      <c r="B4" s="203" t="s">
        <v>172</v>
      </c>
      <c r="C4" s="204">
        <v>40</v>
      </c>
      <c r="D4" s="55" t="s">
        <v>8</v>
      </c>
      <c r="E4" s="75">
        <v>0.48958333333333331</v>
      </c>
      <c r="F4" s="75">
        <v>0.5625</v>
      </c>
      <c r="G4" s="193" t="s">
        <v>50</v>
      </c>
    </row>
    <row r="5" spans="1:8" x14ac:dyDescent="0.2">
      <c r="A5" s="202"/>
      <c r="B5" s="203"/>
      <c r="C5" s="205"/>
      <c r="D5" s="55" t="s">
        <v>12</v>
      </c>
      <c r="E5" s="75">
        <v>0.52777777777777779</v>
      </c>
      <c r="F5" s="75">
        <v>0.60069444444444442</v>
      </c>
      <c r="G5" s="194"/>
    </row>
    <row r="6" spans="1:8" x14ac:dyDescent="0.2">
      <c r="A6" s="197" t="s">
        <v>71</v>
      </c>
      <c r="B6" s="199" t="s">
        <v>144</v>
      </c>
      <c r="C6" s="193">
        <v>40</v>
      </c>
      <c r="D6" s="7" t="s">
        <v>8</v>
      </c>
      <c r="E6" s="16">
        <v>0.60416666666666663</v>
      </c>
      <c r="F6" s="16">
        <v>0.68402777777777779</v>
      </c>
      <c r="G6" s="29" t="s">
        <v>50</v>
      </c>
      <c r="H6" s="200"/>
    </row>
    <row r="7" spans="1:8" x14ac:dyDescent="0.2">
      <c r="A7" s="198"/>
      <c r="B7" s="199"/>
      <c r="C7" s="194"/>
      <c r="D7" s="30" t="s">
        <v>12</v>
      </c>
      <c r="E7" s="31">
        <v>0.36805555555555558</v>
      </c>
      <c r="F7" s="31">
        <v>0.44791666666666669</v>
      </c>
      <c r="G7" s="29" t="s">
        <v>64</v>
      </c>
      <c r="H7" s="200"/>
    </row>
    <row r="8" spans="1:8" x14ac:dyDescent="0.2">
      <c r="A8" s="197" t="s">
        <v>62</v>
      </c>
      <c r="B8" s="199" t="s">
        <v>142</v>
      </c>
      <c r="C8" s="193">
        <v>40</v>
      </c>
      <c r="D8" s="7" t="s">
        <v>8</v>
      </c>
      <c r="E8" s="16">
        <v>0.4513888888888889</v>
      </c>
      <c r="F8" s="16">
        <v>0.52430555555555558</v>
      </c>
      <c r="G8" s="193" t="s">
        <v>64</v>
      </c>
    </row>
    <row r="9" spans="1:8" x14ac:dyDescent="0.2">
      <c r="A9" s="198"/>
      <c r="B9" s="199"/>
      <c r="C9" s="194"/>
      <c r="D9" s="7" t="s">
        <v>12</v>
      </c>
      <c r="E9" s="16">
        <v>0.29166666666666669</v>
      </c>
      <c r="F9" s="16">
        <v>0.36458333333333331</v>
      </c>
      <c r="G9" s="194"/>
    </row>
    <row r="10" spans="1:8" x14ac:dyDescent="0.2">
      <c r="A10" s="197" t="s">
        <v>63</v>
      </c>
      <c r="B10" s="199" t="s">
        <v>19</v>
      </c>
      <c r="C10" s="193">
        <v>40</v>
      </c>
      <c r="D10" s="7" t="s">
        <v>8</v>
      </c>
      <c r="E10" s="16">
        <v>0.36805555555555558</v>
      </c>
      <c r="F10" s="16">
        <v>0.44791666666666669</v>
      </c>
      <c r="G10" s="29" t="s">
        <v>64</v>
      </c>
    </row>
    <row r="11" spans="1:8" x14ac:dyDescent="0.2">
      <c r="A11" s="198"/>
      <c r="B11" s="199"/>
      <c r="C11" s="194"/>
      <c r="D11" s="7" t="s">
        <v>12</v>
      </c>
      <c r="E11" s="16">
        <v>0.4513888888888889</v>
      </c>
      <c r="F11" s="16">
        <v>0.52430555555555558</v>
      </c>
      <c r="G11" s="29" t="s">
        <v>64</v>
      </c>
    </row>
  </sheetData>
  <mergeCells count="15">
    <mergeCell ref="H6:H7"/>
    <mergeCell ref="G8:G9"/>
    <mergeCell ref="A4:A5"/>
    <mergeCell ref="B4:B5"/>
    <mergeCell ref="C4:C5"/>
    <mergeCell ref="G4:G5"/>
    <mergeCell ref="A10:A11"/>
    <mergeCell ref="C10:C11"/>
    <mergeCell ref="B10:B11"/>
    <mergeCell ref="A6:A7"/>
    <mergeCell ref="C6:C7"/>
    <mergeCell ref="B6:B7"/>
    <mergeCell ref="A8:A9"/>
    <mergeCell ref="C8:C9"/>
    <mergeCell ref="B8:B9"/>
  </mergeCells>
  <phoneticPr fontId="18" type="noConversion"/>
  <pageMargins left="0.51" right="0.51" top="0.79000000000000015" bottom="0.79000000000000015" header="0.31" footer="0.31"/>
  <pageSetup paperSize="9" scale="70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CST-SI</vt:lpstr>
      <vt:lpstr>BCC</vt:lpstr>
      <vt:lpstr>GEXT7401</vt:lpstr>
    </vt:vector>
  </TitlesOfParts>
  <Company>Organisation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EduardoBezerra</cp:lastModifiedBy>
  <cp:lastPrinted>2016-01-05T13:09:00Z</cp:lastPrinted>
  <dcterms:created xsi:type="dcterms:W3CDTF">2009-06-30T13:19:39Z</dcterms:created>
  <dcterms:modified xsi:type="dcterms:W3CDTF">2016-02-15T14:10:54Z</dcterms:modified>
</cp:coreProperties>
</file>