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yEnergyAnalyst\CityEnergyAnalyst\cea\databases\SG\lifecycle\"/>
    </mc:Choice>
  </mc:AlternateContent>
  <bookViews>
    <workbookView xWindow="0" yWindow="28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F4" i="5" l="1"/>
  <c r="F3" i="5"/>
  <c r="E4" i="5" l="1"/>
  <c r="C3" i="5" l="1"/>
  <c r="E3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non-renewable primary energy due to operation in MJ oil-eq / MJ (resource).yr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Selling price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<sst xmlns="http://schemas.openxmlformats.org/spreadsheetml/2006/main" count="117" uniqueCount="53">
  <si>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</si>
  <si>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</si>
  <si>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</si>
  <si>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</si>
  <si>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</si>
  <si>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</si>
  <si>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</si>
  <si>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</si>
  <si>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</si>
  <si>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</si>
  <si>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</si>
  <si>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</si>
  <si>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</si>
  <si>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</si>
  <si>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</si>
  <si>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</si>
  <si>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</si>
  <si>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</si>
  <si>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</si>
  <si>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</si>
  <si>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</si>
  <si>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</si>
  <si>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</si>
  <si>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</si>
  <si>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</si>
  <si>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</si>
  <si>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</si>
  <si>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</si>
  <si>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</si>
  <si>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</si>
  <si>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solar collector</t>
  </si>
  <si>
    <t>T7</t>
  </si>
  <si>
    <t>T25</t>
  </si>
  <si>
    <t>natural gas-fired boiler</t>
  </si>
  <si>
    <t>district cooling - natural gas-fired boiler for absorption chiller</t>
  </si>
  <si>
    <t>Natural Gas</t>
  </si>
  <si>
    <t>Electricity</t>
  </si>
  <si>
    <t>Solar</t>
  </si>
  <si>
    <t>SOLAR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</si>
  <si>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</si>
  <si>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</si>
  <si>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</si>
  <si>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</si>
  <si>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</si>
  <si>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</si>
  <si>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</si>
  <si>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</si>
  <si>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</si>
  <si>
    <t>educated guess</t>
  </si>
  <si>
    <t>PEN and CO2 from ecoinvent 3.4 - market for natural gas, burned in gas motor, for storage_GLO_2017_Allocation, cut-off, cost from CEA</t>
  </si>
  <si>
    <t>PEN and CO2 from ecoinvent 3.4 database - market for electricity, medium voltage - SG, convert to MJ, cost from CEA</t>
  </si>
  <si>
    <t>PEN and CO2 zero equivalent due to renewable technology, cost from CEA, costs in USD-2015</t>
  </si>
  <si>
    <t>costs_sell_kWh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</si>
</sst>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27</v>
      </c>
      <c r="D1" s="2" t="s">
        <v>47</v>
      </c>
      <c r="E1" s="2" t="s">
        <v>28</v>
      </c>
      <c r="F1" s="10" t="s">
        <v>29</v>
      </c>
    </row>
    <row r="2" spans="1:6" x14ac:dyDescent="0.25">
      <c r="A2" s="3" t="s">
        <v>12</v>
      </c>
      <c r="B2" s="6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25">
      <c r="A3" s="3" t="s">
        <v>13</v>
      </c>
      <c r="B3" s="6" t="s">
        <v>8</v>
      </c>
      <c r="C3" s="6" t="s">
        <v>26</v>
      </c>
      <c r="D3" s="6" t="s">
        <v>41</v>
      </c>
      <c r="E3" s="12">
        <v>0.9</v>
      </c>
      <c r="F3" s="11" t="s">
        <v>48</v>
      </c>
    </row>
    <row r="4" spans="1:6" x14ac:dyDescent="0.25">
      <c r="A4" s="3" t="s">
        <v>30</v>
      </c>
      <c r="B4" s="6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20</v>
      </c>
      <c r="D1" s="2" t="s">
        <v>46</v>
      </c>
      <c r="E1" s="2" t="s">
        <v>21</v>
      </c>
      <c r="F1" s="10" t="s">
        <v>29</v>
      </c>
    </row>
    <row r="2" spans="1:6" x14ac:dyDescent="0.25">
      <c r="A2" s="3" t="s">
        <v>12</v>
      </c>
      <c r="B2" s="4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25">
      <c r="A3" s="3" t="s">
        <v>33</v>
      </c>
      <c r="B3" s="4" t="s">
        <v>7</v>
      </c>
      <c r="C3" s="6" t="s">
        <v>40</v>
      </c>
      <c r="D3" s="6" t="s">
        <v>41</v>
      </c>
      <c r="E3" s="9">
        <v>0.8</v>
      </c>
      <c r="F3" s="11" t="s">
        <v>48</v>
      </c>
    </row>
    <row r="4" spans="1:6" x14ac:dyDescent="0.25">
      <c r="A4" s="3" t="s">
        <v>30</v>
      </c>
      <c r="B4" s="4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1" sqref="F1:F4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22</v>
      </c>
      <c r="D1" s="2" t="s">
        <v>45</v>
      </c>
      <c r="E1" s="2" t="s">
        <v>23</v>
      </c>
      <c r="F1" s="10" t="s">
        <v>29</v>
      </c>
    </row>
    <row r="2" spans="1:6" x14ac:dyDescent="0.25">
      <c r="A2" s="1" t="s">
        <v>4</v>
      </c>
      <c r="B2" s="4" t="s">
        <v>5</v>
      </c>
      <c r="C2" s="6" t="s">
        <v>39</v>
      </c>
      <c r="D2" s="6" t="s">
        <v>39</v>
      </c>
      <c r="E2" s="6">
        <v>0</v>
      </c>
      <c r="F2" s="11" t="s">
        <v>48</v>
      </c>
    </row>
    <row r="3" spans="1:6" x14ac:dyDescent="0.25">
      <c r="A3" s="1" t="s">
        <v>10</v>
      </c>
      <c r="B3" s="4" t="s">
        <v>6</v>
      </c>
      <c r="C3" s="8" t="s">
        <v>26</v>
      </c>
      <c r="D3" s="8" t="s">
        <v>41</v>
      </c>
      <c r="E3" s="8">
        <v>2.7</v>
      </c>
      <c r="F3" s="11" t="s">
        <v>48</v>
      </c>
    </row>
    <row r="4" spans="1:6" x14ac:dyDescent="0.25">
      <c r="A4" s="1" t="s">
        <v>11</v>
      </c>
      <c r="B4" s="4" t="s">
        <v>7</v>
      </c>
      <c r="C4" s="8" t="s">
        <v>26</v>
      </c>
      <c r="D4" s="8" t="s">
        <v>41</v>
      </c>
      <c r="E4" s="8">
        <v>3</v>
      </c>
      <c r="F4" s="11" t="s">
        <v>48</v>
      </c>
    </row>
    <row r="5" spans="1:6" x14ac:dyDescent="0.25">
      <c r="A5" s="1" t="s">
        <v>16</v>
      </c>
      <c r="B5" s="4" t="s">
        <v>8</v>
      </c>
      <c r="C5" s="6" t="s">
        <v>26</v>
      </c>
      <c r="D5" s="6" t="s">
        <v>43</v>
      </c>
      <c r="E5" s="6">
        <v>3.2</v>
      </c>
      <c r="F5" s="11" t="s">
        <v>48</v>
      </c>
    </row>
    <row r="6" spans="1:6" x14ac:dyDescent="0.25">
      <c r="A6" s="1" t="s">
        <v>19</v>
      </c>
      <c r="B6" s="7" t="s">
        <v>9</v>
      </c>
      <c r="C6" s="8" t="s">
        <v>26</v>
      </c>
      <c r="D6" s="8" t="s">
        <v>43</v>
      </c>
      <c r="E6" s="8">
        <v>2.8</v>
      </c>
      <c r="F6" s="11" t="s">
        <v>48</v>
      </c>
    </row>
    <row r="7" spans="1:6" x14ac:dyDescent="0.25">
      <c r="A7" s="3" t="s">
        <v>34</v>
      </c>
      <c r="B7" s="4" t="s">
        <v>32</v>
      </c>
      <c r="C7" s="6" t="s">
        <v>40</v>
      </c>
      <c r="D7" s="6" t="s">
        <v>43</v>
      </c>
      <c r="E7" s="9">
        <v>0.8</v>
      </c>
      <c r="F7" s="11" t="s">
        <v>48</v>
      </c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25</v>
      </c>
      <c r="D1" s="2" t="s">
        <v>44</v>
      </c>
      <c r="E1" s="2" t="s">
        <v>24</v>
      </c>
      <c r="F1" s="10" t="s">
        <v>29</v>
      </c>
    </row>
    <row r="2" spans="1:6" x14ac:dyDescent="0.25">
      <c r="A2" s="3" t="s">
        <v>4</v>
      </c>
      <c r="B2" s="4" t="s">
        <v>5</v>
      </c>
      <c r="C2" s="4" t="s">
        <v>39</v>
      </c>
      <c r="D2" s="4" t="s">
        <v>39</v>
      </c>
      <c r="E2" s="4">
        <v>0</v>
      </c>
      <c r="F2" s="11" t="s">
        <v>48</v>
      </c>
    </row>
    <row r="3" spans="1:6" x14ac:dyDescent="0.25">
      <c r="A3" s="5" t="s">
        <v>15</v>
      </c>
      <c r="B3" s="4" t="s">
        <v>6</v>
      </c>
      <c r="C3" s="4" t="s">
        <v>38</v>
      </c>
      <c r="D3" s="4" t="s">
        <v>41</v>
      </c>
      <c r="E3" s="4">
        <v>0.99</v>
      </c>
      <c r="F3" s="11" t="s">
        <v>48</v>
      </c>
    </row>
    <row r="4" spans="1:6" x14ac:dyDescent="0.25">
      <c r="A4" s="5" t="s">
        <v>18</v>
      </c>
      <c r="B4" s="7" t="s">
        <v>14</v>
      </c>
      <c r="C4" s="4" t="s">
        <v>26</v>
      </c>
      <c r="D4" s="4" t="s">
        <v>42</v>
      </c>
      <c r="E4" s="4">
        <v>0.99</v>
      </c>
      <c r="F4" s="11" t="s">
        <v>48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" sqref="F1"/>
    </sheetView>
  </sheetViews>
  <sheetFormatPr defaultRowHeight="15" x14ac:dyDescent="0.25"/>
  <cols>
    <col min="1" max="1" width="13.5703125" customWidth="1"/>
    <col min="2" max="2" width="16.28515625" customWidth="1"/>
    <col min="6" max="6" width="13.42578125" bestFit="1" customWidth="1"/>
    <col min="7" max="7" width="123" bestFit="1" customWidth="1"/>
  </cols>
  <sheetData>
    <row r="1" spans="1:7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2" t="s">
        <v>52</v>
      </c>
      <c r="G1" s="10" t="s">
        <v>29</v>
      </c>
    </row>
    <row r="2" spans="1:7" x14ac:dyDescent="0.25">
      <c r="A2" s="1" t="s">
        <v>12</v>
      </c>
      <c r="B2" s="2" t="s">
        <v>39</v>
      </c>
      <c r="C2" s="2">
        <v>0</v>
      </c>
      <c r="D2" s="2">
        <v>0</v>
      </c>
      <c r="E2" s="2">
        <v>0</v>
      </c>
      <c r="F2" s="2">
        <v>0</v>
      </c>
      <c r="G2" s="10"/>
    </row>
    <row r="3" spans="1:7" x14ac:dyDescent="0.25">
      <c r="A3" s="1" t="s">
        <v>35</v>
      </c>
      <c r="B3" s="2" t="s">
        <v>40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2">
        <f>4.94/293</f>
        <v>1.6860068259385668E-2</v>
      </c>
      <c r="G3" s="11" t="s">
        <v>49</v>
      </c>
    </row>
    <row r="4" spans="1:7" x14ac:dyDescent="0.25">
      <c r="A4" s="1" t="s">
        <v>36</v>
      </c>
      <c r="B4" s="2" t="s">
        <v>26</v>
      </c>
      <c r="C4" s="2">
        <v>2.5129999999999999</v>
      </c>
      <c r="D4" s="2">
        <v>0.13100000000000001</v>
      </c>
      <c r="E4" s="2">
        <f>0.2*0.75</f>
        <v>0.15000000000000002</v>
      </c>
      <c r="F4" s="2">
        <f>0.2*0.75</f>
        <v>0.15000000000000002</v>
      </c>
      <c r="G4" s="11" t="s">
        <v>50</v>
      </c>
    </row>
    <row r="5" spans="1:7" x14ac:dyDescent="0.25">
      <c r="A5" s="1" t="s">
        <v>37</v>
      </c>
      <c r="B5" s="2" t="s">
        <v>38</v>
      </c>
      <c r="C5" s="2">
        <v>1E-4</v>
      </c>
      <c r="D5" s="2">
        <v>1E-4</v>
      </c>
      <c r="E5" s="2">
        <v>1E-4</v>
      </c>
      <c r="F5" s="2">
        <v>1E-4</v>
      </c>
      <c r="G5" s="11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2019-07-09T02:16:24Z</dcterms:modified>
</cp:coreProperties>
</file>