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JANEIRO" sheetId="1" r:id="rId1"/>
    <sheet name="FEVEREIRO" sheetId="2" r:id="rId2"/>
    <sheet name="MARÇO" sheetId="3" r:id="rId3"/>
    <sheet name="ABRIL" sheetId="4" r:id="rId4"/>
    <sheet name="MAIO" sheetId="5" r:id="rId5"/>
    <sheet name="JUNHO" sheetId="6" r:id="rId6"/>
    <sheet name="JULHO" sheetId="7" r:id="rId7"/>
    <sheet name="AGOSTO" sheetId="8" r:id="rId8"/>
    <sheet name="SETEMBRO" sheetId="9" r:id="rId9"/>
    <sheet name="OUTUBRO" sheetId="10" r:id="rId10"/>
    <sheet name="NOVEMBRO" sheetId="11" r:id="rId11"/>
    <sheet name="DEZEMBRO" sheetId="12" r:id="rId12"/>
  </sheets>
  <calcPr calcId="144525"/>
</workbook>
</file>

<file path=xl/sharedStrings.xml><?xml version="1.0" encoding="utf-8"?>
<sst xmlns="http://schemas.openxmlformats.org/spreadsheetml/2006/main" count="360" uniqueCount="21">
  <si>
    <t>Valor inicial João</t>
  </si>
  <si>
    <t>Controle de Gastos</t>
  </si>
  <si>
    <t>Valor Final Mês</t>
  </si>
  <si>
    <t>VALOR LIQUIDO TOTAL</t>
  </si>
  <si>
    <t>VALOR EM DINHEIRO</t>
  </si>
  <si>
    <t>Data</t>
  </si>
  <si>
    <t>Ganhos</t>
  </si>
  <si>
    <t>Gastos</t>
  </si>
  <si>
    <t>Sobra - Total</t>
  </si>
  <si>
    <t>GASTOS TOTAIS</t>
  </si>
  <si>
    <t>Total</t>
  </si>
  <si>
    <t>GANHO BRUTO</t>
  </si>
  <si>
    <t>COMPRAS NO DINHEIRO VALOR TOTAL</t>
  </si>
  <si>
    <t>Compras no dinheiro Oque comprou</t>
  </si>
  <si>
    <t>NOME e data</t>
  </si>
  <si>
    <t>Valor</t>
  </si>
  <si>
    <t>CREDITO</t>
  </si>
  <si>
    <t>Sobra LIQUIDA</t>
  </si>
  <si>
    <t>GASTOS</t>
  </si>
  <si>
    <t>Valor inicial Gabriel</t>
  </si>
  <si>
    <t>Valor inicial Hanna</t>
  </si>
</sst>
</file>

<file path=xl/styles.xml><?xml version="1.0" encoding="utf-8"?>
<styleSheet xmlns="http://schemas.openxmlformats.org/spreadsheetml/2006/main">
  <numFmts count="6">
    <numFmt numFmtId="176" formatCode="_-&quot;R$&quot;\ * #,##0_-;\-&quot;R$&quot;\ * #,##0_-;_-&quot;R$&quot;\ * &quot;-&quot;_-;_-@_-"/>
    <numFmt numFmtId="177" formatCode="_-* #,##0.00_-;\-* #,##0.00_-;_-* &quot;-&quot;??_-;_-@_-"/>
    <numFmt numFmtId="178" formatCode="_-* #,##0_-;\-* #,##0_-;_-* &quot;-&quot;_-;_-@_-"/>
    <numFmt numFmtId="179" formatCode="_-&quot;R$&quot;\ * #,##0.00_-;\-&quot;R$&quot;\ * #,##0.00_-;_-&quot;R$&quot;\ * &quot;-&quot;??_-;_-@_-"/>
    <numFmt numFmtId="180" formatCode="&quot;R$&quot;\ #,##0.00;[Red]\-&quot;R$&quot;\ #,##0.00"/>
    <numFmt numFmtId="181" formatCode="&quot;R$&quot;\ #,##0.00"/>
  </numFmts>
  <fonts count="2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206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6" borderId="7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5" borderId="11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30" borderId="13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21" fillId="17" borderId="13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58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" fontId="0" fillId="3" borderId="2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80" fontId="0" fillId="4" borderId="4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181" fontId="0" fillId="5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81" fontId="1" fillId="5" borderId="1" xfId="0" applyNumberFormat="1" applyFon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8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80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abSelected="1" workbookViewId="0">
      <selection activeCell="E15" sqref="E15"/>
    </sheetView>
  </sheetViews>
  <sheetFormatPr defaultColWidth="9" defaultRowHeight="15"/>
  <cols>
    <col min="1" max="1" width="20" customWidth="1"/>
    <col min="2" max="2" width="12.5714285714286" customWidth="1"/>
    <col min="3" max="3" width="11.7142857142857" customWidth="1"/>
    <col min="4" max="4" width="12.8571428571429" customWidth="1"/>
    <col min="5" max="5" width="20.7142857142857" customWidth="1"/>
    <col min="6" max="6" width="10.7142857142857" customWidth="1"/>
    <col min="7" max="7" width="19" customWidth="1"/>
    <col min="8" max="8" width="12.5714285714286" customWidth="1"/>
    <col min="9" max="9" width="11.7142857142857" customWidth="1"/>
    <col min="10" max="10" width="12.8571428571429" customWidth="1"/>
    <col min="11" max="11" width="20.7047619047619" customWidth="1"/>
    <col min="12" max="12" width="11.7142857142857" customWidth="1"/>
    <col min="13" max="13" width="23.1428571428571" customWidth="1"/>
    <col min="14" max="14" width="13.4285714285714" customWidth="1"/>
    <col min="15" max="15" width="12.4285714285714" customWidth="1"/>
  </cols>
  <sheetData>
    <row r="1" spans="1:15">
      <c r="A1" s="1" t="s">
        <v>0</v>
      </c>
      <c r="B1" s="2">
        <v>0</v>
      </c>
      <c r="C1" s="3" t="s">
        <v>1</v>
      </c>
      <c r="D1" s="3"/>
      <c r="E1" s="1" t="s">
        <v>2</v>
      </c>
      <c r="F1" s="4"/>
      <c r="G1" s="1" t="s">
        <v>0</v>
      </c>
      <c r="H1" s="2">
        <v>0</v>
      </c>
      <c r="I1" s="3" t="s">
        <v>1</v>
      </c>
      <c r="J1" s="3"/>
      <c r="K1" s="1" t="s">
        <v>2</v>
      </c>
      <c r="L1" s="4"/>
      <c r="M1" s="1" t="s">
        <v>3</v>
      </c>
      <c r="N1" s="13">
        <f>K3+E3</f>
        <v>0</v>
      </c>
      <c r="O1" s="14" t="s">
        <v>4</v>
      </c>
    </row>
    <row r="2" spans="1:15">
      <c r="A2" s="1"/>
      <c r="B2" s="2"/>
      <c r="C2" s="3"/>
      <c r="D2" s="3"/>
      <c r="E2" s="1"/>
      <c r="F2" s="4"/>
      <c r="G2" s="1"/>
      <c r="H2" s="2"/>
      <c r="I2" s="3"/>
      <c r="J2" s="3"/>
      <c r="K2" s="1"/>
      <c r="L2" s="4"/>
      <c r="M2" s="1"/>
      <c r="N2" s="15"/>
      <c r="O2" s="14"/>
    </row>
    <row r="3" spans="1:15">
      <c r="A3" s="1" t="s">
        <v>5</v>
      </c>
      <c r="B3" s="1" t="s">
        <v>6</v>
      </c>
      <c r="C3" s="1" t="s">
        <v>7</v>
      </c>
      <c r="D3" s="1" t="s">
        <v>8</v>
      </c>
      <c r="E3" s="2">
        <f>B1+E33</f>
        <v>0</v>
      </c>
      <c r="F3" s="4"/>
      <c r="G3" s="1" t="s">
        <v>5</v>
      </c>
      <c r="H3" s="1" t="s">
        <v>6</v>
      </c>
      <c r="I3" s="1" t="s">
        <v>7</v>
      </c>
      <c r="J3" s="1" t="s">
        <v>8</v>
      </c>
      <c r="K3" s="2">
        <f>H1+K33</f>
        <v>0</v>
      </c>
      <c r="L3" s="4"/>
      <c r="M3" s="1"/>
      <c r="N3" s="15"/>
      <c r="O3" s="16">
        <v>0</v>
      </c>
    </row>
    <row r="4" spans="1:15">
      <c r="A4" s="5">
        <v>44562</v>
      </c>
      <c r="B4" s="2"/>
      <c r="C4" s="2"/>
      <c r="D4" s="2">
        <f t="shared" ref="D4:D34" si="0">B4-C4</f>
        <v>0</v>
      </c>
      <c r="E4" s="2"/>
      <c r="F4" s="4"/>
      <c r="G4" s="5">
        <v>44562</v>
      </c>
      <c r="H4" s="2"/>
      <c r="I4" s="2"/>
      <c r="J4" s="2">
        <f t="shared" ref="J4:J34" si="1">H4-I4</f>
        <v>0</v>
      </c>
      <c r="K4" s="2"/>
      <c r="L4" s="4"/>
      <c r="M4" s="17" t="s">
        <v>9</v>
      </c>
      <c r="N4" s="18">
        <f>L33+F33+O5</f>
        <v>0</v>
      </c>
      <c r="O4" s="19" t="s">
        <v>7</v>
      </c>
    </row>
    <row r="5" spans="1:15">
      <c r="A5" s="5">
        <v>44563</v>
      </c>
      <c r="B5" s="2"/>
      <c r="C5" s="2"/>
      <c r="D5" s="2">
        <f t="shared" si="0"/>
        <v>0</v>
      </c>
      <c r="E5" s="6"/>
      <c r="F5" s="4"/>
      <c r="G5" s="5">
        <v>44563</v>
      </c>
      <c r="H5" s="2"/>
      <c r="I5" s="2"/>
      <c r="J5" s="2">
        <f t="shared" si="1"/>
        <v>0</v>
      </c>
      <c r="K5" s="4"/>
      <c r="L5" s="4"/>
      <c r="M5" s="17"/>
      <c r="N5" s="18"/>
      <c r="O5" s="20">
        <f>L9</f>
        <v>0</v>
      </c>
    </row>
    <row r="6" spans="1:15">
      <c r="A6" s="5">
        <v>44564</v>
      </c>
      <c r="B6" s="2"/>
      <c r="C6" s="2"/>
      <c r="D6" s="2">
        <f t="shared" si="0"/>
        <v>0</v>
      </c>
      <c r="E6" s="6"/>
      <c r="F6" s="4"/>
      <c r="G6" s="5">
        <v>44564</v>
      </c>
      <c r="H6" s="2"/>
      <c r="I6" s="2"/>
      <c r="J6" s="2">
        <f t="shared" si="1"/>
        <v>0</v>
      </c>
      <c r="K6" s="4"/>
      <c r="L6" s="4"/>
      <c r="M6" s="17"/>
      <c r="N6" s="18"/>
      <c r="O6" s="19" t="s">
        <v>10</v>
      </c>
    </row>
    <row r="7" spans="1:15">
      <c r="A7" s="5">
        <v>44565</v>
      </c>
      <c r="B7" s="2"/>
      <c r="C7" s="2"/>
      <c r="D7" s="2">
        <f t="shared" si="0"/>
        <v>0</v>
      </c>
      <c r="E7" s="7">
        <v>44562</v>
      </c>
      <c r="F7" s="8"/>
      <c r="G7" s="5">
        <v>44565</v>
      </c>
      <c r="H7" s="2"/>
      <c r="I7" s="2"/>
      <c r="J7" s="2">
        <f t="shared" si="1"/>
        <v>0</v>
      </c>
      <c r="K7" s="4"/>
      <c r="L7" s="4"/>
      <c r="M7" s="12" t="s">
        <v>11</v>
      </c>
      <c r="N7" s="21">
        <f>N1+N4+O3</f>
        <v>0</v>
      </c>
      <c r="O7" s="16">
        <f>O3-O5</f>
        <v>0</v>
      </c>
    </row>
    <row r="8" spans="1:15">
      <c r="A8" s="5">
        <v>44566</v>
      </c>
      <c r="B8" s="2"/>
      <c r="C8" s="2"/>
      <c r="D8" s="2">
        <f t="shared" si="0"/>
        <v>0</v>
      </c>
      <c r="E8" s="9"/>
      <c r="F8" s="8"/>
      <c r="G8" s="5">
        <v>44566</v>
      </c>
      <c r="H8" s="2"/>
      <c r="I8" s="2"/>
      <c r="J8" s="2">
        <f t="shared" si="1"/>
        <v>0</v>
      </c>
      <c r="K8" s="6"/>
      <c r="L8" s="4"/>
      <c r="M8" s="4"/>
      <c r="N8" s="4"/>
      <c r="O8" s="4"/>
    </row>
    <row r="9" spans="1:15">
      <c r="A9" s="5">
        <v>44567</v>
      </c>
      <c r="B9" s="2"/>
      <c r="C9" s="2"/>
      <c r="D9" s="2">
        <f t="shared" si="0"/>
        <v>0</v>
      </c>
      <c r="E9" s="9"/>
      <c r="F9" s="8"/>
      <c r="G9" s="5">
        <v>44567</v>
      </c>
      <c r="H9" s="2"/>
      <c r="I9" s="2"/>
      <c r="J9" s="2">
        <f t="shared" si="1"/>
        <v>0</v>
      </c>
      <c r="K9" s="22" t="s">
        <v>12</v>
      </c>
      <c r="L9" s="23">
        <f>SUM(N11:O41)</f>
        <v>0</v>
      </c>
      <c r="M9" s="24" t="s">
        <v>13</v>
      </c>
      <c r="N9" s="24"/>
      <c r="O9" s="24"/>
    </row>
    <row r="10" spans="1:15">
      <c r="A10" s="5">
        <v>44568</v>
      </c>
      <c r="B10" s="2"/>
      <c r="C10" s="2"/>
      <c r="D10" s="2">
        <f t="shared" si="0"/>
        <v>0</v>
      </c>
      <c r="E10" s="9"/>
      <c r="F10" s="8"/>
      <c r="G10" s="5">
        <v>44568</v>
      </c>
      <c r="H10" s="2"/>
      <c r="I10" s="2"/>
      <c r="J10" s="2">
        <f t="shared" si="1"/>
        <v>0</v>
      </c>
      <c r="K10" s="22"/>
      <c r="L10" s="24"/>
      <c r="M10" s="25" t="s">
        <v>14</v>
      </c>
      <c r="N10" s="25" t="s">
        <v>15</v>
      </c>
      <c r="O10" s="25"/>
    </row>
    <row r="11" spans="1:15">
      <c r="A11" s="5">
        <v>44569</v>
      </c>
      <c r="B11" s="2"/>
      <c r="C11" s="2"/>
      <c r="D11" s="2">
        <f t="shared" si="0"/>
        <v>0</v>
      </c>
      <c r="E11" s="9"/>
      <c r="F11" s="8"/>
      <c r="G11" s="5">
        <v>44569</v>
      </c>
      <c r="H11" s="2"/>
      <c r="I11" s="2"/>
      <c r="J11" s="2">
        <f t="shared" si="1"/>
        <v>0</v>
      </c>
      <c r="K11" s="22"/>
      <c r="L11" s="24"/>
      <c r="M11" s="26"/>
      <c r="N11" s="27"/>
      <c r="O11" s="27"/>
    </row>
    <row r="12" spans="1:15">
      <c r="A12" s="5">
        <v>44570</v>
      </c>
      <c r="B12" s="2"/>
      <c r="C12" s="2"/>
      <c r="D12" s="2">
        <f t="shared" si="0"/>
        <v>0</v>
      </c>
      <c r="E12" s="6"/>
      <c r="F12" s="4"/>
      <c r="G12" s="5">
        <v>44570</v>
      </c>
      <c r="H12" s="2"/>
      <c r="I12" s="2"/>
      <c r="J12" s="2">
        <f t="shared" si="1"/>
        <v>0</v>
      </c>
      <c r="K12" s="6"/>
      <c r="L12" s="4"/>
      <c r="M12" s="28"/>
      <c r="N12" s="27"/>
      <c r="O12" s="27"/>
    </row>
    <row r="13" spans="1:15">
      <c r="A13" s="5">
        <v>44571</v>
      </c>
      <c r="B13" s="2"/>
      <c r="C13" s="2"/>
      <c r="D13" s="2">
        <f t="shared" si="0"/>
        <v>0</v>
      </c>
      <c r="E13" s="10" t="s">
        <v>16</v>
      </c>
      <c r="F13" s="4"/>
      <c r="G13" s="5">
        <v>44571</v>
      </c>
      <c r="H13" s="2"/>
      <c r="I13" s="2"/>
      <c r="J13" s="2">
        <f t="shared" si="1"/>
        <v>0</v>
      </c>
      <c r="K13" s="10" t="s">
        <v>16</v>
      </c>
      <c r="L13" s="4"/>
      <c r="M13" s="28"/>
      <c r="N13" s="27"/>
      <c r="O13" s="27"/>
    </row>
    <row r="14" spans="1:15">
      <c r="A14" s="5">
        <v>44572</v>
      </c>
      <c r="B14" s="2"/>
      <c r="C14" s="2"/>
      <c r="D14" s="2">
        <f t="shared" si="0"/>
        <v>0</v>
      </c>
      <c r="E14" s="11">
        <v>0</v>
      </c>
      <c r="F14" s="4"/>
      <c r="G14" s="5">
        <v>44572</v>
      </c>
      <c r="H14" s="2"/>
      <c r="I14" s="2"/>
      <c r="J14" s="2">
        <f t="shared" si="1"/>
        <v>0</v>
      </c>
      <c r="K14" s="11">
        <v>0</v>
      </c>
      <c r="L14" s="4"/>
      <c r="M14" s="26"/>
      <c r="N14" s="27"/>
      <c r="O14" s="27"/>
    </row>
    <row r="15" spans="1:15">
      <c r="A15" s="5">
        <v>44573</v>
      </c>
      <c r="B15" s="2"/>
      <c r="C15" s="2"/>
      <c r="D15" s="2">
        <f t="shared" si="0"/>
        <v>0</v>
      </c>
      <c r="E15" s="6"/>
      <c r="F15" s="4"/>
      <c r="G15" s="5">
        <v>44573</v>
      </c>
      <c r="H15" s="2"/>
      <c r="I15" s="2"/>
      <c r="J15" s="2">
        <f t="shared" si="1"/>
        <v>0</v>
      </c>
      <c r="K15" s="6"/>
      <c r="L15" s="4"/>
      <c r="M15" s="26"/>
      <c r="N15" s="27"/>
      <c r="O15" s="27"/>
    </row>
    <row r="16" spans="1:15">
      <c r="A16" s="5">
        <v>44574</v>
      </c>
      <c r="B16" s="2"/>
      <c r="C16" s="2"/>
      <c r="D16" s="2">
        <f t="shared" si="0"/>
        <v>0</v>
      </c>
      <c r="E16" s="6"/>
      <c r="F16" s="4"/>
      <c r="G16" s="5">
        <v>44574</v>
      </c>
      <c r="H16" s="2"/>
      <c r="I16" s="2"/>
      <c r="J16" s="2">
        <f t="shared" si="1"/>
        <v>0</v>
      </c>
      <c r="K16" s="6"/>
      <c r="L16" s="4"/>
      <c r="M16" s="26"/>
      <c r="N16" s="27"/>
      <c r="O16" s="27"/>
    </row>
    <row r="17" spans="1:15">
      <c r="A17" s="5">
        <v>44575</v>
      </c>
      <c r="B17" s="2"/>
      <c r="C17" s="2"/>
      <c r="D17" s="2">
        <f t="shared" si="0"/>
        <v>0</v>
      </c>
      <c r="E17" s="6"/>
      <c r="F17" s="4"/>
      <c r="G17" s="5">
        <v>44575</v>
      </c>
      <c r="H17" s="2"/>
      <c r="I17" s="2"/>
      <c r="J17" s="2">
        <f t="shared" si="1"/>
        <v>0</v>
      </c>
      <c r="K17" s="6"/>
      <c r="L17" s="4"/>
      <c r="M17" s="26"/>
      <c r="N17" s="27"/>
      <c r="O17" s="27"/>
    </row>
    <row r="18" spans="1:15">
      <c r="A18" s="5">
        <v>44576</v>
      </c>
      <c r="B18" s="2"/>
      <c r="C18" s="2"/>
      <c r="D18" s="2">
        <f t="shared" si="0"/>
        <v>0</v>
      </c>
      <c r="E18" s="6"/>
      <c r="F18" s="4"/>
      <c r="G18" s="5">
        <v>44576</v>
      </c>
      <c r="H18" s="2"/>
      <c r="I18" s="2"/>
      <c r="J18" s="2">
        <f t="shared" si="1"/>
        <v>0</v>
      </c>
      <c r="K18" s="6"/>
      <c r="L18" s="4"/>
      <c r="M18" s="26"/>
      <c r="N18" s="27"/>
      <c r="O18" s="27"/>
    </row>
    <row r="19" spans="1:15">
      <c r="A19" s="5">
        <v>44577</v>
      </c>
      <c r="B19" s="2"/>
      <c r="C19" s="2"/>
      <c r="D19" s="2">
        <f t="shared" si="0"/>
        <v>0</v>
      </c>
      <c r="E19" s="6"/>
      <c r="F19" s="4"/>
      <c r="G19" s="5">
        <v>44577</v>
      </c>
      <c r="H19" s="2"/>
      <c r="I19" s="2"/>
      <c r="J19" s="2">
        <f t="shared" si="1"/>
        <v>0</v>
      </c>
      <c r="K19" s="6"/>
      <c r="L19" s="4"/>
      <c r="M19" s="26"/>
      <c r="N19" s="27"/>
      <c r="O19" s="27"/>
    </row>
    <row r="20" spans="1:15">
      <c r="A20" s="5">
        <v>44578</v>
      </c>
      <c r="B20" s="2"/>
      <c r="C20" s="2"/>
      <c r="D20" s="2">
        <f t="shared" si="0"/>
        <v>0</v>
      </c>
      <c r="E20" s="6"/>
      <c r="F20" s="4"/>
      <c r="G20" s="5">
        <v>44578</v>
      </c>
      <c r="H20" s="2"/>
      <c r="I20" s="2"/>
      <c r="J20" s="2">
        <f t="shared" si="1"/>
        <v>0</v>
      </c>
      <c r="K20" s="6"/>
      <c r="L20" s="4"/>
      <c r="M20" s="26"/>
      <c r="N20" s="27"/>
      <c r="O20" s="27"/>
    </row>
    <row r="21" spans="1:15">
      <c r="A21" s="5">
        <v>44579</v>
      </c>
      <c r="B21" s="2"/>
      <c r="C21" s="2"/>
      <c r="D21" s="2">
        <f t="shared" si="0"/>
        <v>0</v>
      </c>
      <c r="E21" s="6"/>
      <c r="F21" s="4"/>
      <c r="G21" s="5">
        <v>44579</v>
      </c>
      <c r="H21" s="2"/>
      <c r="I21" s="29"/>
      <c r="J21" s="2">
        <f t="shared" si="1"/>
        <v>0</v>
      </c>
      <c r="K21" s="6"/>
      <c r="L21" s="4"/>
      <c r="M21" s="26"/>
      <c r="N21" s="27"/>
      <c r="O21" s="27"/>
    </row>
    <row r="22" spans="1:15">
      <c r="A22" s="5">
        <v>44580</v>
      </c>
      <c r="B22" s="2"/>
      <c r="C22" s="2"/>
      <c r="D22" s="2">
        <f t="shared" si="0"/>
        <v>0</v>
      </c>
      <c r="E22" s="6"/>
      <c r="F22" s="4"/>
      <c r="G22" s="5">
        <v>44580</v>
      </c>
      <c r="H22" s="2"/>
      <c r="I22" s="2"/>
      <c r="J22" s="2">
        <f t="shared" si="1"/>
        <v>0</v>
      </c>
      <c r="K22" s="6"/>
      <c r="L22" s="4"/>
      <c r="M22" s="26"/>
      <c r="N22" s="27"/>
      <c r="O22" s="27"/>
    </row>
    <row r="23" spans="1:15">
      <c r="A23" s="5">
        <v>44581</v>
      </c>
      <c r="B23" s="2"/>
      <c r="C23" s="2"/>
      <c r="D23" s="2">
        <f t="shared" si="0"/>
        <v>0</v>
      </c>
      <c r="E23" s="6"/>
      <c r="F23" s="4"/>
      <c r="G23" s="5">
        <v>44581</v>
      </c>
      <c r="H23" s="2"/>
      <c r="I23" s="2"/>
      <c r="J23" s="2">
        <f t="shared" si="1"/>
        <v>0</v>
      </c>
      <c r="K23" s="6"/>
      <c r="L23" s="4"/>
      <c r="M23" s="26"/>
      <c r="N23" s="27"/>
      <c r="O23" s="27"/>
    </row>
    <row r="24" spans="1:15">
      <c r="A24" s="5">
        <v>44582</v>
      </c>
      <c r="B24" s="2"/>
      <c r="C24" s="2"/>
      <c r="D24" s="2">
        <f t="shared" si="0"/>
        <v>0</v>
      </c>
      <c r="E24" s="6"/>
      <c r="F24" s="4"/>
      <c r="G24" s="5">
        <v>44582</v>
      </c>
      <c r="H24" s="2"/>
      <c r="I24" s="2"/>
      <c r="J24" s="2">
        <f t="shared" si="1"/>
        <v>0</v>
      </c>
      <c r="K24" s="6"/>
      <c r="L24" s="4"/>
      <c r="M24" s="26"/>
      <c r="N24" s="27"/>
      <c r="O24" s="27"/>
    </row>
    <row r="25" spans="1:15">
      <c r="A25" s="5">
        <v>44583</v>
      </c>
      <c r="B25" s="2"/>
      <c r="C25" s="2"/>
      <c r="D25" s="2">
        <f t="shared" si="0"/>
        <v>0</v>
      </c>
      <c r="E25" s="6"/>
      <c r="F25" s="4"/>
      <c r="G25" s="5">
        <v>44583</v>
      </c>
      <c r="H25" s="2"/>
      <c r="I25" s="2"/>
      <c r="J25" s="2">
        <f t="shared" si="1"/>
        <v>0</v>
      </c>
      <c r="K25" s="6"/>
      <c r="L25" s="4"/>
      <c r="M25" s="26"/>
      <c r="N25" s="27"/>
      <c r="O25" s="27"/>
    </row>
    <row r="26" spans="1:15">
      <c r="A26" s="5">
        <v>44584</v>
      </c>
      <c r="B26" s="2"/>
      <c r="C26" s="2"/>
      <c r="D26" s="2">
        <f t="shared" si="0"/>
        <v>0</v>
      </c>
      <c r="E26" s="6"/>
      <c r="F26" s="4"/>
      <c r="G26" s="5">
        <v>44584</v>
      </c>
      <c r="H26" s="2"/>
      <c r="I26" s="2"/>
      <c r="J26" s="2">
        <f t="shared" si="1"/>
        <v>0</v>
      </c>
      <c r="K26" s="6"/>
      <c r="L26" s="4"/>
      <c r="M26" s="26"/>
      <c r="N26" s="27"/>
      <c r="O26" s="27"/>
    </row>
    <row r="27" spans="1:15">
      <c r="A27" s="5">
        <v>44585</v>
      </c>
      <c r="B27" s="2"/>
      <c r="C27" s="2"/>
      <c r="D27" s="2">
        <f t="shared" si="0"/>
        <v>0</v>
      </c>
      <c r="E27" s="6"/>
      <c r="F27" s="4"/>
      <c r="G27" s="5">
        <v>44585</v>
      </c>
      <c r="H27" s="2"/>
      <c r="I27" s="2"/>
      <c r="J27" s="2">
        <f t="shared" si="1"/>
        <v>0</v>
      </c>
      <c r="K27" s="6"/>
      <c r="L27" s="4"/>
      <c r="M27" s="26"/>
      <c r="N27" s="27"/>
      <c r="O27" s="27"/>
    </row>
    <row r="28" spans="1:15">
      <c r="A28" s="5">
        <v>44586</v>
      </c>
      <c r="B28" s="2"/>
      <c r="C28" s="2"/>
      <c r="D28" s="2">
        <f t="shared" si="0"/>
        <v>0</v>
      </c>
      <c r="E28" s="6"/>
      <c r="F28" s="4"/>
      <c r="G28" s="5">
        <v>44586</v>
      </c>
      <c r="H28" s="2"/>
      <c r="I28" s="2"/>
      <c r="J28" s="2">
        <f t="shared" si="1"/>
        <v>0</v>
      </c>
      <c r="K28" s="6"/>
      <c r="L28" s="4"/>
      <c r="M28" s="26"/>
      <c r="N28" s="27"/>
      <c r="O28" s="27"/>
    </row>
    <row r="29" spans="1:15">
      <c r="A29" s="5">
        <v>44587</v>
      </c>
      <c r="B29" s="2"/>
      <c r="C29" s="2"/>
      <c r="D29" s="2">
        <f t="shared" si="0"/>
        <v>0</v>
      </c>
      <c r="E29" s="6"/>
      <c r="F29" s="4"/>
      <c r="G29" s="5">
        <v>44587</v>
      </c>
      <c r="H29" s="2"/>
      <c r="I29" s="2"/>
      <c r="J29" s="2">
        <f t="shared" si="1"/>
        <v>0</v>
      </c>
      <c r="K29" s="6"/>
      <c r="L29" s="4"/>
      <c r="M29" s="26"/>
      <c r="N29" s="27"/>
      <c r="O29" s="27"/>
    </row>
    <row r="30" spans="1:15">
      <c r="A30" s="5">
        <v>44588</v>
      </c>
      <c r="B30" s="2"/>
      <c r="C30" s="2"/>
      <c r="D30" s="2">
        <f t="shared" si="0"/>
        <v>0</v>
      </c>
      <c r="E30" s="6"/>
      <c r="F30" s="4"/>
      <c r="G30" s="5">
        <v>44588</v>
      </c>
      <c r="H30" s="2"/>
      <c r="I30" s="29"/>
      <c r="J30" s="2">
        <f t="shared" si="1"/>
        <v>0</v>
      </c>
      <c r="K30" s="6"/>
      <c r="L30" s="4"/>
      <c r="M30" s="26"/>
      <c r="N30" s="27"/>
      <c r="O30" s="27"/>
    </row>
    <row r="31" spans="1:15">
      <c r="A31" s="5">
        <v>44589</v>
      </c>
      <c r="B31" s="2"/>
      <c r="C31" s="2"/>
      <c r="D31" s="2">
        <f t="shared" si="0"/>
        <v>0</v>
      </c>
      <c r="E31" s="12" t="s">
        <v>17</v>
      </c>
      <c r="F31" s="12" t="s">
        <v>18</v>
      </c>
      <c r="G31" s="5">
        <v>44589</v>
      </c>
      <c r="H31" s="2"/>
      <c r="I31" s="2"/>
      <c r="J31" s="2">
        <f t="shared" si="1"/>
        <v>0</v>
      </c>
      <c r="K31" s="12" t="s">
        <v>17</v>
      </c>
      <c r="L31" s="30" t="s">
        <v>18</v>
      </c>
      <c r="M31" s="26"/>
      <c r="N31" s="27"/>
      <c r="O31" s="27"/>
    </row>
    <row r="32" spans="1:15">
      <c r="A32" s="5">
        <v>44590</v>
      </c>
      <c r="B32" s="2"/>
      <c r="C32" s="2"/>
      <c r="D32" s="2">
        <f t="shared" si="0"/>
        <v>0</v>
      </c>
      <c r="E32" s="12"/>
      <c r="F32" s="12"/>
      <c r="G32" s="5">
        <v>44590</v>
      </c>
      <c r="H32" s="2"/>
      <c r="I32" s="2"/>
      <c r="J32" s="2">
        <f t="shared" si="1"/>
        <v>0</v>
      </c>
      <c r="K32" s="12"/>
      <c r="L32" s="30"/>
      <c r="M32" s="26"/>
      <c r="N32" s="27"/>
      <c r="O32" s="27"/>
    </row>
    <row r="33" spans="1:15">
      <c r="A33" s="5">
        <v>44591</v>
      </c>
      <c r="B33" s="2"/>
      <c r="C33" s="2"/>
      <c r="D33" s="2">
        <f t="shared" si="0"/>
        <v>0</v>
      </c>
      <c r="E33" s="11">
        <f>SUM(D4:D34)</f>
        <v>0</v>
      </c>
      <c r="F33" s="11">
        <f>SUM(C4:C34)</f>
        <v>0</v>
      </c>
      <c r="G33" s="5">
        <v>44591</v>
      </c>
      <c r="H33" s="2"/>
      <c r="I33" s="2"/>
      <c r="J33" s="2">
        <f t="shared" si="1"/>
        <v>0</v>
      </c>
      <c r="K33" s="11">
        <f>SUM(J4:J34)</f>
        <v>0</v>
      </c>
      <c r="L33" s="31">
        <f>SUM(I4:I34)</f>
        <v>0</v>
      </c>
      <c r="M33" s="26"/>
      <c r="N33" s="27"/>
      <c r="O33" s="27"/>
    </row>
    <row r="34" spans="1:15">
      <c r="A34" s="5">
        <v>44592</v>
      </c>
      <c r="B34" s="2"/>
      <c r="C34" s="2"/>
      <c r="D34" s="2">
        <f t="shared" si="0"/>
        <v>0</v>
      </c>
      <c r="E34" s="10"/>
      <c r="F34" s="10"/>
      <c r="G34" s="5">
        <v>44592</v>
      </c>
      <c r="H34" s="2"/>
      <c r="I34" s="2"/>
      <c r="J34" s="2">
        <f t="shared" si="1"/>
        <v>0</v>
      </c>
      <c r="K34" s="10"/>
      <c r="L34" s="32"/>
      <c r="M34" s="26"/>
      <c r="N34" s="27"/>
      <c r="O34" s="27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6"/>
      <c r="K35" s="4"/>
      <c r="L35" s="4"/>
      <c r="M35" s="6"/>
      <c r="N35" s="33"/>
      <c r="O35" s="33"/>
    </row>
    <row r="36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6"/>
      <c r="N36" s="33"/>
      <c r="O36" s="33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6"/>
      <c r="N37" s="33"/>
      <c r="O37" s="33"/>
    </row>
    <row r="38" spans="1: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6"/>
      <c r="N38" s="33"/>
      <c r="O38" s="33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6"/>
      <c r="N39" s="33"/>
      <c r="O39" s="33"/>
    </row>
    <row r="40" spans="1: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6"/>
      <c r="N40" s="33"/>
      <c r="O40" s="33"/>
    </row>
    <row r="41" spans="1: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6"/>
      <c r="N41" s="33"/>
      <c r="O41" s="33"/>
    </row>
  </sheetData>
  <mergeCells count="59">
    <mergeCell ref="M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A1:A2"/>
    <mergeCell ref="B1:B2"/>
    <mergeCell ref="E1:E2"/>
    <mergeCell ref="E3:E4"/>
    <mergeCell ref="E31:E32"/>
    <mergeCell ref="E33:E34"/>
    <mergeCell ref="F31:F32"/>
    <mergeCell ref="F33:F34"/>
    <mergeCell ref="G1:G2"/>
    <mergeCell ref="H1:H2"/>
    <mergeCell ref="K1:K2"/>
    <mergeCell ref="K3:K4"/>
    <mergeCell ref="K9:K11"/>
    <mergeCell ref="K31:K32"/>
    <mergeCell ref="K33:K34"/>
    <mergeCell ref="L9:L11"/>
    <mergeCell ref="L31:L32"/>
    <mergeCell ref="L33:L34"/>
    <mergeCell ref="M1:M3"/>
    <mergeCell ref="M4:M6"/>
    <mergeCell ref="N1:N3"/>
    <mergeCell ref="N4:N6"/>
    <mergeCell ref="O1:O2"/>
    <mergeCell ref="C1:D2"/>
    <mergeCell ref="I1:J2"/>
    <mergeCell ref="E7:F11"/>
  </mergeCells>
  <conditionalFormatting sqref="O7">
    <cfRule type="cellIs" dxfId="0" priority="1" operator="lessThan">
      <formula>0</formula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0" zoomScaleNormal="80" workbookViewId="0">
      <selection activeCell="G1" sqref="G1:G2"/>
    </sheetView>
  </sheetViews>
  <sheetFormatPr defaultColWidth="9" defaultRowHeight="15"/>
  <cols>
    <col min="1" max="1" width="18.5714285714286" customWidth="1"/>
    <col min="2" max="3" width="11.7142857142857" customWidth="1"/>
    <col min="4" max="4" width="12" customWidth="1"/>
    <col min="5" max="5" width="20.7142857142857" customWidth="1"/>
    <col min="6" max="6" width="10.7142857142857" customWidth="1"/>
    <col min="7" max="7" width="17.7142857142857" customWidth="1"/>
    <col min="8" max="9" width="11.7142857142857" customWidth="1"/>
    <col min="10" max="10" width="12" customWidth="1"/>
    <col min="11" max="11" width="20.7047619047619" customWidth="1"/>
    <col min="12" max="12" width="11.7142857142857" customWidth="1"/>
    <col min="13" max="13" width="23.1428571428571" customWidth="1"/>
    <col min="14" max="14" width="13.4285714285714" customWidth="1"/>
    <col min="15" max="15" width="12.4285714285714" customWidth="1"/>
  </cols>
  <sheetData>
    <row r="1" spans="1:15">
      <c r="A1" s="1" t="s">
        <v>0</v>
      </c>
      <c r="B1" s="2">
        <f>SETEMBRO!E3</f>
        <v>0</v>
      </c>
      <c r="C1" s="3" t="s">
        <v>1</v>
      </c>
      <c r="D1" s="3"/>
      <c r="E1" s="1" t="s">
        <v>2</v>
      </c>
      <c r="F1" s="4"/>
      <c r="G1" s="1" t="s">
        <v>0</v>
      </c>
      <c r="H1" s="2">
        <f>SETEMBRO!K3</f>
        <v>0</v>
      </c>
      <c r="I1" s="3" t="s">
        <v>1</v>
      </c>
      <c r="J1" s="3"/>
      <c r="K1" s="1" t="s">
        <v>2</v>
      </c>
      <c r="L1" s="4"/>
      <c r="M1" s="1" t="s">
        <v>3</v>
      </c>
      <c r="N1" s="13">
        <f>K3+E3</f>
        <v>0</v>
      </c>
      <c r="O1" s="14" t="s">
        <v>4</v>
      </c>
    </row>
    <row r="2" spans="1:15">
      <c r="A2" s="1"/>
      <c r="B2" s="2"/>
      <c r="C2" s="3"/>
      <c r="D2" s="3"/>
      <c r="E2" s="1"/>
      <c r="F2" s="4"/>
      <c r="G2" s="1"/>
      <c r="H2" s="2"/>
      <c r="I2" s="3"/>
      <c r="J2" s="3"/>
      <c r="K2" s="1"/>
      <c r="L2" s="4"/>
      <c r="M2" s="1"/>
      <c r="N2" s="15"/>
      <c r="O2" s="14"/>
    </row>
    <row r="3" spans="1:15">
      <c r="A3" s="1" t="s">
        <v>5</v>
      </c>
      <c r="B3" s="1" t="s">
        <v>6</v>
      </c>
      <c r="C3" s="1" t="s">
        <v>7</v>
      </c>
      <c r="D3" s="1" t="s">
        <v>8</v>
      </c>
      <c r="E3" s="2">
        <f>B1+E33</f>
        <v>0</v>
      </c>
      <c r="F3" s="4"/>
      <c r="G3" s="1" t="s">
        <v>5</v>
      </c>
      <c r="H3" s="1" t="s">
        <v>6</v>
      </c>
      <c r="I3" s="1" t="s">
        <v>7</v>
      </c>
      <c r="J3" s="1" t="s">
        <v>8</v>
      </c>
      <c r="K3" s="2">
        <f>H1+K33</f>
        <v>0</v>
      </c>
      <c r="L3" s="4"/>
      <c r="M3" s="1"/>
      <c r="N3" s="15"/>
      <c r="O3" s="16">
        <f>SETEMBRO!O7</f>
        <v>0</v>
      </c>
    </row>
    <row r="4" spans="1:15">
      <c r="A4" s="5">
        <v>44835</v>
      </c>
      <c r="B4" s="2"/>
      <c r="C4" s="2"/>
      <c r="D4" s="2">
        <f t="shared" ref="D4:D34" si="0">B4-C4</f>
        <v>0</v>
      </c>
      <c r="E4" s="2"/>
      <c r="F4" s="4"/>
      <c r="G4" s="5">
        <v>44835</v>
      </c>
      <c r="H4" s="2"/>
      <c r="I4" s="2"/>
      <c r="J4" s="2">
        <f t="shared" ref="J4:J34" si="1">H4-I4</f>
        <v>0</v>
      </c>
      <c r="K4" s="2"/>
      <c r="L4" s="4"/>
      <c r="M4" s="17" t="s">
        <v>9</v>
      </c>
      <c r="N4" s="18">
        <f>L33+F33+O5</f>
        <v>0</v>
      </c>
      <c r="O4" s="19" t="s">
        <v>7</v>
      </c>
    </row>
    <row r="5" spans="1:15">
      <c r="A5" s="5">
        <v>44836</v>
      </c>
      <c r="B5" s="2"/>
      <c r="C5" s="2"/>
      <c r="D5" s="2">
        <f t="shared" si="0"/>
        <v>0</v>
      </c>
      <c r="E5" s="6"/>
      <c r="F5" s="4"/>
      <c r="G5" s="5">
        <v>44836</v>
      </c>
      <c r="H5" s="2"/>
      <c r="I5" s="2"/>
      <c r="J5" s="2">
        <f t="shared" si="1"/>
        <v>0</v>
      </c>
      <c r="K5" s="4"/>
      <c r="L5" s="4"/>
      <c r="M5" s="17"/>
      <c r="N5" s="18"/>
      <c r="O5" s="20">
        <f>L9</f>
        <v>0</v>
      </c>
    </row>
    <row r="6" spans="1:15">
      <c r="A6" s="5">
        <v>44837</v>
      </c>
      <c r="B6" s="2"/>
      <c r="C6" s="2"/>
      <c r="D6" s="2">
        <f t="shared" si="0"/>
        <v>0</v>
      </c>
      <c r="E6" s="6"/>
      <c r="F6" s="4"/>
      <c r="G6" s="5">
        <v>44837</v>
      </c>
      <c r="H6" s="2"/>
      <c r="I6" s="2"/>
      <c r="J6" s="2">
        <f t="shared" si="1"/>
        <v>0</v>
      </c>
      <c r="K6" s="4"/>
      <c r="L6" s="4"/>
      <c r="M6" s="17"/>
      <c r="N6" s="18"/>
      <c r="O6" s="19" t="s">
        <v>10</v>
      </c>
    </row>
    <row r="7" spans="1:15">
      <c r="A7" s="5">
        <v>44838</v>
      </c>
      <c r="B7" s="2"/>
      <c r="C7" s="2"/>
      <c r="D7" s="2">
        <f t="shared" si="0"/>
        <v>0</v>
      </c>
      <c r="E7" s="7">
        <v>44835</v>
      </c>
      <c r="F7" s="8"/>
      <c r="G7" s="5">
        <v>44838</v>
      </c>
      <c r="H7" s="2"/>
      <c r="I7" s="2"/>
      <c r="J7" s="2">
        <f t="shared" si="1"/>
        <v>0</v>
      </c>
      <c r="K7" s="4"/>
      <c r="L7" s="4"/>
      <c r="M7" s="12" t="s">
        <v>11</v>
      </c>
      <c r="N7" s="21">
        <f>N1+N4+O3</f>
        <v>0</v>
      </c>
      <c r="O7" s="16">
        <f>O3-O5</f>
        <v>0</v>
      </c>
    </row>
    <row r="8" spans="1:15">
      <c r="A8" s="5">
        <v>44839</v>
      </c>
      <c r="B8" s="2"/>
      <c r="C8" s="2"/>
      <c r="D8" s="2">
        <f t="shared" si="0"/>
        <v>0</v>
      </c>
      <c r="E8" s="9"/>
      <c r="F8" s="8"/>
      <c r="G8" s="5">
        <v>44839</v>
      </c>
      <c r="H8" s="2"/>
      <c r="I8" s="2"/>
      <c r="J8" s="2">
        <f t="shared" si="1"/>
        <v>0</v>
      </c>
      <c r="K8" s="6"/>
      <c r="L8" s="4"/>
      <c r="M8" s="4"/>
      <c r="N8" s="4"/>
      <c r="O8" s="4"/>
    </row>
    <row r="9" spans="1:15">
      <c r="A9" s="5">
        <v>44840</v>
      </c>
      <c r="B9" s="2"/>
      <c r="C9" s="2"/>
      <c r="D9" s="2">
        <f t="shared" si="0"/>
        <v>0</v>
      </c>
      <c r="E9" s="9"/>
      <c r="F9" s="8"/>
      <c r="G9" s="5">
        <v>44840</v>
      </c>
      <c r="H9" s="2"/>
      <c r="I9" s="2"/>
      <c r="J9" s="2">
        <f t="shared" si="1"/>
        <v>0</v>
      </c>
      <c r="K9" s="22" t="s">
        <v>12</v>
      </c>
      <c r="L9" s="23">
        <f>SUM(N11:O41)</f>
        <v>0</v>
      </c>
      <c r="M9" s="24" t="s">
        <v>13</v>
      </c>
      <c r="N9" s="24"/>
      <c r="O9" s="24"/>
    </row>
    <row r="10" spans="1:15">
      <c r="A10" s="5">
        <v>44841</v>
      </c>
      <c r="B10" s="2"/>
      <c r="C10" s="2"/>
      <c r="D10" s="2">
        <f t="shared" si="0"/>
        <v>0</v>
      </c>
      <c r="E10" s="9"/>
      <c r="F10" s="8"/>
      <c r="G10" s="5">
        <v>44841</v>
      </c>
      <c r="H10" s="2"/>
      <c r="I10" s="2"/>
      <c r="J10" s="2">
        <f t="shared" si="1"/>
        <v>0</v>
      </c>
      <c r="K10" s="22"/>
      <c r="L10" s="24"/>
      <c r="M10" s="25" t="s">
        <v>14</v>
      </c>
      <c r="N10" s="25" t="s">
        <v>15</v>
      </c>
      <c r="O10" s="25"/>
    </row>
    <row r="11" spans="1:15">
      <c r="A11" s="5">
        <v>44842</v>
      </c>
      <c r="B11" s="2"/>
      <c r="C11" s="2"/>
      <c r="D11" s="2">
        <f t="shared" si="0"/>
        <v>0</v>
      </c>
      <c r="E11" s="9"/>
      <c r="F11" s="8"/>
      <c r="G11" s="5">
        <v>44842</v>
      </c>
      <c r="H11" s="2"/>
      <c r="I11" s="2"/>
      <c r="J11" s="2">
        <f t="shared" si="1"/>
        <v>0</v>
      </c>
      <c r="K11" s="22"/>
      <c r="L11" s="24"/>
      <c r="M11" s="26"/>
      <c r="N11" s="27"/>
      <c r="O11" s="27"/>
    </row>
    <row r="12" spans="1:15">
      <c r="A12" s="5">
        <v>44843</v>
      </c>
      <c r="B12" s="2"/>
      <c r="C12" s="2"/>
      <c r="D12" s="2">
        <f t="shared" si="0"/>
        <v>0</v>
      </c>
      <c r="E12" s="6"/>
      <c r="F12" s="4"/>
      <c r="G12" s="5">
        <v>44843</v>
      </c>
      <c r="H12" s="2"/>
      <c r="I12" s="2"/>
      <c r="J12" s="2">
        <f t="shared" si="1"/>
        <v>0</v>
      </c>
      <c r="K12" s="6"/>
      <c r="L12" s="4"/>
      <c r="M12" s="28"/>
      <c r="N12" s="27"/>
      <c r="O12" s="27"/>
    </row>
    <row r="13" spans="1:15">
      <c r="A13" s="5">
        <v>44844</v>
      </c>
      <c r="B13" s="2"/>
      <c r="C13" s="2"/>
      <c r="D13" s="2">
        <f t="shared" si="0"/>
        <v>0</v>
      </c>
      <c r="E13" s="10" t="s">
        <v>16</v>
      </c>
      <c r="F13" s="4"/>
      <c r="G13" s="5">
        <v>44844</v>
      </c>
      <c r="H13" s="2"/>
      <c r="I13" s="2"/>
      <c r="J13" s="2">
        <f t="shared" si="1"/>
        <v>0</v>
      </c>
      <c r="K13" s="10" t="s">
        <v>16</v>
      </c>
      <c r="L13" s="4"/>
      <c r="M13" s="28"/>
      <c r="N13" s="27"/>
      <c r="O13" s="27"/>
    </row>
    <row r="14" spans="1:15">
      <c r="A14" s="5">
        <v>44845</v>
      </c>
      <c r="B14" s="2"/>
      <c r="C14" s="2"/>
      <c r="D14" s="2">
        <f t="shared" si="0"/>
        <v>0</v>
      </c>
      <c r="E14" s="11">
        <v>0</v>
      </c>
      <c r="F14" s="4"/>
      <c r="G14" s="5">
        <v>44845</v>
      </c>
      <c r="H14" s="2"/>
      <c r="I14" s="2"/>
      <c r="J14" s="2">
        <f t="shared" si="1"/>
        <v>0</v>
      </c>
      <c r="K14" s="11">
        <v>0</v>
      </c>
      <c r="L14" s="4"/>
      <c r="M14" s="26"/>
      <c r="N14" s="27"/>
      <c r="O14" s="27"/>
    </row>
    <row r="15" spans="1:15">
      <c r="A15" s="5">
        <v>44846</v>
      </c>
      <c r="B15" s="2"/>
      <c r="C15" s="2"/>
      <c r="D15" s="2">
        <f t="shared" si="0"/>
        <v>0</v>
      </c>
      <c r="E15" s="6"/>
      <c r="F15" s="4"/>
      <c r="G15" s="5">
        <v>44846</v>
      </c>
      <c r="H15" s="2"/>
      <c r="I15" s="2"/>
      <c r="J15" s="2">
        <f t="shared" si="1"/>
        <v>0</v>
      </c>
      <c r="K15" s="6"/>
      <c r="L15" s="4"/>
      <c r="M15" s="26"/>
      <c r="N15" s="27"/>
      <c r="O15" s="27"/>
    </row>
    <row r="16" spans="1:15">
      <c r="A16" s="5">
        <v>44847</v>
      </c>
      <c r="B16" s="2"/>
      <c r="C16" s="2"/>
      <c r="D16" s="2">
        <f t="shared" si="0"/>
        <v>0</v>
      </c>
      <c r="E16" s="6"/>
      <c r="F16" s="4"/>
      <c r="G16" s="5">
        <v>44847</v>
      </c>
      <c r="H16" s="2"/>
      <c r="I16" s="2"/>
      <c r="J16" s="2">
        <f t="shared" si="1"/>
        <v>0</v>
      </c>
      <c r="K16" s="6"/>
      <c r="L16" s="4"/>
      <c r="M16" s="26"/>
      <c r="N16" s="27"/>
      <c r="O16" s="27"/>
    </row>
    <row r="17" spans="1:15">
      <c r="A17" s="5">
        <v>44848</v>
      </c>
      <c r="B17" s="2"/>
      <c r="C17" s="2"/>
      <c r="D17" s="2">
        <f t="shared" si="0"/>
        <v>0</v>
      </c>
      <c r="E17" s="6"/>
      <c r="F17" s="4"/>
      <c r="G17" s="5">
        <v>44848</v>
      </c>
      <c r="H17" s="2"/>
      <c r="I17" s="2"/>
      <c r="J17" s="2">
        <f t="shared" si="1"/>
        <v>0</v>
      </c>
      <c r="K17" s="6"/>
      <c r="L17" s="4"/>
      <c r="M17" s="26"/>
      <c r="N17" s="27"/>
      <c r="O17" s="27"/>
    </row>
    <row r="18" spans="1:15">
      <c r="A18" s="5">
        <v>44849</v>
      </c>
      <c r="B18" s="2"/>
      <c r="C18" s="2"/>
      <c r="D18" s="2">
        <f t="shared" si="0"/>
        <v>0</v>
      </c>
      <c r="E18" s="6"/>
      <c r="F18" s="4"/>
      <c r="G18" s="5">
        <v>44849</v>
      </c>
      <c r="H18" s="2"/>
      <c r="I18" s="2"/>
      <c r="J18" s="2">
        <f t="shared" si="1"/>
        <v>0</v>
      </c>
      <c r="K18" s="6"/>
      <c r="L18" s="4"/>
      <c r="M18" s="26"/>
      <c r="N18" s="27"/>
      <c r="O18" s="27"/>
    </row>
    <row r="19" spans="1:15">
      <c r="A19" s="5">
        <v>44850</v>
      </c>
      <c r="B19" s="2"/>
      <c r="C19" s="2"/>
      <c r="D19" s="2">
        <f t="shared" si="0"/>
        <v>0</v>
      </c>
      <c r="E19" s="6"/>
      <c r="F19" s="4"/>
      <c r="G19" s="5">
        <v>44850</v>
      </c>
      <c r="H19" s="2"/>
      <c r="I19" s="2"/>
      <c r="J19" s="2">
        <f t="shared" si="1"/>
        <v>0</v>
      </c>
      <c r="K19" s="6"/>
      <c r="L19" s="4"/>
      <c r="M19" s="26"/>
      <c r="N19" s="27"/>
      <c r="O19" s="27"/>
    </row>
    <row r="20" spans="1:15">
      <c r="A20" s="5">
        <v>44851</v>
      </c>
      <c r="B20" s="2"/>
      <c r="C20" s="2"/>
      <c r="D20" s="2">
        <f t="shared" si="0"/>
        <v>0</v>
      </c>
      <c r="E20" s="6"/>
      <c r="F20" s="4"/>
      <c r="G20" s="5">
        <v>44851</v>
      </c>
      <c r="H20" s="2"/>
      <c r="I20" s="2"/>
      <c r="J20" s="2">
        <f t="shared" si="1"/>
        <v>0</v>
      </c>
      <c r="K20" s="6"/>
      <c r="L20" s="4"/>
      <c r="M20" s="26"/>
      <c r="N20" s="27"/>
      <c r="O20" s="27"/>
    </row>
    <row r="21" spans="1:15">
      <c r="A21" s="5">
        <v>44852</v>
      </c>
      <c r="B21" s="2"/>
      <c r="C21" s="2"/>
      <c r="D21" s="2">
        <f t="shared" si="0"/>
        <v>0</v>
      </c>
      <c r="E21" s="6"/>
      <c r="F21" s="4"/>
      <c r="G21" s="5">
        <v>44852</v>
      </c>
      <c r="H21" s="2"/>
      <c r="I21" s="29"/>
      <c r="J21" s="2">
        <f t="shared" si="1"/>
        <v>0</v>
      </c>
      <c r="K21" s="6"/>
      <c r="L21" s="4"/>
      <c r="M21" s="26"/>
      <c r="N21" s="27"/>
      <c r="O21" s="27"/>
    </row>
    <row r="22" spans="1:15">
      <c r="A22" s="5">
        <v>44853</v>
      </c>
      <c r="B22" s="2"/>
      <c r="C22" s="2"/>
      <c r="D22" s="2">
        <f t="shared" si="0"/>
        <v>0</v>
      </c>
      <c r="E22" s="6"/>
      <c r="F22" s="4"/>
      <c r="G22" s="5">
        <v>44853</v>
      </c>
      <c r="H22" s="2"/>
      <c r="I22" s="2"/>
      <c r="J22" s="2">
        <f t="shared" si="1"/>
        <v>0</v>
      </c>
      <c r="K22" s="6"/>
      <c r="L22" s="4"/>
      <c r="M22" s="26"/>
      <c r="N22" s="27"/>
      <c r="O22" s="27"/>
    </row>
    <row r="23" spans="1:15">
      <c r="A23" s="5">
        <v>44854</v>
      </c>
      <c r="B23" s="2"/>
      <c r="C23" s="2"/>
      <c r="D23" s="2">
        <f t="shared" si="0"/>
        <v>0</v>
      </c>
      <c r="E23" s="6"/>
      <c r="F23" s="4"/>
      <c r="G23" s="5">
        <v>44854</v>
      </c>
      <c r="H23" s="2"/>
      <c r="I23" s="2"/>
      <c r="J23" s="2">
        <f t="shared" si="1"/>
        <v>0</v>
      </c>
      <c r="K23" s="6"/>
      <c r="L23" s="4"/>
      <c r="M23" s="26"/>
      <c r="N23" s="27"/>
      <c r="O23" s="27"/>
    </row>
    <row r="24" spans="1:15">
      <c r="A24" s="5">
        <v>44855</v>
      </c>
      <c r="B24" s="2"/>
      <c r="C24" s="2"/>
      <c r="D24" s="2">
        <f t="shared" si="0"/>
        <v>0</v>
      </c>
      <c r="E24" s="6"/>
      <c r="F24" s="4"/>
      <c r="G24" s="5">
        <v>44855</v>
      </c>
      <c r="H24" s="2"/>
      <c r="I24" s="2"/>
      <c r="J24" s="2">
        <f t="shared" si="1"/>
        <v>0</v>
      </c>
      <c r="K24" s="6"/>
      <c r="L24" s="4"/>
      <c r="M24" s="26"/>
      <c r="N24" s="27"/>
      <c r="O24" s="27"/>
    </row>
    <row r="25" spans="1:15">
      <c r="A25" s="5">
        <v>44856</v>
      </c>
      <c r="B25" s="2"/>
      <c r="C25" s="2"/>
      <c r="D25" s="2">
        <f t="shared" si="0"/>
        <v>0</v>
      </c>
      <c r="E25" s="6"/>
      <c r="F25" s="4"/>
      <c r="G25" s="5">
        <v>44856</v>
      </c>
      <c r="H25" s="2"/>
      <c r="I25" s="2"/>
      <c r="J25" s="2">
        <f t="shared" si="1"/>
        <v>0</v>
      </c>
      <c r="K25" s="6"/>
      <c r="L25" s="4"/>
      <c r="M25" s="26"/>
      <c r="N25" s="27"/>
      <c r="O25" s="27"/>
    </row>
    <row r="26" spans="1:15">
      <c r="A26" s="5">
        <v>44857</v>
      </c>
      <c r="B26" s="2"/>
      <c r="C26" s="2"/>
      <c r="D26" s="2">
        <f t="shared" si="0"/>
        <v>0</v>
      </c>
      <c r="E26" s="6"/>
      <c r="F26" s="4"/>
      <c r="G26" s="5">
        <v>44857</v>
      </c>
      <c r="H26" s="2"/>
      <c r="I26" s="2"/>
      <c r="J26" s="2">
        <f t="shared" si="1"/>
        <v>0</v>
      </c>
      <c r="K26" s="6"/>
      <c r="L26" s="4"/>
      <c r="M26" s="26"/>
      <c r="N26" s="27"/>
      <c r="O26" s="27"/>
    </row>
    <row r="27" spans="1:15">
      <c r="A27" s="5">
        <v>44858</v>
      </c>
      <c r="B27" s="2"/>
      <c r="C27" s="2"/>
      <c r="D27" s="2">
        <f t="shared" si="0"/>
        <v>0</v>
      </c>
      <c r="E27" s="6"/>
      <c r="F27" s="4"/>
      <c r="G27" s="5">
        <v>44858</v>
      </c>
      <c r="H27" s="2"/>
      <c r="I27" s="2"/>
      <c r="J27" s="2">
        <f t="shared" si="1"/>
        <v>0</v>
      </c>
      <c r="K27" s="6"/>
      <c r="L27" s="4"/>
      <c r="M27" s="26"/>
      <c r="N27" s="27"/>
      <c r="O27" s="27"/>
    </row>
    <row r="28" spans="1:15">
      <c r="A28" s="5">
        <v>44859</v>
      </c>
      <c r="B28" s="2"/>
      <c r="C28" s="2"/>
      <c r="D28" s="2">
        <f t="shared" si="0"/>
        <v>0</v>
      </c>
      <c r="E28" s="6"/>
      <c r="F28" s="4"/>
      <c r="G28" s="5">
        <v>44859</v>
      </c>
      <c r="H28" s="2"/>
      <c r="I28" s="2"/>
      <c r="J28" s="2">
        <f t="shared" si="1"/>
        <v>0</v>
      </c>
      <c r="K28" s="6"/>
      <c r="L28" s="4"/>
      <c r="M28" s="26"/>
      <c r="N28" s="27"/>
      <c r="O28" s="27"/>
    </row>
    <row r="29" spans="1:15">
      <c r="A29" s="5">
        <v>44860</v>
      </c>
      <c r="B29" s="2"/>
      <c r="C29" s="2"/>
      <c r="D29" s="2">
        <f t="shared" si="0"/>
        <v>0</v>
      </c>
      <c r="E29" s="6"/>
      <c r="F29" s="4"/>
      <c r="G29" s="5">
        <v>44860</v>
      </c>
      <c r="H29" s="2"/>
      <c r="I29" s="2"/>
      <c r="J29" s="2">
        <f t="shared" si="1"/>
        <v>0</v>
      </c>
      <c r="K29" s="6"/>
      <c r="L29" s="4"/>
      <c r="M29" s="26"/>
      <c r="N29" s="27"/>
      <c r="O29" s="27"/>
    </row>
    <row r="30" spans="1:15">
      <c r="A30" s="5">
        <v>44861</v>
      </c>
      <c r="B30" s="2"/>
      <c r="C30" s="2"/>
      <c r="D30" s="2">
        <f t="shared" si="0"/>
        <v>0</v>
      </c>
      <c r="E30" s="6"/>
      <c r="F30" s="4"/>
      <c r="G30" s="5">
        <v>44861</v>
      </c>
      <c r="H30" s="2"/>
      <c r="I30" s="29"/>
      <c r="J30" s="2">
        <f t="shared" si="1"/>
        <v>0</v>
      </c>
      <c r="K30" s="6"/>
      <c r="L30" s="4"/>
      <c r="M30" s="26"/>
      <c r="N30" s="27"/>
      <c r="O30" s="27"/>
    </row>
    <row r="31" spans="1:15">
      <c r="A31" s="5">
        <v>44862</v>
      </c>
      <c r="B31" s="2"/>
      <c r="C31" s="2"/>
      <c r="D31" s="2">
        <f t="shared" si="0"/>
        <v>0</v>
      </c>
      <c r="E31" s="12" t="s">
        <v>17</v>
      </c>
      <c r="F31" s="12" t="s">
        <v>18</v>
      </c>
      <c r="G31" s="5">
        <v>44862</v>
      </c>
      <c r="H31" s="2"/>
      <c r="I31" s="2"/>
      <c r="J31" s="2">
        <f t="shared" si="1"/>
        <v>0</v>
      </c>
      <c r="K31" s="12" t="s">
        <v>17</v>
      </c>
      <c r="L31" s="30" t="s">
        <v>18</v>
      </c>
      <c r="M31" s="26"/>
      <c r="N31" s="27"/>
      <c r="O31" s="27"/>
    </row>
    <row r="32" spans="1:15">
      <c r="A32" s="5">
        <v>44863</v>
      </c>
      <c r="B32" s="2"/>
      <c r="C32" s="2"/>
      <c r="D32" s="2">
        <f t="shared" si="0"/>
        <v>0</v>
      </c>
      <c r="E32" s="12"/>
      <c r="F32" s="12"/>
      <c r="G32" s="5">
        <v>44863</v>
      </c>
      <c r="H32" s="2"/>
      <c r="I32" s="2"/>
      <c r="J32" s="2">
        <f t="shared" si="1"/>
        <v>0</v>
      </c>
      <c r="K32" s="12"/>
      <c r="L32" s="30"/>
      <c r="M32" s="26"/>
      <c r="N32" s="27"/>
      <c r="O32" s="27"/>
    </row>
    <row r="33" spans="1:15">
      <c r="A33" s="5">
        <v>44864</v>
      </c>
      <c r="B33" s="2"/>
      <c r="C33" s="2"/>
      <c r="D33" s="2">
        <f t="shared" si="0"/>
        <v>0</v>
      </c>
      <c r="E33" s="11">
        <f>SUM(D4:D34)</f>
        <v>0</v>
      </c>
      <c r="F33" s="11">
        <f>SUM(C4:C34)</f>
        <v>0</v>
      </c>
      <c r="G33" s="5">
        <v>44864</v>
      </c>
      <c r="H33" s="2"/>
      <c r="I33" s="2"/>
      <c r="J33" s="2">
        <f t="shared" si="1"/>
        <v>0</v>
      </c>
      <c r="K33" s="11">
        <f>SUM(J4:J34)</f>
        <v>0</v>
      </c>
      <c r="L33" s="31">
        <f>SUM(I4:I34)</f>
        <v>0</v>
      </c>
      <c r="M33" s="26"/>
      <c r="N33" s="27"/>
      <c r="O33" s="27"/>
    </row>
    <row r="34" spans="1:15">
      <c r="A34" s="5">
        <v>44865</v>
      </c>
      <c r="B34" s="2"/>
      <c r="C34" s="2"/>
      <c r="D34" s="2">
        <f t="shared" si="0"/>
        <v>0</v>
      </c>
      <c r="E34" s="10"/>
      <c r="F34" s="10"/>
      <c r="G34" s="5">
        <v>44865</v>
      </c>
      <c r="H34" s="2"/>
      <c r="I34" s="2"/>
      <c r="J34" s="2">
        <f t="shared" si="1"/>
        <v>0</v>
      </c>
      <c r="K34" s="10"/>
      <c r="L34" s="32"/>
      <c r="M34" s="26"/>
      <c r="N34" s="27"/>
      <c r="O34" s="27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6"/>
      <c r="K35" s="4"/>
      <c r="L35" s="4"/>
      <c r="M35" s="6"/>
      <c r="N35" s="33"/>
      <c r="O35" s="33"/>
    </row>
    <row r="36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6"/>
      <c r="N36" s="33"/>
      <c r="O36" s="33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6"/>
      <c r="N37" s="33"/>
      <c r="O37" s="33"/>
    </row>
    <row r="38" spans="1: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6"/>
      <c r="N38" s="33"/>
      <c r="O38" s="33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6"/>
      <c r="N39" s="33"/>
      <c r="O39" s="33"/>
    </row>
    <row r="40" spans="1: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6"/>
      <c r="N40" s="33"/>
      <c r="O40" s="33"/>
    </row>
    <row r="41" spans="1: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6"/>
      <c r="N41" s="33"/>
      <c r="O41" s="33"/>
    </row>
  </sheetData>
  <mergeCells count="59">
    <mergeCell ref="M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A1:A2"/>
    <mergeCell ref="B1:B2"/>
    <mergeCell ref="E1:E2"/>
    <mergeCell ref="E3:E4"/>
    <mergeCell ref="E31:E32"/>
    <mergeCell ref="E33:E34"/>
    <mergeCell ref="F31:F32"/>
    <mergeCell ref="F33:F34"/>
    <mergeCell ref="G1:G2"/>
    <mergeCell ref="H1:H2"/>
    <mergeCell ref="K1:K2"/>
    <mergeCell ref="K3:K4"/>
    <mergeCell ref="K9:K11"/>
    <mergeCell ref="K31:K32"/>
    <mergeCell ref="K33:K34"/>
    <mergeCell ref="L9:L11"/>
    <mergeCell ref="L31:L32"/>
    <mergeCell ref="L33:L34"/>
    <mergeCell ref="M1:M3"/>
    <mergeCell ref="M4:M6"/>
    <mergeCell ref="N1:N3"/>
    <mergeCell ref="N4:N6"/>
    <mergeCell ref="O1:O2"/>
    <mergeCell ref="C1:D2"/>
    <mergeCell ref="I1:J2"/>
    <mergeCell ref="E7:F11"/>
  </mergeCells>
  <conditionalFormatting sqref="O7">
    <cfRule type="cellIs" dxfId="0" priority="1" operator="lessThan">
      <formula>0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0" zoomScaleNormal="80" workbookViewId="0">
      <selection activeCell="G1" sqref="G1:G2"/>
    </sheetView>
  </sheetViews>
  <sheetFormatPr defaultColWidth="9" defaultRowHeight="15"/>
  <cols>
    <col min="1" max="1" width="18.5714285714286" customWidth="1"/>
    <col min="2" max="3" width="11.7142857142857" customWidth="1"/>
    <col min="4" max="4" width="12" customWidth="1"/>
    <col min="5" max="5" width="20.7142857142857" customWidth="1"/>
    <col min="6" max="6" width="10.7142857142857" customWidth="1"/>
    <col min="7" max="7" width="17.7142857142857" customWidth="1"/>
    <col min="8" max="9" width="11.7142857142857" customWidth="1"/>
    <col min="10" max="10" width="12" customWidth="1"/>
    <col min="11" max="11" width="20.7047619047619" customWidth="1"/>
    <col min="12" max="12" width="11.7142857142857" customWidth="1"/>
    <col min="13" max="13" width="23.1428571428571" customWidth="1"/>
    <col min="14" max="14" width="13.4285714285714" customWidth="1"/>
    <col min="15" max="15" width="12.4285714285714" customWidth="1"/>
  </cols>
  <sheetData>
    <row r="1" spans="1:15">
      <c r="A1" s="1" t="s">
        <v>0</v>
      </c>
      <c r="B1" s="2">
        <f>OUTUBRO!E3</f>
        <v>0</v>
      </c>
      <c r="C1" s="3" t="s">
        <v>1</v>
      </c>
      <c r="D1" s="3"/>
      <c r="E1" s="1" t="s">
        <v>2</v>
      </c>
      <c r="F1" s="4"/>
      <c r="G1" s="1" t="s">
        <v>0</v>
      </c>
      <c r="H1" s="2">
        <f>OUTUBRO!K3</f>
        <v>0</v>
      </c>
      <c r="I1" s="3" t="s">
        <v>1</v>
      </c>
      <c r="J1" s="3"/>
      <c r="K1" s="1" t="s">
        <v>2</v>
      </c>
      <c r="L1" s="4"/>
      <c r="M1" s="1" t="s">
        <v>3</v>
      </c>
      <c r="N1" s="13">
        <f>K3+E3</f>
        <v>0</v>
      </c>
      <c r="O1" s="14" t="s">
        <v>4</v>
      </c>
    </row>
    <row r="2" spans="1:15">
      <c r="A2" s="1"/>
      <c r="B2" s="2"/>
      <c r="C2" s="3"/>
      <c r="D2" s="3"/>
      <c r="E2" s="1"/>
      <c r="F2" s="4"/>
      <c r="G2" s="1"/>
      <c r="H2" s="2"/>
      <c r="I2" s="3"/>
      <c r="J2" s="3"/>
      <c r="K2" s="1"/>
      <c r="L2" s="4"/>
      <c r="M2" s="1"/>
      <c r="N2" s="15"/>
      <c r="O2" s="14"/>
    </row>
    <row r="3" spans="1:15">
      <c r="A3" s="1" t="s">
        <v>5</v>
      </c>
      <c r="B3" s="1" t="s">
        <v>6</v>
      </c>
      <c r="C3" s="1" t="s">
        <v>7</v>
      </c>
      <c r="D3" s="1" t="s">
        <v>8</v>
      </c>
      <c r="E3" s="2">
        <f>B1+E33</f>
        <v>0</v>
      </c>
      <c r="F3" s="4"/>
      <c r="G3" s="1" t="s">
        <v>5</v>
      </c>
      <c r="H3" s="1" t="s">
        <v>6</v>
      </c>
      <c r="I3" s="1" t="s">
        <v>7</v>
      </c>
      <c r="J3" s="1" t="s">
        <v>8</v>
      </c>
      <c r="K3" s="2">
        <f>H1+K33</f>
        <v>0</v>
      </c>
      <c r="L3" s="4"/>
      <c r="M3" s="1"/>
      <c r="N3" s="15"/>
      <c r="O3" s="16">
        <f>OUTUBRO!O7</f>
        <v>0</v>
      </c>
    </row>
    <row r="4" spans="1:15">
      <c r="A4" s="5">
        <v>44866</v>
      </c>
      <c r="B4" s="2"/>
      <c r="C4" s="2"/>
      <c r="D4" s="2">
        <f t="shared" ref="D4:D34" si="0">B4-C4</f>
        <v>0</v>
      </c>
      <c r="E4" s="2"/>
      <c r="F4" s="4"/>
      <c r="G4" s="5">
        <v>44866</v>
      </c>
      <c r="H4" s="2"/>
      <c r="I4" s="2"/>
      <c r="J4" s="2">
        <f t="shared" ref="J4:J34" si="1">H4-I4</f>
        <v>0</v>
      </c>
      <c r="K4" s="2"/>
      <c r="L4" s="4"/>
      <c r="M4" s="17" t="s">
        <v>9</v>
      </c>
      <c r="N4" s="18">
        <f>L33+F33+O5</f>
        <v>0</v>
      </c>
      <c r="O4" s="19" t="s">
        <v>7</v>
      </c>
    </row>
    <row r="5" spans="1:15">
      <c r="A5" s="5">
        <v>44867</v>
      </c>
      <c r="B5" s="2"/>
      <c r="C5" s="2"/>
      <c r="D5" s="2">
        <f t="shared" si="0"/>
        <v>0</v>
      </c>
      <c r="E5" s="6"/>
      <c r="F5" s="4"/>
      <c r="G5" s="5">
        <v>44867</v>
      </c>
      <c r="H5" s="2"/>
      <c r="I5" s="2"/>
      <c r="J5" s="2">
        <f t="shared" si="1"/>
        <v>0</v>
      </c>
      <c r="K5" s="4"/>
      <c r="L5" s="4"/>
      <c r="M5" s="17"/>
      <c r="N5" s="18"/>
      <c r="O5" s="20">
        <f>L9</f>
        <v>0</v>
      </c>
    </row>
    <row r="6" spans="1:15">
      <c r="A6" s="5">
        <v>44868</v>
      </c>
      <c r="B6" s="2"/>
      <c r="C6" s="2"/>
      <c r="D6" s="2">
        <f t="shared" si="0"/>
        <v>0</v>
      </c>
      <c r="E6" s="6"/>
      <c r="F6" s="4"/>
      <c r="G6" s="5">
        <v>44868</v>
      </c>
      <c r="H6" s="2"/>
      <c r="I6" s="2"/>
      <c r="J6" s="2">
        <f t="shared" si="1"/>
        <v>0</v>
      </c>
      <c r="K6" s="4"/>
      <c r="L6" s="4"/>
      <c r="M6" s="17"/>
      <c r="N6" s="18"/>
      <c r="O6" s="19" t="s">
        <v>10</v>
      </c>
    </row>
    <row r="7" spans="1:15">
      <c r="A7" s="5">
        <v>44869</v>
      </c>
      <c r="B7" s="2"/>
      <c r="C7" s="2"/>
      <c r="D7" s="2">
        <f t="shared" si="0"/>
        <v>0</v>
      </c>
      <c r="E7" s="7">
        <v>44866</v>
      </c>
      <c r="F7" s="8"/>
      <c r="G7" s="5">
        <v>44869</v>
      </c>
      <c r="H7" s="2"/>
      <c r="I7" s="2"/>
      <c r="J7" s="2">
        <f t="shared" si="1"/>
        <v>0</v>
      </c>
      <c r="K7" s="4"/>
      <c r="L7" s="4"/>
      <c r="M7" s="12" t="s">
        <v>11</v>
      </c>
      <c r="N7" s="21">
        <f>N1+N4+O3</f>
        <v>0</v>
      </c>
      <c r="O7" s="16">
        <f>O3-O5</f>
        <v>0</v>
      </c>
    </row>
    <row r="8" spans="1:15">
      <c r="A8" s="5">
        <v>44870</v>
      </c>
      <c r="B8" s="2"/>
      <c r="C8" s="2"/>
      <c r="D8" s="2">
        <f t="shared" si="0"/>
        <v>0</v>
      </c>
      <c r="E8" s="9"/>
      <c r="F8" s="8"/>
      <c r="G8" s="5">
        <v>44870</v>
      </c>
      <c r="H8" s="2"/>
      <c r="I8" s="2"/>
      <c r="J8" s="2">
        <f t="shared" si="1"/>
        <v>0</v>
      </c>
      <c r="K8" s="6"/>
      <c r="L8" s="4"/>
      <c r="M8" s="4"/>
      <c r="N8" s="4"/>
      <c r="O8" s="4"/>
    </row>
    <row r="9" spans="1:15">
      <c r="A9" s="5">
        <v>44871</v>
      </c>
      <c r="B9" s="2"/>
      <c r="C9" s="2"/>
      <c r="D9" s="2">
        <f t="shared" si="0"/>
        <v>0</v>
      </c>
      <c r="E9" s="9"/>
      <c r="F9" s="8"/>
      <c r="G9" s="5">
        <v>44871</v>
      </c>
      <c r="H9" s="2"/>
      <c r="I9" s="2"/>
      <c r="J9" s="2">
        <f t="shared" si="1"/>
        <v>0</v>
      </c>
      <c r="K9" s="22" t="s">
        <v>12</v>
      </c>
      <c r="L9" s="23">
        <f>SUM(N11:O41)</f>
        <v>0</v>
      </c>
      <c r="M9" s="24" t="s">
        <v>13</v>
      </c>
      <c r="N9" s="24"/>
      <c r="O9" s="24"/>
    </row>
    <row r="10" spans="1:15">
      <c r="A10" s="5">
        <v>44872</v>
      </c>
      <c r="B10" s="2"/>
      <c r="C10" s="2"/>
      <c r="D10" s="2">
        <f t="shared" si="0"/>
        <v>0</v>
      </c>
      <c r="E10" s="9"/>
      <c r="F10" s="8"/>
      <c r="G10" s="5">
        <v>44872</v>
      </c>
      <c r="H10" s="2"/>
      <c r="I10" s="2"/>
      <c r="J10" s="2">
        <f t="shared" si="1"/>
        <v>0</v>
      </c>
      <c r="K10" s="22"/>
      <c r="L10" s="24"/>
      <c r="M10" s="25" t="s">
        <v>14</v>
      </c>
      <c r="N10" s="25" t="s">
        <v>15</v>
      </c>
      <c r="O10" s="25"/>
    </row>
    <row r="11" spans="1:15">
      <c r="A11" s="5">
        <v>44873</v>
      </c>
      <c r="B11" s="2"/>
      <c r="C11" s="2"/>
      <c r="D11" s="2">
        <f t="shared" si="0"/>
        <v>0</v>
      </c>
      <c r="E11" s="9"/>
      <c r="F11" s="8"/>
      <c r="G11" s="5">
        <v>44873</v>
      </c>
      <c r="H11" s="2"/>
      <c r="I11" s="2"/>
      <c r="J11" s="2">
        <f t="shared" si="1"/>
        <v>0</v>
      </c>
      <c r="K11" s="22"/>
      <c r="L11" s="24"/>
      <c r="M11" s="26"/>
      <c r="N11" s="27"/>
      <c r="O11" s="27"/>
    </row>
    <row r="12" spans="1:15">
      <c r="A12" s="5">
        <v>44874</v>
      </c>
      <c r="B12" s="2"/>
      <c r="C12" s="2"/>
      <c r="D12" s="2">
        <f t="shared" si="0"/>
        <v>0</v>
      </c>
      <c r="E12" s="6"/>
      <c r="F12" s="4"/>
      <c r="G12" s="5">
        <v>44874</v>
      </c>
      <c r="H12" s="2"/>
      <c r="I12" s="2"/>
      <c r="J12" s="2">
        <f t="shared" si="1"/>
        <v>0</v>
      </c>
      <c r="K12" s="6"/>
      <c r="L12" s="4"/>
      <c r="M12" s="28"/>
      <c r="N12" s="27"/>
      <c r="O12" s="27"/>
    </row>
    <row r="13" spans="1:15">
      <c r="A13" s="5">
        <v>44875</v>
      </c>
      <c r="B13" s="2"/>
      <c r="C13" s="2"/>
      <c r="D13" s="2">
        <f t="shared" si="0"/>
        <v>0</v>
      </c>
      <c r="E13" s="10" t="s">
        <v>16</v>
      </c>
      <c r="F13" s="4"/>
      <c r="G13" s="5">
        <v>44875</v>
      </c>
      <c r="H13" s="2"/>
      <c r="I13" s="2"/>
      <c r="J13" s="2">
        <f t="shared" si="1"/>
        <v>0</v>
      </c>
      <c r="K13" s="10" t="s">
        <v>16</v>
      </c>
      <c r="L13" s="4"/>
      <c r="M13" s="28"/>
      <c r="N13" s="27"/>
      <c r="O13" s="27"/>
    </row>
    <row r="14" spans="1:15">
      <c r="A14" s="5">
        <v>44876</v>
      </c>
      <c r="B14" s="2"/>
      <c r="C14" s="2"/>
      <c r="D14" s="2">
        <f t="shared" si="0"/>
        <v>0</v>
      </c>
      <c r="E14" s="11">
        <v>0</v>
      </c>
      <c r="F14" s="4"/>
      <c r="G14" s="5">
        <v>44876</v>
      </c>
      <c r="H14" s="2"/>
      <c r="I14" s="2"/>
      <c r="J14" s="2">
        <f t="shared" si="1"/>
        <v>0</v>
      </c>
      <c r="K14" s="11">
        <v>0</v>
      </c>
      <c r="L14" s="4"/>
      <c r="M14" s="26"/>
      <c r="N14" s="27"/>
      <c r="O14" s="27"/>
    </row>
    <row r="15" spans="1:15">
      <c r="A15" s="5">
        <v>44877</v>
      </c>
      <c r="B15" s="2"/>
      <c r="C15" s="2"/>
      <c r="D15" s="2">
        <f t="shared" si="0"/>
        <v>0</v>
      </c>
      <c r="E15" s="6"/>
      <c r="F15" s="4"/>
      <c r="G15" s="5">
        <v>44877</v>
      </c>
      <c r="H15" s="2"/>
      <c r="I15" s="2"/>
      <c r="J15" s="2">
        <f t="shared" si="1"/>
        <v>0</v>
      </c>
      <c r="K15" s="6"/>
      <c r="L15" s="4"/>
      <c r="M15" s="26"/>
      <c r="N15" s="27"/>
      <c r="O15" s="27"/>
    </row>
    <row r="16" spans="1:15">
      <c r="A16" s="5">
        <v>44878</v>
      </c>
      <c r="B16" s="2"/>
      <c r="C16" s="2"/>
      <c r="D16" s="2">
        <f t="shared" si="0"/>
        <v>0</v>
      </c>
      <c r="E16" s="6"/>
      <c r="F16" s="4"/>
      <c r="G16" s="5">
        <v>44878</v>
      </c>
      <c r="H16" s="2"/>
      <c r="I16" s="2"/>
      <c r="J16" s="2">
        <f t="shared" si="1"/>
        <v>0</v>
      </c>
      <c r="K16" s="6"/>
      <c r="L16" s="4"/>
      <c r="M16" s="26"/>
      <c r="N16" s="27"/>
      <c r="O16" s="27"/>
    </row>
    <row r="17" spans="1:15">
      <c r="A17" s="5">
        <v>44879</v>
      </c>
      <c r="B17" s="2"/>
      <c r="C17" s="2"/>
      <c r="D17" s="2">
        <f t="shared" si="0"/>
        <v>0</v>
      </c>
      <c r="E17" s="6"/>
      <c r="F17" s="4"/>
      <c r="G17" s="5">
        <v>44879</v>
      </c>
      <c r="H17" s="2"/>
      <c r="I17" s="2"/>
      <c r="J17" s="2">
        <f t="shared" si="1"/>
        <v>0</v>
      </c>
      <c r="K17" s="6"/>
      <c r="L17" s="4"/>
      <c r="M17" s="26"/>
      <c r="N17" s="27"/>
      <c r="O17" s="27"/>
    </row>
    <row r="18" spans="1:15">
      <c r="A18" s="5">
        <v>44880</v>
      </c>
      <c r="B18" s="2"/>
      <c r="C18" s="2"/>
      <c r="D18" s="2">
        <f t="shared" si="0"/>
        <v>0</v>
      </c>
      <c r="E18" s="6"/>
      <c r="F18" s="4"/>
      <c r="G18" s="5">
        <v>44880</v>
      </c>
      <c r="H18" s="2"/>
      <c r="I18" s="2"/>
      <c r="J18" s="2">
        <f t="shared" si="1"/>
        <v>0</v>
      </c>
      <c r="K18" s="6"/>
      <c r="L18" s="4"/>
      <c r="M18" s="26"/>
      <c r="N18" s="27"/>
      <c r="O18" s="27"/>
    </row>
    <row r="19" spans="1:15">
      <c r="A19" s="5">
        <v>44881</v>
      </c>
      <c r="B19" s="2"/>
      <c r="C19" s="2"/>
      <c r="D19" s="2">
        <f t="shared" si="0"/>
        <v>0</v>
      </c>
      <c r="E19" s="6"/>
      <c r="F19" s="4"/>
      <c r="G19" s="5">
        <v>44881</v>
      </c>
      <c r="H19" s="2"/>
      <c r="I19" s="2"/>
      <c r="J19" s="2">
        <f t="shared" si="1"/>
        <v>0</v>
      </c>
      <c r="K19" s="6"/>
      <c r="L19" s="4"/>
      <c r="M19" s="26"/>
      <c r="N19" s="27"/>
      <c r="O19" s="27"/>
    </row>
    <row r="20" spans="1:15">
      <c r="A20" s="5">
        <v>44882</v>
      </c>
      <c r="B20" s="2"/>
      <c r="C20" s="2"/>
      <c r="D20" s="2">
        <f t="shared" si="0"/>
        <v>0</v>
      </c>
      <c r="E20" s="6"/>
      <c r="F20" s="4"/>
      <c r="G20" s="5">
        <v>44882</v>
      </c>
      <c r="H20" s="2"/>
      <c r="I20" s="2"/>
      <c r="J20" s="2">
        <f t="shared" si="1"/>
        <v>0</v>
      </c>
      <c r="K20" s="6"/>
      <c r="L20" s="4"/>
      <c r="M20" s="26"/>
      <c r="N20" s="27"/>
      <c r="O20" s="27"/>
    </row>
    <row r="21" spans="1:15">
      <c r="A21" s="5">
        <v>44883</v>
      </c>
      <c r="B21" s="2"/>
      <c r="C21" s="2"/>
      <c r="D21" s="2">
        <f t="shared" si="0"/>
        <v>0</v>
      </c>
      <c r="E21" s="6"/>
      <c r="F21" s="4"/>
      <c r="G21" s="5">
        <v>44883</v>
      </c>
      <c r="H21" s="2"/>
      <c r="I21" s="29"/>
      <c r="J21" s="2">
        <f t="shared" si="1"/>
        <v>0</v>
      </c>
      <c r="K21" s="6"/>
      <c r="L21" s="4"/>
      <c r="M21" s="26"/>
      <c r="N21" s="27"/>
      <c r="O21" s="27"/>
    </row>
    <row r="22" spans="1:15">
      <c r="A22" s="5">
        <v>44884</v>
      </c>
      <c r="B22" s="2"/>
      <c r="C22" s="2"/>
      <c r="D22" s="2">
        <f t="shared" si="0"/>
        <v>0</v>
      </c>
      <c r="E22" s="6"/>
      <c r="F22" s="4"/>
      <c r="G22" s="5">
        <v>44884</v>
      </c>
      <c r="H22" s="2"/>
      <c r="I22" s="2"/>
      <c r="J22" s="2">
        <f t="shared" si="1"/>
        <v>0</v>
      </c>
      <c r="K22" s="6"/>
      <c r="L22" s="4"/>
      <c r="M22" s="26"/>
      <c r="N22" s="27"/>
      <c r="O22" s="27"/>
    </row>
    <row r="23" spans="1:15">
      <c r="A23" s="5">
        <v>44885</v>
      </c>
      <c r="B23" s="2"/>
      <c r="C23" s="2"/>
      <c r="D23" s="2">
        <f t="shared" si="0"/>
        <v>0</v>
      </c>
      <c r="E23" s="6"/>
      <c r="F23" s="4"/>
      <c r="G23" s="5">
        <v>44885</v>
      </c>
      <c r="H23" s="2"/>
      <c r="I23" s="2"/>
      <c r="J23" s="2">
        <f t="shared" si="1"/>
        <v>0</v>
      </c>
      <c r="K23" s="6"/>
      <c r="L23" s="4"/>
      <c r="M23" s="26"/>
      <c r="N23" s="27"/>
      <c r="O23" s="27"/>
    </row>
    <row r="24" spans="1:15">
      <c r="A24" s="5">
        <v>44886</v>
      </c>
      <c r="B24" s="2"/>
      <c r="C24" s="2"/>
      <c r="D24" s="2">
        <f t="shared" si="0"/>
        <v>0</v>
      </c>
      <c r="E24" s="6"/>
      <c r="F24" s="4"/>
      <c r="G24" s="5">
        <v>44886</v>
      </c>
      <c r="H24" s="2"/>
      <c r="I24" s="2"/>
      <c r="J24" s="2">
        <f t="shared" si="1"/>
        <v>0</v>
      </c>
      <c r="K24" s="6"/>
      <c r="L24" s="4"/>
      <c r="M24" s="26"/>
      <c r="N24" s="27"/>
      <c r="O24" s="27"/>
    </row>
    <row r="25" spans="1:15">
      <c r="A25" s="5">
        <v>44887</v>
      </c>
      <c r="B25" s="2"/>
      <c r="C25" s="2"/>
      <c r="D25" s="2">
        <f t="shared" si="0"/>
        <v>0</v>
      </c>
      <c r="E25" s="6"/>
      <c r="F25" s="4"/>
      <c r="G25" s="5">
        <v>44887</v>
      </c>
      <c r="H25" s="2"/>
      <c r="I25" s="2"/>
      <c r="J25" s="2">
        <f t="shared" si="1"/>
        <v>0</v>
      </c>
      <c r="K25" s="6"/>
      <c r="L25" s="4"/>
      <c r="M25" s="26"/>
      <c r="N25" s="27"/>
      <c r="O25" s="27"/>
    </row>
    <row r="26" spans="1:15">
      <c r="A26" s="5">
        <v>44888</v>
      </c>
      <c r="B26" s="2"/>
      <c r="C26" s="2"/>
      <c r="D26" s="2">
        <f t="shared" si="0"/>
        <v>0</v>
      </c>
      <c r="E26" s="6"/>
      <c r="F26" s="4"/>
      <c r="G26" s="5">
        <v>44888</v>
      </c>
      <c r="H26" s="2"/>
      <c r="I26" s="2"/>
      <c r="J26" s="2">
        <f t="shared" si="1"/>
        <v>0</v>
      </c>
      <c r="K26" s="6"/>
      <c r="L26" s="4"/>
      <c r="M26" s="26"/>
      <c r="N26" s="27"/>
      <c r="O26" s="27"/>
    </row>
    <row r="27" spans="1:15">
      <c r="A27" s="5">
        <v>44889</v>
      </c>
      <c r="B27" s="2"/>
      <c r="C27" s="2"/>
      <c r="D27" s="2">
        <f t="shared" si="0"/>
        <v>0</v>
      </c>
      <c r="E27" s="6"/>
      <c r="F27" s="4"/>
      <c r="G27" s="5">
        <v>44889</v>
      </c>
      <c r="H27" s="2"/>
      <c r="I27" s="2"/>
      <c r="J27" s="2">
        <f t="shared" si="1"/>
        <v>0</v>
      </c>
      <c r="K27" s="6"/>
      <c r="L27" s="4"/>
      <c r="M27" s="26"/>
      <c r="N27" s="27"/>
      <c r="O27" s="27"/>
    </row>
    <row r="28" spans="1:15">
      <c r="A28" s="5">
        <v>44890</v>
      </c>
      <c r="B28" s="2"/>
      <c r="C28" s="2"/>
      <c r="D28" s="2">
        <f t="shared" si="0"/>
        <v>0</v>
      </c>
      <c r="E28" s="6"/>
      <c r="F28" s="4"/>
      <c r="G28" s="5">
        <v>44890</v>
      </c>
      <c r="H28" s="2"/>
      <c r="I28" s="2"/>
      <c r="J28" s="2">
        <f t="shared" si="1"/>
        <v>0</v>
      </c>
      <c r="K28" s="6"/>
      <c r="L28" s="4"/>
      <c r="M28" s="26"/>
      <c r="N28" s="27"/>
      <c r="O28" s="27"/>
    </row>
    <row r="29" spans="1:15">
      <c r="A29" s="5">
        <v>44891</v>
      </c>
      <c r="B29" s="2"/>
      <c r="C29" s="2"/>
      <c r="D29" s="2">
        <f t="shared" si="0"/>
        <v>0</v>
      </c>
      <c r="E29" s="6"/>
      <c r="F29" s="4"/>
      <c r="G29" s="5">
        <v>44891</v>
      </c>
      <c r="H29" s="2"/>
      <c r="I29" s="2"/>
      <c r="J29" s="2">
        <f t="shared" si="1"/>
        <v>0</v>
      </c>
      <c r="K29" s="6"/>
      <c r="L29" s="4"/>
      <c r="M29" s="26"/>
      <c r="N29" s="27"/>
      <c r="O29" s="27"/>
    </row>
    <row r="30" spans="1:15">
      <c r="A30" s="5">
        <v>44892</v>
      </c>
      <c r="B30" s="2"/>
      <c r="C30" s="2"/>
      <c r="D30" s="2">
        <f t="shared" si="0"/>
        <v>0</v>
      </c>
      <c r="E30" s="6"/>
      <c r="F30" s="4"/>
      <c r="G30" s="5">
        <v>44892</v>
      </c>
      <c r="H30" s="2"/>
      <c r="I30" s="29"/>
      <c r="J30" s="2">
        <f t="shared" si="1"/>
        <v>0</v>
      </c>
      <c r="K30" s="6"/>
      <c r="L30" s="4"/>
      <c r="M30" s="26"/>
      <c r="N30" s="27"/>
      <c r="O30" s="27"/>
    </row>
    <row r="31" spans="1:15">
      <c r="A31" s="5">
        <v>44893</v>
      </c>
      <c r="B31" s="2"/>
      <c r="C31" s="2"/>
      <c r="D31" s="2">
        <f t="shared" si="0"/>
        <v>0</v>
      </c>
      <c r="E31" s="12" t="s">
        <v>17</v>
      </c>
      <c r="F31" s="12" t="s">
        <v>18</v>
      </c>
      <c r="G31" s="5">
        <v>44893</v>
      </c>
      <c r="H31" s="2"/>
      <c r="I31" s="2"/>
      <c r="J31" s="2">
        <f t="shared" si="1"/>
        <v>0</v>
      </c>
      <c r="K31" s="12" t="s">
        <v>17</v>
      </c>
      <c r="L31" s="30" t="s">
        <v>18</v>
      </c>
      <c r="M31" s="26"/>
      <c r="N31" s="27"/>
      <c r="O31" s="27"/>
    </row>
    <row r="32" spans="1:15">
      <c r="A32" s="5">
        <v>44894</v>
      </c>
      <c r="B32" s="2"/>
      <c r="C32" s="2"/>
      <c r="D32" s="2">
        <f t="shared" si="0"/>
        <v>0</v>
      </c>
      <c r="E32" s="12"/>
      <c r="F32" s="12"/>
      <c r="G32" s="5">
        <v>44894</v>
      </c>
      <c r="H32" s="2"/>
      <c r="I32" s="2"/>
      <c r="J32" s="2">
        <f t="shared" si="1"/>
        <v>0</v>
      </c>
      <c r="K32" s="12"/>
      <c r="L32" s="30"/>
      <c r="M32" s="26"/>
      <c r="N32" s="27"/>
      <c r="O32" s="27"/>
    </row>
    <row r="33" spans="1:15">
      <c r="A33" s="5">
        <v>44895</v>
      </c>
      <c r="B33" s="2"/>
      <c r="C33" s="2"/>
      <c r="D33" s="2">
        <f t="shared" si="0"/>
        <v>0</v>
      </c>
      <c r="E33" s="11">
        <f>SUM(D4:D34)</f>
        <v>0</v>
      </c>
      <c r="F33" s="11">
        <f>SUM(C4:C34)</f>
        <v>0</v>
      </c>
      <c r="G33" s="5">
        <v>44895</v>
      </c>
      <c r="H33" s="2"/>
      <c r="I33" s="2"/>
      <c r="J33" s="2">
        <f t="shared" si="1"/>
        <v>0</v>
      </c>
      <c r="K33" s="11">
        <f>SUM(J4:J34)</f>
        <v>0</v>
      </c>
      <c r="L33" s="31">
        <f>SUM(I4:I34)</f>
        <v>0</v>
      </c>
      <c r="M33" s="26"/>
      <c r="N33" s="27"/>
      <c r="O33" s="27"/>
    </row>
    <row r="34" spans="1:15">
      <c r="A34" s="5"/>
      <c r="B34" s="2"/>
      <c r="C34" s="2"/>
      <c r="D34" s="2">
        <f t="shared" si="0"/>
        <v>0</v>
      </c>
      <c r="E34" s="10"/>
      <c r="F34" s="10"/>
      <c r="G34" s="5"/>
      <c r="H34" s="2"/>
      <c r="I34" s="2"/>
      <c r="J34" s="2">
        <f t="shared" si="1"/>
        <v>0</v>
      </c>
      <c r="K34" s="10"/>
      <c r="L34" s="32"/>
      <c r="M34" s="26"/>
      <c r="N34" s="27"/>
      <c r="O34" s="27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6"/>
      <c r="K35" s="4"/>
      <c r="L35" s="4"/>
      <c r="M35" s="6"/>
      <c r="N35" s="33"/>
      <c r="O35" s="33"/>
    </row>
    <row r="36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6"/>
      <c r="N36" s="33"/>
      <c r="O36" s="33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6"/>
      <c r="N37" s="33"/>
      <c r="O37" s="33"/>
    </row>
    <row r="38" spans="1: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6"/>
      <c r="N38" s="33"/>
      <c r="O38" s="33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6"/>
      <c r="N39" s="33"/>
      <c r="O39" s="33"/>
    </row>
    <row r="40" spans="1: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6"/>
      <c r="N40" s="33"/>
      <c r="O40" s="33"/>
    </row>
    <row r="41" spans="1: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6"/>
      <c r="N41" s="33"/>
      <c r="O41" s="33"/>
    </row>
  </sheetData>
  <mergeCells count="59">
    <mergeCell ref="M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A1:A2"/>
    <mergeCell ref="B1:B2"/>
    <mergeCell ref="E1:E2"/>
    <mergeCell ref="E3:E4"/>
    <mergeCell ref="E31:E32"/>
    <mergeCell ref="E33:E34"/>
    <mergeCell ref="F31:F32"/>
    <mergeCell ref="F33:F34"/>
    <mergeCell ref="G1:G2"/>
    <mergeCell ref="H1:H2"/>
    <mergeCell ref="K1:K2"/>
    <mergeCell ref="K3:K4"/>
    <mergeCell ref="K9:K11"/>
    <mergeCell ref="K31:K32"/>
    <mergeCell ref="K33:K34"/>
    <mergeCell ref="L9:L11"/>
    <mergeCell ref="L31:L32"/>
    <mergeCell ref="L33:L34"/>
    <mergeCell ref="M1:M3"/>
    <mergeCell ref="M4:M6"/>
    <mergeCell ref="N1:N3"/>
    <mergeCell ref="N4:N6"/>
    <mergeCell ref="O1:O2"/>
    <mergeCell ref="C1:D2"/>
    <mergeCell ref="I1:J2"/>
    <mergeCell ref="E7:F11"/>
  </mergeCells>
  <conditionalFormatting sqref="O7">
    <cfRule type="cellIs" dxfId="0" priority="1" operator="lessThan">
      <formula>0</formula>
    </cfRule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0" zoomScaleNormal="80" workbookViewId="0">
      <selection activeCell="I8" sqref="I8"/>
    </sheetView>
  </sheetViews>
  <sheetFormatPr defaultColWidth="9" defaultRowHeight="15"/>
  <cols>
    <col min="1" max="1" width="18.5714285714286" customWidth="1"/>
    <col min="2" max="3" width="11.7142857142857" customWidth="1"/>
    <col min="4" max="4" width="12" customWidth="1"/>
    <col min="5" max="5" width="20.7142857142857" customWidth="1"/>
    <col min="6" max="6" width="10.7142857142857" customWidth="1"/>
    <col min="7" max="7" width="17.7142857142857" customWidth="1"/>
    <col min="8" max="9" width="11.7142857142857" customWidth="1"/>
    <col min="10" max="10" width="12" customWidth="1"/>
    <col min="11" max="11" width="20.7047619047619" customWidth="1"/>
    <col min="12" max="12" width="11.7142857142857" customWidth="1"/>
    <col min="13" max="13" width="23.1428571428571" customWidth="1"/>
    <col min="14" max="14" width="13.4285714285714" customWidth="1"/>
    <col min="15" max="15" width="12.4285714285714" customWidth="1"/>
  </cols>
  <sheetData>
    <row r="1" spans="1:15">
      <c r="A1" s="1" t="s">
        <v>19</v>
      </c>
      <c r="B1" s="2">
        <f>NOVEMBRO!E3</f>
        <v>0</v>
      </c>
      <c r="C1" s="3" t="s">
        <v>1</v>
      </c>
      <c r="D1" s="3"/>
      <c r="E1" s="1" t="s">
        <v>2</v>
      </c>
      <c r="F1" s="4"/>
      <c r="G1" s="1" t="s">
        <v>20</v>
      </c>
      <c r="H1" s="2">
        <f>NOVEMBRO!K3</f>
        <v>0</v>
      </c>
      <c r="I1" s="3" t="s">
        <v>1</v>
      </c>
      <c r="J1" s="3"/>
      <c r="K1" s="1" t="s">
        <v>2</v>
      </c>
      <c r="L1" s="4"/>
      <c r="M1" s="1" t="s">
        <v>3</v>
      </c>
      <c r="N1" s="13">
        <f>K3+E3</f>
        <v>0</v>
      </c>
      <c r="O1" s="14" t="s">
        <v>4</v>
      </c>
    </row>
    <row r="2" spans="1:15">
      <c r="A2" s="1"/>
      <c r="B2" s="2"/>
      <c r="C2" s="3"/>
      <c r="D2" s="3"/>
      <c r="E2" s="1"/>
      <c r="F2" s="4"/>
      <c r="G2" s="1"/>
      <c r="H2" s="2"/>
      <c r="I2" s="3"/>
      <c r="J2" s="3"/>
      <c r="K2" s="1"/>
      <c r="L2" s="4"/>
      <c r="M2" s="1"/>
      <c r="N2" s="15"/>
      <c r="O2" s="14"/>
    </row>
    <row r="3" spans="1:15">
      <c r="A3" s="1" t="s">
        <v>5</v>
      </c>
      <c r="B3" s="1" t="s">
        <v>6</v>
      </c>
      <c r="C3" s="1" t="s">
        <v>7</v>
      </c>
      <c r="D3" s="1" t="s">
        <v>8</v>
      </c>
      <c r="E3" s="2">
        <f>B1+E33</f>
        <v>0</v>
      </c>
      <c r="F3" s="4"/>
      <c r="G3" s="1" t="s">
        <v>5</v>
      </c>
      <c r="H3" s="1" t="s">
        <v>6</v>
      </c>
      <c r="I3" s="1" t="s">
        <v>7</v>
      </c>
      <c r="J3" s="1" t="s">
        <v>8</v>
      </c>
      <c r="K3" s="2">
        <f>H1+K33</f>
        <v>0</v>
      </c>
      <c r="L3" s="4"/>
      <c r="M3" s="1"/>
      <c r="N3" s="15"/>
      <c r="O3" s="16">
        <f>NOVEMBRO!O7</f>
        <v>0</v>
      </c>
    </row>
    <row r="4" spans="1:15">
      <c r="A4" s="5">
        <v>44896</v>
      </c>
      <c r="B4" s="2"/>
      <c r="C4" s="2"/>
      <c r="D4" s="2">
        <f t="shared" ref="D4:D34" si="0">B4-C4</f>
        <v>0</v>
      </c>
      <c r="E4" s="2"/>
      <c r="F4" s="4"/>
      <c r="G4" s="5">
        <v>44896</v>
      </c>
      <c r="H4" s="2"/>
      <c r="I4" s="2"/>
      <c r="J4" s="2">
        <f t="shared" ref="J4:J34" si="1">H4-I4</f>
        <v>0</v>
      </c>
      <c r="K4" s="2"/>
      <c r="L4" s="4"/>
      <c r="M4" s="17" t="s">
        <v>9</v>
      </c>
      <c r="N4" s="18">
        <f>L33+F33+O5</f>
        <v>0</v>
      </c>
      <c r="O4" s="19" t="s">
        <v>7</v>
      </c>
    </row>
    <row r="5" spans="1:15">
      <c r="A5" s="5">
        <v>44897</v>
      </c>
      <c r="B5" s="2"/>
      <c r="C5" s="2"/>
      <c r="D5" s="2">
        <f t="shared" si="0"/>
        <v>0</v>
      </c>
      <c r="E5" s="6"/>
      <c r="F5" s="4"/>
      <c r="G5" s="5">
        <v>44897</v>
      </c>
      <c r="H5" s="2"/>
      <c r="I5" s="2"/>
      <c r="J5" s="2">
        <f t="shared" si="1"/>
        <v>0</v>
      </c>
      <c r="K5" s="4"/>
      <c r="L5" s="4"/>
      <c r="M5" s="17"/>
      <c r="N5" s="18"/>
      <c r="O5" s="20">
        <f>L9</f>
        <v>0</v>
      </c>
    </row>
    <row r="6" spans="1:15">
      <c r="A6" s="5">
        <v>44898</v>
      </c>
      <c r="B6" s="2"/>
      <c r="C6" s="2"/>
      <c r="D6" s="2">
        <f t="shared" si="0"/>
        <v>0</v>
      </c>
      <c r="E6" s="6"/>
      <c r="F6" s="4"/>
      <c r="G6" s="5">
        <v>44898</v>
      </c>
      <c r="H6" s="2"/>
      <c r="I6" s="2"/>
      <c r="J6" s="2">
        <f t="shared" si="1"/>
        <v>0</v>
      </c>
      <c r="K6" s="4"/>
      <c r="L6" s="4"/>
      <c r="M6" s="17"/>
      <c r="N6" s="18"/>
      <c r="O6" s="19" t="s">
        <v>10</v>
      </c>
    </row>
    <row r="7" spans="1:15">
      <c r="A7" s="5">
        <v>44899</v>
      </c>
      <c r="B7" s="2"/>
      <c r="C7" s="2"/>
      <c r="D7" s="2">
        <f t="shared" si="0"/>
        <v>0</v>
      </c>
      <c r="E7" s="7">
        <v>44896</v>
      </c>
      <c r="F7" s="8"/>
      <c r="G7" s="5">
        <v>44899</v>
      </c>
      <c r="H7" s="2"/>
      <c r="I7" s="2"/>
      <c r="J7" s="2">
        <f t="shared" si="1"/>
        <v>0</v>
      </c>
      <c r="K7" s="4"/>
      <c r="L7" s="4"/>
      <c r="M7" s="12" t="s">
        <v>11</v>
      </c>
      <c r="N7" s="21">
        <f>N1+N4+O3</f>
        <v>0</v>
      </c>
      <c r="O7" s="16">
        <f>O3-O5</f>
        <v>0</v>
      </c>
    </row>
    <row r="8" spans="1:15">
      <c r="A8" s="5">
        <v>44900</v>
      </c>
      <c r="B8" s="2"/>
      <c r="C8" s="2"/>
      <c r="D8" s="2">
        <f t="shared" si="0"/>
        <v>0</v>
      </c>
      <c r="E8" s="9"/>
      <c r="F8" s="8"/>
      <c r="G8" s="5">
        <v>44900</v>
      </c>
      <c r="H8" s="2"/>
      <c r="I8" s="2"/>
      <c r="J8" s="2">
        <f t="shared" si="1"/>
        <v>0</v>
      </c>
      <c r="K8" s="6"/>
      <c r="L8" s="4"/>
      <c r="M8" s="4"/>
      <c r="N8" s="4"/>
      <c r="O8" s="4"/>
    </row>
    <row r="9" spans="1:15">
      <c r="A9" s="5">
        <v>44901</v>
      </c>
      <c r="B9" s="2"/>
      <c r="C9" s="2"/>
      <c r="D9" s="2">
        <f t="shared" si="0"/>
        <v>0</v>
      </c>
      <c r="E9" s="9"/>
      <c r="F9" s="8"/>
      <c r="G9" s="5">
        <v>44901</v>
      </c>
      <c r="H9" s="2"/>
      <c r="I9" s="2"/>
      <c r="J9" s="2">
        <f t="shared" si="1"/>
        <v>0</v>
      </c>
      <c r="K9" s="22" t="s">
        <v>12</v>
      </c>
      <c r="L9" s="23">
        <f>SUM(N11:O41)</f>
        <v>0</v>
      </c>
      <c r="M9" s="24" t="s">
        <v>13</v>
      </c>
      <c r="N9" s="24"/>
      <c r="O9" s="24"/>
    </row>
    <row r="10" spans="1:15">
      <c r="A10" s="5">
        <v>44902</v>
      </c>
      <c r="B10" s="2"/>
      <c r="C10" s="2"/>
      <c r="D10" s="2">
        <f t="shared" si="0"/>
        <v>0</v>
      </c>
      <c r="E10" s="9"/>
      <c r="F10" s="8"/>
      <c r="G10" s="5">
        <v>44902</v>
      </c>
      <c r="H10" s="2"/>
      <c r="I10" s="2"/>
      <c r="J10" s="2">
        <f t="shared" si="1"/>
        <v>0</v>
      </c>
      <c r="K10" s="22"/>
      <c r="L10" s="24"/>
      <c r="M10" s="25" t="s">
        <v>14</v>
      </c>
      <c r="N10" s="25" t="s">
        <v>15</v>
      </c>
      <c r="O10" s="25"/>
    </row>
    <row r="11" spans="1:15">
      <c r="A11" s="5">
        <v>44903</v>
      </c>
      <c r="B11" s="2"/>
      <c r="C11" s="2"/>
      <c r="D11" s="2">
        <f t="shared" si="0"/>
        <v>0</v>
      </c>
      <c r="E11" s="9"/>
      <c r="F11" s="8"/>
      <c r="G11" s="5">
        <v>44903</v>
      </c>
      <c r="H11" s="2"/>
      <c r="I11" s="2"/>
      <c r="J11" s="2">
        <f t="shared" si="1"/>
        <v>0</v>
      </c>
      <c r="K11" s="22"/>
      <c r="L11" s="24"/>
      <c r="M11" s="26"/>
      <c r="N11" s="27"/>
      <c r="O11" s="27"/>
    </row>
    <row r="12" spans="1:15">
      <c r="A12" s="5">
        <v>44904</v>
      </c>
      <c r="B12" s="2"/>
      <c r="C12" s="2"/>
      <c r="D12" s="2">
        <f t="shared" si="0"/>
        <v>0</v>
      </c>
      <c r="E12" s="6"/>
      <c r="F12" s="4"/>
      <c r="G12" s="5">
        <v>44904</v>
      </c>
      <c r="H12" s="2"/>
      <c r="I12" s="2"/>
      <c r="J12" s="2">
        <f t="shared" si="1"/>
        <v>0</v>
      </c>
      <c r="K12" s="6"/>
      <c r="L12" s="4"/>
      <c r="M12" s="28"/>
      <c r="N12" s="27"/>
      <c r="O12" s="27"/>
    </row>
    <row r="13" spans="1:15">
      <c r="A13" s="5">
        <v>44905</v>
      </c>
      <c r="B13" s="2"/>
      <c r="C13" s="2"/>
      <c r="D13" s="2">
        <f t="shared" si="0"/>
        <v>0</v>
      </c>
      <c r="E13" s="10" t="s">
        <v>16</v>
      </c>
      <c r="F13" s="4"/>
      <c r="G13" s="5">
        <v>44905</v>
      </c>
      <c r="H13" s="2"/>
      <c r="I13" s="2"/>
      <c r="J13" s="2">
        <f t="shared" si="1"/>
        <v>0</v>
      </c>
      <c r="K13" s="10" t="s">
        <v>16</v>
      </c>
      <c r="L13" s="4"/>
      <c r="M13" s="28"/>
      <c r="N13" s="27"/>
      <c r="O13" s="27"/>
    </row>
    <row r="14" spans="1:15">
      <c r="A14" s="5">
        <v>44906</v>
      </c>
      <c r="B14" s="2"/>
      <c r="C14" s="2"/>
      <c r="D14" s="2">
        <f t="shared" si="0"/>
        <v>0</v>
      </c>
      <c r="E14" s="11">
        <v>0</v>
      </c>
      <c r="F14" s="4"/>
      <c r="G14" s="5">
        <v>44906</v>
      </c>
      <c r="H14" s="2"/>
      <c r="I14" s="2"/>
      <c r="J14" s="2">
        <f t="shared" si="1"/>
        <v>0</v>
      </c>
      <c r="K14" s="11">
        <v>0</v>
      </c>
      <c r="L14" s="4"/>
      <c r="M14" s="26"/>
      <c r="N14" s="27"/>
      <c r="O14" s="27"/>
    </row>
    <row r="15" spans="1:15">
      <c r="A15" s="5">
        <v>44907</v>
      </c>
      <c r="B15" s="2"/>
      <c r="C15" s="2"/>
      <c r="D15" s="2">
        <f t="shared" si="0"/>
        <v>0</v>
      </c>
      <c r="E15" s="6"/>
      <c r="F15" s="4"/>
      <c r="G15" s="5">
        <v>44907</v>
      </c>
      <c r="H15" s="2"/>
      <c r="I15" s="2"/>
      <c r="J15" s="2">
        <f t="shared" si="1"/>
        <v>0</v>
      </c>
      <c r="K15" s="6"/>
      <c r="L15" s="4"/>
      <c r="M15" s="26"/>
      <c r="N15" s="27"/>
      <c r="O15" s="27"/>
    </row>
    <row r="16" spans="1:15">
      <c r="A16" s="5">
        <v>44908</v>
      </c>
      <c r="B16" s="2"/>
      <c r="C16" s="2"/>
      <c r="D16" s="2">
        <f t="shared" si="0"/>
        <v>0</v>
      </c>
      <c r="E16" s="6"/>
      <c r="F16" s="4"/>
      <c r="G16" s="5">
        <v>44908</v>
      </c>
      <c r="H16" s="2"/>
      <c r="I16" s="2"/>
      <c r="J16" s="2">
        <f t="shared" si="1"/>
        <v>0</v>
      </c>
      <c r="K16" s="6"/>
      <c r="L16" s="4"/>
      <c r="M16" s="26"/>
      <c r="N16" s="27"/>
      <c r="O16" s="27"/>
    </row>
    <row r="17" spans="1:15">
      <c r="A17" s="5">
        <v>44909</v>
      </c>
      <c r="B17" s="2"/>
      <c r="C17" s="2"/>
      <c r="D17" s="2">
        <f t="shared" si="0"/>
        <v>0</v>
      </c>
      <c r="E17" s="6"/>
      <c r="F17" s="4"/>
      <c r="G17" s="5">
        <v>44909</v>
      </c>
      <c r="H17" s="2"/>
      <c r="I17" s="2"/>
      <c r="J17" s="2">
        <f t="shared" si="1"/>
        <v>0</v>
      </c>
      <c r="K17" s="6"/>
      <c r="L17" s="4"/>
      <c r="M17" s="26"/>
      <c r="N17" s="27"/>
      <c r="O17" s="27"/>
    </row>
    <row r="18" spans="1:15">
      <c r="A18" s="5">
        <v>44910</v>
      </c>
      <c r="B18" s="2"/>
      <c r="C18" s="2"/>
      <c r="D18" s="2">
        <f t="shared" si="0"/>
        <v>0</v>
      </c>
      <c r="E18" s="6"/>
      <c r="F18" s="4"/>
      <c r="G18" s="5">
        <v>44910</v>
      </c>
      <c r="H18" s="2"/>
      <c r="I18" s="2"/>
      <c r="J18" s="2">
        <f t="shared" si="1"/>
        <v>0</v>
      </c>
      <c r="K18" s="6"/>
      <c r="L18" s="4"/>
      <c r="M18" s="26"/>
      <c r="N18" s="27"/>
      <c r="O18" s="27"/>
    </row>
    <row r="19" spans="1:15">
      <c r="A19" s="5">
        <v>44911</v>
      </c>
      <c r="B19" s="2"/>
      <c r="C19" s="2"/>
      <c r="D19" s="2">
        <f t="shared" si="0"/>
        <v>0</v>
      </c>
      <c r="E19" s="6"/>
      <c r="F19" s="4"/>
      <c r="G19" s="5">
        <v>44911</v>
      </c>
      <c r="H19" s="2"/>
      <c r="I19" s="2"/>
      <c r="J19" s="2">
        <f t="shared" si="1"/>
        <v>0</v>
      </c>
      <c r="K19" s="6"/>
      <c r="L19" s="4"/>
      <c r="M19" s="26"/>
      <c r="N19" s="27"/>
      <c r="O19" s="27"/>
    </row>
    <row r="20" spans="1:15">
      <c r="A20" s="5">
        <v>44912</v>
      </c>
      <c r="B20" s="2"/>
      <c r="C20" s="2"/>
      <c r="D20" s="2">
        <f t="shared" si="0"/>
        <v>0</v>
      </c>
      <c r="E20" s="6"/>
      <c r="F20" s="4"/>
      <c r="G20" s="5">
        <v>44912</v>
      </c>
      <c r="H20" s="2"/>
      <c r="I20" s="2"/>
      <c r="J20" s="2">
        <f t="shared" si="1"/>
        <v>0</v>
      </c>
      <c r="K20" s="6"/>
      <c r="L20" s="4"/>
      <c r="M20" s="26"/>
      <c r="N20" s="27"/>
      <c r="O20" s="27"/>
    </row>
    <row r="21" spans="1:15">
      <c r="A21" s="5">
        <v>44913</v>
      </c>
      <c r="B21" s="2"/>
      <c r="C21" s="2"/>
      <c r="D21" s="2">
        <f t="shared" si="0"/>
        <v>0</v>
      </c>
      <c r="E21" s="6"/>
      <c r="F21" s="4"/>
      <c r="G21" s="5">
        <v>44913</v>
      </c>
      <c r="H21" s="2"/>
      <c r="I21" s="29"/>
      <c r="J21" s="2">
        <f t="shared" si="1"/>
        <v>0</v>
      </c>
      <c r="K21" s="6"/>
      <c r="L21" s="4"/>
      <c r="M21" s="26"/>
      <c r="N21" s="27"/>
      <c r="O21" s="27"/>
    </row>
    <row r="22" spans="1:15">
      <c r="A22" s="5">
        <v>44914</v>
      </c>
      <c r="B22" s="2"/>
      <c r="C22" s="2"/>
      <c r="D22" s="2">
        <f t="shared" si="0"/>
        <v>0</v>
      </c>
      <c r="E22" s="6"/>
      <c r="F22" s="4"/>
      <c r="G22" s="5">
        <v>44914</v>
      </c>
      <c r="H22" s="2"/>
      <c r="I22" s="2"/>
      <c r="J22" s="2">
        <f t="shared" si="1"/>
        <v>0</v>
      </c>
      <c r="K22" s="6"/>
      <c r="L22" s="4"/>
      <c r="M22" s="26"/>
      <c r="N22" s="27"/>
      <c r="O22" s="27"/>
    </row>
    <row r="23" spans="1:15">
      <c r="A23" s="5">
        <v>44915</v>
      </c>
      <c r="B23" s="2"/>
      <c r="C23" s="2"/>
      <c r="D23" s="2">
        <f t="shared" si="0"/>
        <v>0</v>
      </c>
      <c r="E23" s="6"/>
      <c r="F23" s="4"/>
      <c r="G23" s="5">
        <v>44915</v>
      </c>
      <c r="H23" s="2"/>
      <c r="I23" s="2"/>
      <c r="J23" s="2">
        <f t="shared" si="1"/>
        <v>0</v>
      </c>
      <c r="K23" s="6"/>
      <c r="L23" s="4"/>
      <c r="M23" s="26"/>
      <c r="N23" s="27"/>
      <c r="O23" s="27"/>
    </row>
    <row r="24" spans="1:15">
      <c r="A24" s="5">
        <v>44916</v>
      </c>
      <c r="B24" s="2"/>
      <c r="C24" s="2"/>
      <c r="D24" s="2">
        <f t="shared" si="0"/>
        <v>0</v>
      </c>
      <c r="E24" s="6"/>
      <c r="F24" s="4"/>
      <c r="G24" s="5">
        <v>44916</v>
      </c>
      <c r="H24" s="2"/>
      <c r="I24" s="2"/>
      <c r="J24" s="2">
        <f t="shared" si="1"/>
        <v>0</v>
      </c>
      <c r="K24" s="6"/>
      <c r="L24" s="4"/>
      <c r="M24" s="26"/>
      <c r="N24" s="27"/>
      <c r="O24" s="27"/>
    </row>
    <row r="25" spans="1:15">
      <c r="A25" s="5">
        <v>44917</v>
      </c>
      <c r="B25" s="2"/>
      <c r="C25" s="2"/>
      <c r="D25" s="2">
        <f t="shared" si="0"/>
        <v>0</v>
      </c>
      <c r="E25" s="6"/>
      <c r="F25" s="4"/>
      <c r="G25" s="5">
        <v>44917</v>
      </c>
      <c r="H25" s="2"/>
      <c r="I25" s="2"/>
      <c r="J25" s="2">
        <f t="shared" si="1"/>
        <v>0</v>
      </c>
      <c r="K25" s="6"/>
      <c r="L25" s="4"/>
      <c r="M25" s="26"/>
      <c r="N25" s="27"/>
      <c r="O25" s="27"/>
    </row>
    <row r="26" spans="1:15">
      <c r="A26" s="5">
        <v>44918</v>
      </c>
      <c r="B26" s="2"/>
      <c r="C26" s="2"/>
      <c r="D26" s="2">
        <f t="shared" si="0"/>
        <v>0</v>
      </c>
      <c r="E26" s="6"/>
      <c r="F26" s="4"/>
      <c r="G26" s="5">
        <v>44918</v>
      </c>
      <c r="H26" s="2"/>
      <c r="I26" s="2"/>
      <c r="J26" s="2">
        <f t="shared" si="1"/>
        <v>0</v>
      </c>
      <c r="K26" s="6"/>
      <c r="L26" s="4"/>
      <c r="M26" s="26"/>
      <c r="N26" s="27"/>
      <c r="O26" s="27"/>
    </row>
    <row r="27" spans="1:15">
      <c r="A27" s="5">
        <v>44919</v>
      </c>
      <c r="B27" s="2"/>
      <c r="C27" s="2"/>
      <c r="D27" s="2">
        <f t="shared" si="0"/>
        <v>0</v>
      </c>
      <c r="E27" s="6"/>
      <c r="F27" s="4"/>
      <c r="G27" s="5">
        <v>44919</v>
      </c>
      <c r="H27" s="2"/>
      <c r="I27" s="2"/>
      <c r="J27" s="2">
        <f t="shared" si="1"/>
        <v>0</v>
      </c>
      <c r="K27" s="6"/>
      <c r="L27" s="4"/>
      <c r="M27" s="26"/>
      <c r="N27" s="27"/>
      <c r="O27" s="27"/>
    </row>
    <row r="28" spans="1:15">
      <c r="A28" s="5">
        <v>44920</v>
      </c>
      <c r="B28" s="2"/>
      <c r="C28" s="2"/>
      <c r="D28" s="2">
        <f t="shared" si="0"/>
        <v>0</v>
      </c>
      <c r="E28" s="6"/>
      <c r="F28" s="4"/>
      <c r="G28" s="5">
        <v>44920</v>
      </c>
      <c r="H28" s="2"/>
      <c r="I28" s="2"/>
      <c r="J28" s="2">
        <f t="shared" si="1"/>
        <v>0</v>
      </c>
      <c r="K28" s="6"/>
      <c r="L28" s="4"/>
      <c r="M28" s="26"/>
      <c r="N28" s="27"/>
      <c r="O28" s="27"/>
    </row>
    <row r="29" spans="1:15">
      <c r="A29" s="5">
        <v>44921</v>
      </c>
      <c r="B29" s="2"/>
      <c r="C29" s="2"/>
      <c r="D29" s="2">
        <f t="shared" si="0"/>
        <v>0</v>
      </c>
      <c r="E29" s="6"/>
      <c r="F29" s="4"/>
      <c r="G29" s="5">
        <v>44921</v>
      </c>
      <c r="H29" s="2"/>
      <c r="I29" s="2"/>
      <c r="J29" s="2">
        <f t="shared" si="1"/>
        <v>0</v>
      </c>
      <c r="K29" s="6"/>
      <c r="L29" s="4"/>
      <c r="M29" s="26"/>
      <c r="N29" s="27"/>
      <c r="O29" s="27"/>
    </row>
    <row r="30" spans="1:15">
      <c r="A30" s="5">
        <v>44922</v>
      </c>
      <c r="B30" s="2"/>
      <c r="C30" s="2"/>
      <c r="D30" s="2">
        <f t="shared" si="0"/>
        <v>0</v>
      </c>
      <c r="E30" s="6"/>
      <c r="F30" s="4"/>
      <c r="G30" s="5">
        <v>44922</v>
      </c>
      <c r="H30" s="2"/>
      <c r="I30" s="29"/>
      <c r="J30" s="2">
        <f t="shared" si="1"/>
        <v>0</v>
      </c>
      <c r="K30" s="6"/>
      <c r="L30" s="4"/>
      <c r="M30" s="26"/>
      <c r="N30" s="27"/>
      <c r="O30" s="27"/>
    </row>
    <row r="31" spans="1:15">
      <c r="A31" s="5">
        <v>44923</v>
      </c>
      <c r="B31" s="2"/>
      <c r="C31" s="2"/>
      <c r="D31" s="2">
        <f t="shared" si="0"/>
        <v>0</v>
      </c>
      <c r="E31" s="12" t="s">
        <v>17</v>
      </c>
      <c r="F31" s="12" t="s">
        <v>18</v>
      </c>
      <c r="G31" s="5">
        <v>44923</v>
      </c>
      <c r="H31" s="2"/>
      <c r="I31" s="2"/>
      <c r="J31" s="2">
        <f t="shared" si="1"/>
        <v>0</v>
      </c>
      <c r="K31" s="12" t="s">
        <v>17</v>
      </c>
      <c r="L31" s="30" t="s">
        <v>18</v>
      </c>
      <c r="M31" s="26"/>
      <c r="N31" s="27"/>
      <c r="O31" s="27"/>
    </row>
    <row r="32" spans="1:15">
      <c r="A32" s="5">
        <v>44924</v>
      </c>
      <c r="B32" s="2"/>
      <c r="C32" s="2"/>
      <c r="D32" s="2">
        <f t="shared" si="0"/>
        <v>0</v>
      </c>
      <c r="E32" s="12"/>
      <c r="F32" s="12"/>
      <c r="G32" s="5">
        <v>44924</v>
      </c>
      <c r="H32" s="2"/>
      <c r="I32" s="2"/>
      <c r="J32" s="2">
        <f t="shared" si="1"/>
        <v>0</v>
      </c>
      <c r="K32" s="12"/>
      <c r="L32" s="30"/>
      <c r="M32" s="26"/>
      <c r="N32" s="27"/>
      <c r="O32" s="27"/>
    </row>
    <row r="33" spans="1:15">
      <c r="A33" s="5">
        <v>44925</v>
      </c>
      <c r="B33" s="2"/>
      <c r="C33" s="2"/>
      <c r="D33" s="2">
        <f t="shared" si="0"/>
        <v>0</v>
      </c>
      <c r="E33" s="11">
        <f>SUM(D4:D34)</f>
        <v>0</v>
      </c>
      <c r="F33" s="11">
        <f>SUM(C4:C34)</f>
        <v>0</v>
      </c>
      <c r="G33" s="5">
        <v>44925</v>
      </c>
      <c r="H33" s="2"/>
      <c r="I33" s="2"/>
      <c r="J33" s="2">
        <f t="shared" si="1"/>
        <v>0</v>
      </c>
      <c r="K33" s="11">
        <f>SUM(J4:J34)</f>
        <v>0</v>
      </c>
      <c r="L33" s="31">
        <f>SUM(I4:I34)</f>
        <v>0</v>
      </c>
      <c r="M33" s="26"/>
      <c r="N33" s="27"/>
      <c r="O33" s="27"/>
    </row>
    <row r="34" spans="1:15">
      <c r="A34" s="5">
        <v>44926</v>
      </c>
      <c r="B34" s="2"/>
      <c r="C34" s="2"/>
      <c r="D34" s="2">
        <f t="shared" si="0"/>
        <v>0</v>
      </c>
      <c r="E34" s="10"/>
      <c r="F34" s="10"/>
      <c r="G34" s="5">
        <v>44926</v>
      </c>
      <c r="H34" s="2"/>
      <c r="I34" s="2"/>
      <c r="J34" s="2">
        <f t="shared" si="1"/>
        <v>0</v>
      </c>
      <c r="K34" s="10"/>
      <c r="L34" s="32"/>
      <c r="M34" s="26"/>
      <c r="N34" s="27"/>
      <c r="O34" s="27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6"/>
      <c r="K35" s="4"/>
      <c r="L35" s="4"/>
      <c r="M35" s="6"/>
      <c r="N35" s="33"/>
      <c r="O35" s="33"/>
    </row>
    <row r="36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6"/>
      <c r="N36" s="33"/>
      <c r="O36" s="33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6"/>
      <c r="N37" s="33"/>
      <c r="O37" s="33"/>
    </row>
    <row r="38" spans="1: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6"/>
      <c r="N38" s="33"/>
      <c r="O38" s="33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6"/>
      <c r="N39" s="33"/>
      <c r="O39" s="33"/>
    </row>
    <row r="40" spans="1: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6"/>
      <c r="N40" s="33"/>
      <c r="O40" s="33"/>
    </row>
    <row r="41" spans="1: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6"/>
      <c r="N41" s="33"/>
      <c r="O41" s="33"/>
    </row>
  </sheetData>
  <mergeCells count="59">
    <mergeCell ref="M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A1:A2"/>
    <mergeCell ref="B1:B2"/>
    <mergeCell ref="E1:E2"/>
    <mergeCell ref="E3:E4"/>
    <mergeCell ref="E31:E32"/>
    <mergeCell ref="E33:E34"/>
    <mergeCell ref="F31:F32"/>
    <mergeCell ref="F33:F34"/>
    <mergeCell ref="G1:G2"/>
    <mergeCell ref="H1:H2"/>
    <mergeCell ref="K1:K2"/>
    <mergeCell ref="K3:K4"/>
    <mergeCell ref="K9:K11"/>
    <mergeCell ref="K31:K32"/>
    <mergeCell ref="K33:K34"/>
    <mergeCell ref="L9:L11"/>
    <mergeCell ref="L31:L32"/>
    <mergeCell ref="L33:L34"/>
    <mergeCell ref="M1:M3"/>
    <mergeCell ref="M4:M6"/>
    <mergeCell ref="N1:N3"/>
    <mergeCell ref="N4:N6"/>
    <mergeCell ref="O1:O2"/>
    <mergeCell ref="C1:D2"/>
    <mergeCell ref="I1:J2"/>
    <mergeCell ref="E7:F11"/>
  </mergeCells>
  <conditionalFormatting sqref="O7">
    <cfRule type="cellIs" dxfId="0" priority="1" operator="lessThan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G1" sqref="G1:G2"/>
    </sheetView>
  </sheetViews>
  <sheetFormatPr defaultColWidth="9" defaultRowHeight="15"/>
  <cols>
    <col min="1" max="1" width="18.5714285714286" customWidth="1"/>
    <col min="2" max="3" width="11.7142857142857" customWidth="1"/>
    <col min="4" max="4" width="12" customWidth="1"/>
    <col min="5" max="5" width="20.7142857142857" customWidth="1"/>
    <col min="6" max="6" width="10.7142857142857" customWidth="1"/>
    <col min="7" max="7" width="17.7142857142857" customWidth="1"/>
    <col min="8" max="9" width="11.7142857142857" customWidth="1"/>
    <col min="10" max="10" width="12" customWidth="1"/>
    <col min="11" max="11" width="20.7047619047619" customWidth="1"/>
    <col min="12" max="12" width="11.7142857142857" customWidth="1"/>
    <col min="13" max="13" width="23.1428571428571" customWidth="1"/>
    <col min="14" max="14" width="13.4285714285714" customWidth="1"/>
    <col min="15" max="15" width="12.4285714285714" customWidth="1"/>
  </cols>
  <sheetData>
    <row r="1" spans="1:15">
      <c r="A1" s="1" t="s">
        <v>0</v>
      </c>
      <c r="B1" s="2">
        <v>0</v>
      </c>
      <c r="C1" s="3" t="s">
        <v>1</v>
      </c>
      <c r="D1" s="3"/>
      <c r="E1" s="1" t="s">
        <v>2</v>
      </c>
      <c r="F1" s="4"/>
      <c r="G1" s="1" t="s">
        <v>0</v>
      </c>
      <c r="H1" s="2">
        <v>0</v>
      </c>
      <c r="I1" s="3" t="s">
        <v>1</v>
      </c>
      <c r="J1" s="3"/>
      <c r="K1" s="1" t="s">
        <v>2</v>
      </c>
      <c r="L1" s="4"/>
      <c r="M1" s="1" t="s">
        <v>3</v>
      </c>
      <c r="N1" s="13">
        <f>K3+E3</f>
        <v>0</v>
      </c>
      <c r="O1" s="14" t="s">
        <v>4</v>
      </c>
    </row>
    <row r="2" spans="1:15">
      <c r="A2" s="1"/>
      <c r="B2" s="2"/>
      <c r="C2" s="3"/>
      <c r="D2" s="3"/>
      <c r="E2" s="1"/>
      <c r="F2" s="4"/>
      <c r="G2" s="1"/>
      <c r="H2" s="2"/>
      <c r="I2" s="3"/>
      <c r="J2" s="3"/>
      <c r="K2" s="1"/>
      <c r="L2" s="4"/>
      <c r="M2" s="1"/>
      <c r="N2" s="15"/>
      <c r="O2" s="14"/>
    </row>
    <row r="3" spans="1:15">
      <c r="A3" s="1" t="s">
        <v>5</v>
      </c>
      <c r="B3" s="1" t="s">
        <v>6</v>
      </c>
      <c r="C3" s="1" t="s">
        <v>7</v>
      </c>
      <c r="D3" s="1" t="s">
        <v>8</v>
      </c>
      <c r="E3" s="2">
        <f>B1+E33</f>
        <v>0</v>
      </c>
      <c r="F3" s="4"/>
      <c r="G3" s="1" t="s">
        <v>5</v>
      </c>
      <c r="H3" s="1" t="s">
        <v>6</v>
      </c>
      <c r="I3" s="1" t="s">
        <v>7</v>
      </c>
      <c r="J3" s="1" t="s">
        <v>8</v>
      </c>
      <c r="K3" s="2">
        <f>H1+K33</f>
        <v>0</v>
      </c>
      <c r="L3" s="4"/>
      <c r="M3" s="1"/>
      <c r="N3" s="15"/>
      <c r="O3" s="16">
        <f>JANEIRO!O7</f>
        <v>0</v>
      </c>
    </row>
    <row r="4" spans="1:15">
      <c r="A4" s="5">
        <v>44593</v>
      </c>
      <c r="B4" s="2"/>
      <c r="C4" s="2"/>
      <c r="D4" s="2">
        <f t="shared" ref="D4:D34" si="0">B4-C4</f>
        <v>0</v>
      </c>
      <c r="E4" s="2"/>
      <c r="F4" s="4"/>
      <c r="G4" s="5">
        <v>44593</v>
      </c>
      <c r="H4" s="2"/>
      <c r="I4" s="2"/>
      <c r="J4" s="2">
        <f t="shared" ref="J4:J34" si="1">H4-I4</f>
        <v>0</v>
      </c>
      <c r="K4" s="2"/>
      <c r="L4" s="4"/>
      <c r="M4" s="17" t="s">
        <v>9</v>
      </c>
      <c r="N4" s="18">
        <f>L33+F33+O5</f>
        <v>0</v>
      </c>
      <c r="O4" s="19" t="s">
        <v>7</v>
      </c>
    </row>
    <row r="5" spans="1:15">
      <c r="A5" s="5">
        <v>44594</v>
      </c>
      <c r="B5" s="2"/>
      <c r="C5" s="2"/>
      <c r="D5" s="2">
        <f t="shared" si="0"/>
        <v>0</v>
      </c>
      <c r="E5" s="6"/>
      <c r="F5" s="4"/>
      <c r="G5" s="5">
        <v>44594</v>
      </c>
      <c r="H5" s="2"/>
      <c r="I5" s="2"/>
      <c r="J5" s="2">
        <f t="shared" si="1"/>
        <v>0</v>
      </c>
      <c r="K5" s="4"/>
      <c r="L5" s="4"/>
      <c r="M5" s="17"/>
      <c r="N5" s="18"/>
      <c r="O5" s="20">
        <f>L9</f>
        <v>0</v>
      </c>
    </row>
    <row r="6" spans="1:15">
      <c r="A6" s="5">
        <v>44595</v>
      </c>
      <c r="B6" s="2"/>
      <c r="C6" s="2"/>
      <c r="D6" s="2">
        <f t="shared" si="0"/>
        <v>0</v>
      </c>
      <c r="E6" s="6"/>
      <c r="F6" s="4"/>
      <c r="G6" s="5">
        <v>44595</v>
      </c>
      <c r="H6" s="2"/>
      <c r="I6" s="2"/>
      <c r="J6" s="2">
        <f t="shared" si="1"/>
        <v>0</v>
      </c>
      <c r="K6" s="4"/>
      <c r="L6" s="4"/>
      <c r="M6" s="17"/>
      <c r="N6" s="18"/>
      <c r="O6" s="19" t="s">
        <v>10</v>
      </c>
    </row>
    <row r="7" spans="1:15">
      <c r="A7" s="5">
        <v>44596</v>
      </c>
      <c r="B7" s="2"/>
      <c r="C7" s="2"/>
      <c r="D7" s="2">
        <f t="shared" si="0"/>
        <v>0</v>
      </c>
      <c r="E7" s="7">
        <v>44593</v>
      </c>
      <c r="F7" s="8"/>
      <c r="G7" s="5">
        <v>44596</v>
      </c>
      <c r="H7" s="2"/>
      <c r="I7" s="2"/>
      <c r="J7" s="2">
        <f t="shared" si="1"/>
        <v>0</v>
      </c>
      <c r="K7" s="4"/>
      <c r="L7" s="4"/>
      <c r="M7" s="12" t="s">
        <v>11</v>
      </c>
      <c r="N7" s="21">
        <f>N1+N4+O3</f>
        <v>0</v>
      </c>
      <c r="O7" s="16">
        <f>O3-O5</f>
        <v>0</v>
      </c>
    </row>
    <row r="8" spans="1:15">
      <c r="A8" s="5">
        <v>44597</v>
      </c>
      <c r="B8" s="2"/>
      <c r="C8" s="2"/>
      <c r="D8" s="2">
        <f t="shared" si="0"/>
        <v>0</v>
      </c>
      <c r="E8" s="9"/>
      <c r="F8" s="8"/>
      <c r="G8" s="5">
        <v>44597</v>
      </c>
      <c r="H8" s="2"/>
      <c r="I8" s="2"/>
      <c r="J8" s="2">
        <f t="shared" si="1"/>
        <v>0</v>
      </c>
      <c r="K8" s="6"/>
      <c r="L8" s="4"/>
      <c r="M8" s="4"/>
      <c r="N8" s="4"/>
      <c r="O8" s="4"/>
    </row>
    <row r="9" spans="1:15">
      <c r="A9" s="5">
        <v>44598</v>
      </c>
      <c r="B9" s="2"/>
      <c r="C9" s="2"/>
      <c r="D9" s="2">
        <f t="shared" si="0"/>
        <v>0</v>
      </c>
      <c r="E9" s="9"/>
      <c r="F9" s="8"/>
      <c r="G9" s="5">
        <v>44598</v>
      </c>
      <c r="H9" s="2"/>
      <c r="I9" s="2"/>
      <c r="J9" s="2">
        <f t="shared" si="1"/>
        <v>0</v>
      </c>
      <c r="K9" s="22" t="s">
        <v>12</v>
      </c>
      <c r="L9" s="23">
        <f>SUM(N11:O41)</f>
        <v>0</v>
      </c>
      <c r="M9" s="24" t="s">
        <v>13</v>
      </c>
      <c r="N9" s="24"/>
      <c r="O9" s="24"/>
    </row>
    <row r="10" spans="1:15">
      <c r="A10" s="5">
        <v>44599</v>
      </c>
      <c r="B10" s="2"/>
      <c r="C10" s="2"/>
      <c r="D10" s="2">
        <f t="shared" si="0"/>
        <v>0</v>
      </c>
      <c r="E10" s="9"/>
      <c r="F10" s="8"/>
      <c r="G10" s="5">
        <v>44599</v>
      </c>
      <c r="H10" s="2"/>
      <c r="I10" s="2"/>
      <c r="J10" s="2">
        <f t="shared" si="1"/>
        <v>0</v>
      </c>
      <c r="K10" s="22"/>
      <c r="L10" s="24"/>
      <c r="M10" s="25" t="s">
        <v>14</v>
      </c>
      <c r="N10" s="25" t="s">
        <v>15</v>
      </c>
      <c r="O10" s="25"/>
    </row>
    <row r="11" spans="1:15">
      <c r="A11" s="5">
        <v>44600</v>
      </c>
      <c r="B11" s="2"/>
      <c r="C11" s="2"/>
      <c r="D11" s="2">
        <f t="shared" si="0"/>
        <v>0</v>
      </c>
      <c r="E11" s="9"/>
      <c r="F11" s="8"/>
      <c r="G11" s="5">
        <v>44600</v>
      </c>
      <c r="H11" s="2"/>
      <c r="I11" s="2"/>
      <c r="J11" s="2">
        <f t="shared" si="1"/>
        <v>0</v>
      </c>
      <c r="K11" s="22"/>
      <c r="L11" s="24"/>
      <c r="M11" s="26"/>
      <c r="N11" s="27"/>
      <c r="O11" s="27"/>
    </row>
    <row r="12" spans="1:15">
      <c r="A12" s="5">
        <v>44601</v>
      </c>
      <c r="B12" s="2"/>
      <c r="C12" s="2"/>
      <c r="D12" s="2">
        <f t="shared" si="0"/>
        <v>0</v>
      </c>
      <c r="E12" s="6"/>
      <c r="F12" s="4"/>
      <c r="G12" s="5">
        <v>44601</v>
      </c>
      <c r="H12" s="2"/>
      <c r="I12" s="2"/>
      <c r="J12" s="2">
        <f t="shared" si="1"/>
        <v>0</v>
      </c>
      <c r="K12" s="6"/>
      <c r="L12" s="4"/>
      <c r="M12" s="28"/>
      <c r="N12" s="27"/>
      <c r="O12" s="27"/>
    </row>
    <row r="13" spans="1:15">
      <c r="A13" s="5">
        <v>44602</v>
      </c>
      <c r="B13" s="2"/>
      <c r="C13" s="2"/>
      <c r="D13" s="2">
        <f t="shared" si="0"/>
        <v>0</v>
      </c>
      <c r="E13" s="10" t="s">
        <v>16</v>
      </c>
      <c r="F13" s="4"/>
      <c r="G13" s="5">
        <v>44602</v>
      </c>
      <c r="H13" s="2"/>
      <c r="I13" s="2"/>
      <c r="J13" s="2">
        <f t="shared" si="1"/>
        <v>0</v>
      </c>
      <c r="K13" s="10" t="s">
        <v>16</v>
      </c>
      <c r="L13" s="4"/>
      <c r="M13" s="28"/>
      <c r="N13" s="27"/>
      <c r="O13" s="27"/>
    </row>
    <row r="14" spans="1:15">
      <c r="A14" s="5">
        <v>44603</v>
      </c>
      <c r="B14" s="2"/>
      <c r="C14" s="2"/>
      <c r="D14" s="2">
        <f t="shared" si="0"/>
        <v>0</v>
      </c>
      <c r="E14" s="11">
        <v>0</v>
      </c>
      <c r="F14" s="4"/>
      <c r="G14" s="5">
        <v>44603</v>
      </c>
      <c r="H14" s="2"/>
      <c r="I14" s="2"/>
      <c r="J14" s="2">
        <f t="shared" si="1"/>
        <v>0</v>
      </c>
      <c r="K14" s="11">
        <v>0</v>
      </c>
      <c r="L14" s="4"/>
      <c r="M14" s="26"/>
      <c r="N14" s="27"/>
      <c r="O14" s="27"/>
    </row>
    <row r="15" spans="1:15">
      <c r="A15" s="5">
        <v>44604</v>
      </c>
      <c r="B15" s="2"/>
      <c r="C15" s="2"/>
      <c r="D15" s="2">
        <f t="shared" si="0"/>
        <v>0</v>
      </c>
      <c r="E15" s="6"/>
      <c r="F15" s="4"/>
      <c r="G15" s="5">
        <v>44604</v>
      </c>
      <c r="H15" s="2"/>
      <c r="I15" s="2"/>
      <c r="J15" s="2">
        <f t="shared" si="1"/>
        <v>0</v>
      </c>
      <c r="K15" s="6"/>
      <c r="L15" s="4"/>
      <c r="M15" s="26"/>
      <c r="N15" s="27"/>
      <c r="O15" s="27"/>
    </row>
    <row r="16" spans="1:15">
      <c r="A16" s="5">
        <v>44605</v>
      </c>
      <c r="B16" s="2"/>
      <c r="C16" s="2"/>
      <c r="D16" s="2">
        <f t="shared" si="0"/>
        <v>0</v>
      </c>
      <c r="E16" s="6"/>
      <c r="F16" s="4"/>
      <c r="G16" s="5">
        <v>44605</v>
      </c>
      <c r="H16" s="2"/>
      <c r="I16" s="2"/>
      <c r="J16" s="2">
        <f t="shared" si="1"/>
        <v>0</v>
      </c>
      <c r="K16" s="6"/>
      <c r="L16" s="4"/>
      <c r="M16" s="26"/>
      <c r="N16" s="27"/>
      <c r="O16" s="27"/>
    </row>
    <row r="17" spans="1:15">
      <c r="A17" s="5">
        <v>44606</v>
      </c>
      <c r="B17" s="2"/>
      <c r="C17" s="2"/>
      <c r="D17" s="2">
        <f t="shared" si="0"/>
        <v>0</v>
      </c>
      <c r="E17" s="6"/>
      <c r="F17" s="4"/>
      <c r="G17" s="5">
        <v>44606</v>
      </c>
      <c r="H17" s="2"/>
      <c r="I17" s="2"/>
      <c r="J17" s="2">
        <f t="shared" si="1"/>
        <v>0</v>
      </c>
      <c r="K17" s="6"/>
      <c r="L17" s="4"/>
      <c r="M17" s="26"/>
      <c r="N17" s="27"/>
      <c r="O17" s="27"/>
    </row>
    <row r="18" spans="1:15">
      <c r="A18" s="5">
        <v>44607</v>
      </c>
      <c r="B18" s="2"/>
      <c r="C18" s="2"/>
      <c r="D18" s="2">
        <f t="shared" si="0"/>
        <v>0</v>
      </c>
      <c r="E18" s="6"/>
      <c r="F18" s="4"/>
      <c r="G18" s="5">
        <v>44607</v>
      </c>
      <c r="H18" s="2"/>
      <c r="I18" s="2"/>
      <c r="J18" s="2">
        <f t="shared" si="1"/>
        <v>0</v>
      </c>
      <c r="K18" s="6"/>
      <c r="L18" s="4"/>
      <c r="M18" s="26"/>
      <c r="N18" s="27"/>
      <c r="O18" s="27"/>
    </row>
    <row r="19" spans="1:15">
      <c r="A19" s="5">
        <v>44608</v>
      </c>
      <c r="B19" s="2"/>
      <c r="C19" s="2"/>
      <c r="D19" s="2">
        <f t="shared" si="0"/>
        <v>0</v>
      </c>
      <c r="E19" s="6"/>
      <c r="F19" s="4"/>
      <c r="G19" s="5">
        <v>44608</v>
      </c>
      <c r="H19" s="2"/>
      <c r="I19" s="2"/>
      <c r="J19" s="2">
        <f t="shared" si="1"/>
        <v>0</v>
      </c>
      <c r="K19" s="6"/>
      <c r="L19" s="4"/>
      <c r="M19" s="26"/>
      <c r="N19" s="27"/>
      <c r="O19" s="27"/>
    </row>
    <row r="20" spans="1:15">
      <c r="A20" s="5">
        <v>44609</v>
      </c>
      <c r="B20" s="2"/>
      <c r="C20" s="2"/>
      <c r="D20" s="2">
        <f t="shared" si="0"/>
        <v>0</v>
      </c>
      <c r="E20" s="6"/>
      <c r="F20" s="4"/>
      <c r="G20" s="5">
        <v>44609</v>
      </c>
      <c r="H20" s="2"/>
      <c r="I20" s="2"/>
      <c r="J20" s="2">
        <f t="shared" si="1"/>
        <v>0</v>
      </c>
      <c r="K20" s="6"/>
      <c r="L20" s="4"/>
      <c r="M20" s="26"/>
      <c r="N20" s="27"/>
      <c r="O20" s="27"/>
    </row>
    <row r="21" spans="1:15">
      <c r="A21" s="5">
        <v>44610</v>
      </c>
      <c r="B21" s="2"/>
      <c r="C21" s="2"/>
      <c r="D21" s="2">
        <f t="shared" si="0"/>
        <v>0</v>
      </c>
      <c r="E21" s="6"/>
      <c r="F21" s="4"/>
      <c r="G21" s="5">
        <v>44610</v>
      </c>
      <c r="H21" s="2"/>
      <c r="I21" s="29"/>
      <c r="J21" s="2">
        <f t="shared" si="1"/>
        <v>0</v>
      </c>
      <c r="K21" s="6"/>
      <c r="L21" s="4"/>
      <c r="M21" s="26"/>
      <c r="N21" s="27"/>
      <c r="O21" s="27"/>
    </row>
    <row r="22" spans="1:15">
      <c r="A22" s="5">
        <v>44611</v>
      </c>
      <c r="B22" s="2"/>
      <c r="C22" s="2"/>
      <c r="D22" s="2">
        <f t="shared" si="0"/>
        <v>0</v>
      </c>
      <c r="E22" s="6"/>
      <c r="F22" s="4"/>
      <c r="G22" s="5">
        <v>44611</v>
      </c>
      <c r="H22" s="2"/>
      <c r="I22" s="2"/>
      <c r="J22" s="2">
        <f t="shared" si="1"/>
        <v>0</v>
      </c>
      <c r="K22" s="6"/>
      <c r="L22" s="4"/>
      <c r="M22" s="26"/>
      <c r="N22" s="27"/>
      <c r="O22" s="27"/>
    </row>
    <row r="23" spans="1:15">
      <c r="A23" s="5">
        <v>44612</v>
      </c>
      <c r="B23" s="2"/>
      <c r="C23" s="2"/>
      <c r="D23" s="2">
        <f t="shared" si="0"/>
        <v>0</v>
      </c>
      <c r="E23" s="6"/>
      <c r="F23" s="4"/>
      <c r="G23" s="5">
        <v>44612</v>
      </c>
      <c r="H23" s="2"/>
      <c r="I23" s="2"/>
      <c r="J23" s="2">
        <f t="shared" si="1"/>
        <v>0</v>
      </c>
      <c r="K23" s="6"/>
      <c r="L23" s="4"/>
      <c r="M23" s="26"/>
      <c r="N23" s="27"/>
      <c r="O23" s="27"/>
    </row>
    <row r="24" spans="1:15">
      <c r="A24" s="5">
        <v>44613</v>
      </c>
      <c r="B24" s="2"/>
      <c r="C24" s="2"/>
      <c r="D24" s="2">
        <f t="shared" si="0"/>
        <v>0</v>
      </c>
      <c r="E24" s="6"/>
      <c r="F24" s="4"/>
      <c r="G24" s="5">
        <v>44613</v>
      </c>
      <c r="H24" s="2"/>
      <c r="I24" s="2"/>
      <c r="J24" s="2">
        <f t="shared" si="1"/>
        <v>0</v>
      </c>
      <c r="K24" s="6"/>
      <c r="L24" s="4"/>
      <c r="M24" s="26"/>
      <c r="N24" s="27"/>
      <c r="O24" s="27"/>
    </row>
    <row r="25" spans="1:15">
      <c r="A25" s="5">
        <v>44614</v>
      </c>
      <c r="B25" s="2"/>
      <c r="C25" s="2"/>
      <c r="D25" s="2">
        <f t="shared" si="0"/>
        <v>0</v>
      </c>
      <c r="E25" s="6"/>
      <c r="F25" s="4"/>
      <c r="G25" s="5">
        <v>44614</v>
      </c>
      <c r="H25" s="2"/>
      <c r="I25" s="2"/>
      <c r="J25" s="2">
        <f t="shared" si="1"/>
        <v>0</v>
      </c>
      <c r="K25" s="6"/>
      <c r="L25" s="4"/>
      <c r="M25" s="26"/>
      <c r="N25" s="27"/>
      <c r="O25" s="27"/>
    </row>
    <row r="26" spans="1:15">
      <c r="A26" s="5">
        <v>44615</v>
      </c>
      <c r="B26" s="2"/>
      <c r="C26" s="2"/>
      <c r="D26" s="2">
        <f t="shared" si="0"/>
        <v>0</v>
      </c>
      <c r="E26" s="6"/>
      <c r="F26" s="4"/>
      <c r="G26" s="5">
        <v>44615</v>
      </c>
      <c r="H26" s="2"/>
      <c r="I26" s="2"/>
      <c r="J26" s="2">
        <f t="shared" si="1"/>
        <v>0</v>
      </c>
      <c r="K26" s="6"/>
      <c r="L26" s="4"/>
      <c r="M26" s="26"/>
      <c r="N26" s="27"/>
      <c r="O26" s="27"/>
    </row>
    <row r="27" spans="1:15">
      <c r="A27" s="5">
        <v>44616</v>
      </c>
      <c r="B27" s="2"/>
      <c r="C27" s="2"/>
      <c r="D27" s="2">
        <f t="shared" si="0"/>
        <v>0</v>
      </c>
      <c r="E27" s="6"/>
      <c r="F27" s="4"/>
      <c r="G27" s="5">
        <v>44616</v>
      </c>
      <c r="H27" s="2"/>
      <c r="I27" s="2"/>
      <c r="J27" s="2">
        <f t="shared" si="1"/>
        <v>0</v>
      </c>
      <c r="K27" s="6"/>
      <c r="L27" s="4"/>
      <c r="M27" s="26"/>
      <c r="N27" s="27"/>
      <c r="O27" s="27"/>
    </row>
    <row r="28" spans="1:15">
      <c r="A28" s="5">
        <v>44617</v>
      </c>
      <c r="B28" s="2"/>
      <c r="C28" s="2"/>
      <c r="D28" s="2">
        <f t="shared" si="0"/>
        <v>0</v>
      </c>
      <c r="E28" s="6"/>
      <c r="F28" s="4"/>
      <c r="G28" s="5">
        <v>44617</v>
      </c>
      <c r="H28" s="2"/>
      <c r="I28" s="2"/>
      <c r="J28" s="2">
        <f t="shared" si="1"/>
        <v>0</v>
      </c>
      <c r="K28" s="6"/>
      <c r="L28" s="4"/>
      <c r="M28" s="26"/>
      <c r="N28" s="27"/>
      <c r="O28" s="27"/>
    </row>
    <row r="29" spans="1:15">
      <c r="A29" s="5">
        <v>44618</v>
      </c>
      <c r="B29" s="2"/>
      <c r="C29" s="2"/>
      <c r="D29" s="2">
        <f t="shared" si="0"/>
        <v>0</v>
      </c>
      <c r="E29" s="6"/>
      <c r="F29" s="4"/>
      <c r="G29" s="5">
        <v>44618</v>
      </c>
      <c r="H29" s="2"/>
      <c r="I29" s="2"/>
      <c r="J29" s="2">
        <f t="shared" si="1"/>
        <v>0</v>
      </c>
      <c r="K29" s="6"/>
      <c r="L29" s="4"/>
      <c r="M29" s="26"/>
      <c r="N29" s="27"/>
      <c r="O29" s="27"/>
    </row>
    <row r="30" spans="1:15">
      <c r="A30" s="5">
        <v>44619</v>
      </c>
      <c r="B30" s="2"/>
      <c r="C30" s="2"/>
      <c r="D30" s="2">
        <f t="shared" si="0"/>
        <v>0</v>
      </c>
      <c r="E30" s="6"/>
      <c r="F30" s="4"/>
      <c r="G30" s="5">
        <v>44619</v>
      </c>
      <c r="H30" s="2"/>
      <c r="I30" s="29"/>
      <c r="J30" s="2">
        <f t="shared" si="1"/>
        <v>0</v>
      </c>
      <c r="K30" s="6"/>
      <c r="L30" s="4"/>
      <c r="M30" s="26"/>
      <c r="N30" s="27"/>
      <c r="O30" s="27"/>
    </row>
    <row r="31" spans="1:15">
      <c r="A31" s="5">
        <v>44620</v>
      </c>
      <c r="B31" s="2"/>
      <c r="C31" s="2"/>
      <c r="D31" s="2">
        <f t="shared" si="0"/>
        <v>0</v>
      </c>
      <c r="E31" s="12" t="s">
        <v>17</v>
      </c>
      <c r="F31" s="12" t="s">
        <v>18</v>
      </c>
      <c r="G31" s="5">
        <v>44620</v>
      </c>
      <c r="H31" s="2"/>
      <c r="I31" s="2"/>
      <c r="J31" s="2">
        <f t="shared" si="1"/>
        <v>0</v>
      </c>
      <c r="K31" s="12" t="s">
        <v>17</v>
      </c>
      <c r="L31" s="30" t="s">
        <v>18</v>
      </c>
      <c r="M31" s="26"/>
      <c r="N31" s="27"/>
      <c r="O31" s="27"/>
    </row>
    <row r="32" spans="1:15">
      <c r="A32" s="5"/>
      <c r="B32" s="2"/>
      <c r="C32" s="2"/>
      <c r="D32" s="2">
        <f t="shared" si="0"/>
        <v>0</v>
      </c>
      <c r="E32" s="12"/>
      <c r="F32" s="12"/>
      <c r="G32" s="5"/>
      <c r="H32" s="2"/>
      <c r="I32" s="2"/>
      <c r="J32" s="2">
        <f t="shared" si="1"/>
        <v>0</v>
      </c>
      <c r="K32" s="12"/>
      <c r="L32" s="30"/>
      <c r="M32" s="26"/>
      <c r="N32" s="27"/>
      <c r="O32" s="27"/>
    </row>
    <row r="33" spans="1:15">
      <c r="A33" s="5"/>
      <c r="B33" s="2"/>
      <c r="C33" s="2"/>
      <c r="D33" s="2">
        <f t="shared" si="0"/>
        <v>0</v>
      </c>
      <c r="E33" s="11">
        <f>SUM(D4:D34)</f>
        <v>0</v>
      </c>
      <c r="F33" s="11">
        <f>SUM(C4:C34)</f>
        <v>0</v>
      </c>
      <c r="G33" s="5"/>
      <c r="H33" s="2"/>
      <c r="I33" s="2"/>
      <c r="J33" s="2">
        <f t="shared" si="1"/>
        <v>0</v>
      </c>
      <c r="K33" s="11">
        <f>SUM(J4:J34)</f>
        <v>0</v>
      </c>
      <c r="L33" s="31">
        <f>SUM(I4:I34)</f>
        <v>0</v>
      </c>
      <c r="M33" s="26"/>
      <c r="N33" s="27"/>
      <c r="O33" s="27"/>
    </row>
    <row r="34" spans="1:15">
      <c r="A34" s="5"/>
      <c r="B34" s="2"/>
      <c r="C34" s="2"/>
      <c r="D34" s="2">
        <f t="shared" si="0"/>
        <v>0</v>
      </c>
      <c r="E34" s="10"/>
      <c r="F34" s="10"/>
      <c r="G34" s="5"/>
      <c r="H34" s="2"/>
      <c r="I34" s="2"/>
      <c r="J34" s="2">
        <f t="shared" si="1"/>
        <v>0</v>
      </c>
      <c r="K34" s="10"/>
      <c r="L34" s="32"/>
      <c r="M34" s="26"/>
      <c r="N34" s="27"/>
      <c r="O34" s="27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6"/>
      <c r="K35" s="4"/>
      <c r="L35" s="4"/>
      <c r="M35" s="6"/>
      <c r="N35" s="33"/>
      <c r="O35" s="33"/>
    </row>
    <row r="36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6"/>
      <c r="N36" s="33"/>
      <c r="O36" s="33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6"/>
      <c r="N37" s="33"/>
      <c r="O37" s="33"/>
    </row>
    <row r="38" spans="1: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6"/>
      <c r="N38" s="33"/>
      <c r="O38" s="33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6"/>
      <c r="N39" s="33"/>
      <c r="O39" s="33"/>
    </row>
    <row r="40" spans="1: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6"/>
      <c r="N40" s="33"/>
      <c r="O40" s="33"/>
    </row>
    <row r="41" spans="1: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6"/>
      <c r="N41" s="33"/>
      <c r="O41" s="33"/>
    </row>
  </sheetData>
  <mergeCells count="59">
    <mergeCell ref="M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A1:A2"/>
    <mergeCell ref="B1:B2"/>
    <mergeCell ref="E1:E2"/>
    <mergeCell ref="E3:E4"/>
    <mergeCell ref="E31:E32"/>
    <mergeCell ref="E33:E34"/>
    <mergeCell ref="F31:F32"/>
    <mergeCell ref="F33:F34"/>
    <mergeCell ref="G1:G2"/>
    <mergeCell ref="H1:H2"/>
    <mergeCell ref="K1:K2"/>
    <mergeCell ref="K3:K4"/>
    <mergeCell ref="K9:K11"/>
    <mergeCell ref="K31:K32"/>
    <mergeCell ref="K33:K34"/>
    <mergeCell ref="L9:L11"/>
    <mergeCell ref="L31:L32"/>
    <mergeCell ref="L33:L34"/>
    <mergeCell ref="M1:M3"/>
    <mergeCell ref="M4:M6"/>
    <mergeCell ref="N1:N3"/>
    <mergeCell ref="N4:N6"/>
    <mergeCell ref="O1:O2"/>
    <mergeCell ref="C1:D2"/>
    <mergeCell ref="I1:J2"/>
    <mergeCell ref="E7:F11"/>
  </mergeCells>
  <conditionalFormatting sqref="O7">
    <cfRule type="cellIs" dxfId="0" priority="1" operator="less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A1" sqref="A1:A2"/>
    </sheetView>
  </sheetViews>
  <sheetFormatPr defaultColWidth="9" defaultRowHeight="15"/>
  <cols>
    <col min="1" max="1" width="18.5714285714286" customWidth="1"/>
    <col min="2" max="3" width="11.7142857142857" customWidth="1"/>
    <col min="4" max="4" width="12" customWidth="1"/>
    <col min="5" max="5" width="20.7142857142857" customWidth="1"/>
    <col min="6" max="6" width="10.7142857142857" customWidth="1"/>
    <col min="7" max="7" width="17.7142857142857" customWidth="1"/>
    <col min="8" max="9" width="11.7142857142857" customWidth="1"/>
    <col min="10" max="10" width="12" customWidth="1"/>
    <col min="11" max="11" width="20.7047619047619" customWidth="1"/>
    <col min="12" max="12" width="11.7142857142857" customWidth="1"/>
    <col min="13" max="13" width="23.1428571428571" customWidth="1"/>
    <col min="14" max="14" width="13.4285714285714" customWidth="1"/>
    <col min="15" max="15" width="12.4285714285714" customWidth="1"/>
  </cols>
  <sheetData>
    <row r="1" spans="1:15">
      <c r="A1" s="1" t="s">
        <v>0</v>
      </c>
      <c r="B1" s="2">
        <f>FEVEREIRO!E3</f>
        <v>0</v>
      </c>
      <c r="C1" s="3" t="s">
        <v>1</v>
      </c>
      <c r="D1" s="3"/>
      <c r="E1" s="1" t="s">
        <v>2</v>
      </c>
      <c r="F1" s="4"/>
      <c r="G1" s="1" t="s">
        <v>0</v>
      </c>
      <c r="H1" s="2">
        <f>FEVEREIRO!K3</f>
        <v>0</v>
      </c>
      <c r="I1" s="3" t="s">
        <v>1</v>
      </c>
      <c r="J1" s="3"/>
      <c r="K1" s="1" t="s">
        <v>2</v>
      </c>
      <c r="L1" s="4"/>
      <c r="M1" s="1" t="s">
        <v>3</v>
      </c>
      <c r="N1" s="13">
        <f>K3+E3</f>
        <v>0</v>
      </c>
      <c r="O1" s="14" t="s">
        <v>4</v>
      </c>
    </row>
    <row r="2" spans="1:15">
      <c r="A2" s="1"/>
      <c r="B2" s="2"/>
      <c r="C2" s="3"/>
      <c r="D2" s="3"/>
      <c r="E2" s="1"/>
      <c r="F2" s="4"/>
      <c r="G2" s="1"/>
      <c r="H2" s="2"/>
      <c r="I2" s="3"/>
      <c r="J2" s="3"/>
      <c r="K2" s="1"/>
      <c r="L2" s="4"/>
      <c r="M2" s="1"/>
      <c r="N2" s="15"/>
      <c r="O2" s="14"/>
    </row>
    <row r="3" spans="1:15">
      <c r="A3" s="1" t="s">
        <v>5</v>
      </c>
      <c r="B3" s="1" t="s">
        <v>6</v>
      </c>
      <c r="C3" s="1" t="s">
        <v>7</v>
      </c>
      <c r="D3" s="1" t="s">
        <v>8</v>
      </c>
      <c r="E3" s="2">
        <f>B1+E33</f>
        <v>0</v>
      </c>
      <c r="F3" s="4"/>
      <c r="G3" s="1" t="s">
        <v>5</v>
      </c>
      <c r="H3" s="1" t="s">
        <v>6</v>
      </c>
      <c r="I3" s="1" t="s">
        <v>7</v>
      </c>
      <c r="J3" s="1" t="s">
        <v>8</v>
      </c>
      <c r="K3" s="2">
        <f>H1+K33</f>
        <v>0</v>
      </c>
      <c r="L3" s="4"/>
      <c r="M3" s="1"/>
      <c r="N3" s="15"/>
      <c r="O3" s="16">
        <f>FEVEREIRO!O7</f>
        <v>0</v>
      </c>
    </row>
    <row r="4" spans="1:15">
      <c r="A4" s="5">
        <v>44621</v>
      </c>
      <c r="B4" s="2"/>
      <c r="C4" s="2"/>
      <c r="D4" s="2">
        <f t="shared" ref="D4:D34" si="0">B4-C4</f>
        <v>0</v>
      </c>
      <c r="E4" s="2"/>
      <c r="F4" s="4"/>
      <c r="G4" s="5">
        <v>44621</v>
      </c>
      <c r="H4" s="2"/>
      <c r="I4" s="2"/>
      <c r="J4" s="2">
        <f t="shared" ref="J4:J34" si="1">H4-I4</f>
        <v>0</v>
      </c>
      <c r="K4" s="2"/>
      <c r="L4" s="4"/>
      <c r="M4" s="17" t="s">
        <v>9</v>
      </c>
      <c r="N4" s="18">
        <f>L33+F33+O5</f>
        <v>0</v>
      </c>
      <c r="O4" s="19" t="s">
        <v>7</v>
      </c>
    </row>
    <row r="5" spans="1:15">
      <c r="A5" s="5">
        <v>44622</v>
      </c>
      <c r="B5" s="2"/>
      <c r="C5" s="2"/>
      <c r="D5" s="2">
        <f t="shared" si="0"/>
        <v>0</v>
      </c>
      <c r="E5" s="6"/>
      <c r="F5" s="4"/>
      <c r="G5" s="5">
        <v>44622</v>
      </c>
      <c r="H5" s="2"/>
      <c r="I5" s="2"/>
      <c r="J5" s="2">
        <f t="shared" si="1"/>
        <v>0</v>
      </c>
      <c r="K5" s="4"/>
      <c r="L5" s="4"/>
      <c r="M5" s="17"/>
      <c r="N5" s="18"/>
      <c r="O5" s="20">
        <f>L9</f>
        <v>0</v>
      </c>
    </row>
    <row r="6" spans="1:15">
      <c r="A6" s="5">
        <v>44623</v>
      </c>
      <c r="B6" s="2"/>
      <c r="C6" s="2"/>
      <c r="D6" s="2">
        <f t="shared" si="0"/>
        <v>0</v>
      </c>
      <c r="E6" s="6"/>
      <c r="F6" s="4"/>
      <c r="G6" s="5">
        <v>44623</v>
      </c>
      <c r="H6" s="2"/>
      <c r="I6" s="2"/>
      <c r="J6" s="2">
        <f t="shared" si="1"/>
        <v>0</v>
      </c>
      <c r="K6" s="4"/>
      <c r="L6" s="4"/>
      <c r="M6" s="17"/>
      <c r="N6" s="18"/>
      <c r="O6" s="19" t="s">
        <v>10</v>
      </c>
    </row>
    <row r="7" spans="1:15">
      <c r="A7" s="5">
        <v>44624</v>
      </c>
      <c r="B7" s="2"/>
      <c r="C7" s="2"/>
      <c r="D7" s="2">
        <f t="shared" si="0"/>
        <v>0</v>
      </c>
      <c r="E7" s="7">
        <v>44621</v>
      </c>
      <c r="F7" s="8"/>
      <c r="G7" s="5">
        <v>44624</v>
      </c>
      <c r="H7" s="2"/>
      <c r="I7" s="2"/>
      <c r="J7" s="2">
        <f t="shared" si="1"/>
        <v>0</v>
      </c>
      <c r="K7" s="4"/>
      <c r="L7" s="4"/>
      <c r="M7" s="12" t="s">
        <v>11</v>
      </c>
      <c r="N7" s="21">
        <f>N1+N4+O3</f>
        <v>0</v>
      </c>
      <c r="O7" s="16">
        <f>O3-O5</f>
        <v>0</v>
      </c>
    </row>
    <row r="8" spans="1:15">
      <c r="A8" s="5">
        <v>44625</v>
      </c>
      <c r="B8" s="2"/>
      <c r="C8" s="2"/>
      <c r="D8" s="2">
        <f t="shared" si="0"/>
        <v>0</v>
      </c>
      <c r="E8" s="9"/>
      <c r="F8" s="8"/>
      <c r="G8" s="5">
        <v>44625</v>
      </c>
      <c r="H8" s="2"/>
      <c r="I8" s="2"/>
      <c r="J8" s="2">
        <f t="shared" si="1"/>
        <v>0</v>
      </c>
      <c r="K8" s="6"/>
      <c r="L8" s="4"/>
      <c r="M8" s="4"/>
      <c r="N8" s="4"/>
      <c r="O8" s="4"/>
    </row>
    <row r="9" spans="1:15">
      <c r="A9" s="5">
        <v>44626</v>
      </c>
      <c r="B9" s="2"/>
      <c r="C9" s="2"/>
      <c r="D9" s="2">
        <f t="shared" si="0"/>
        <v>0</v>
      </c>
      <c r="E9" s="9"/>
      <c r="F9" s="8"/>
      <c r="G9" s="5">
        <v>44626</v>
      </c>
      <c r="H9" s="2"/>
      <c r="I9" s="2"/>
      <c r="J9" s="2">
        <f t="shared" si="1"/>
        <v>0</v>
      </c>
      <c r="K9" s="22" t="s">
        <v>12</v>
      </c>
      <c r="L9" s="23">
        <f>SUM(N11:O41)</f>
        <v>0</v>
      </c>
      <c r="M9" s="24" t="s">
        <v>13</v>
      </c>
      <c r="N9" s="24"/>
      <c r="O9" s="24"/>
    </row>
    <row r="10" spans="1:15">
      <c r="A10" s="5">
        <v>44627</v>
      </c>
      <c r="B10" s="2"/>
      <c r="C10" s="2"/>
      <c r="D10" s="2">
        <f t="shared" si="0"/>
        <v>0</v>
      </c>
      <c r="E10" s="9"/>
      <c r="F10" s="8"/>
      <c r="G10" s="5">
        <v>44627</v>
      </c>
      <c r="H10" s="2"/>
      <c r="I10" s="2"/>
      <c r="J10" s="2">
        <f t="shared" si="1"/>
        <v>0</v>
      </c>
      <c r="K10" s="22"/>
      <c r="L10" s="24"/>
      <c r="M10" s="25" t="s">
        <v>14</v>
      </c>
      <c r="N10" s="25" t="s">
        <v>15</v>
      </c>
      <c r="O10" s="25"/>
    </row>
    <row r="11" spans="1:15">
      <c r="A11" s="5">
        <v>44628</v>
      </c>
      <c r="B11" s="2"/>
      <c r="C11" s="2"/>
      <c r="D11" s="2">
        <f t="shared" si="0"/>
        <v>0</v>
      </c>
      <c r="E11" s="9"/>
      <c r="F11" s="8"/>
      <c r="G11" s="5">
        <v>44628</v>
      </c>
      <c r="H11" s="2"/>
      <c r="I11" s="2"/>
      <c r="J11" s="2">
        <f t="shared" si="1"/>
        <v>0</v>
      </c>
      <c r="K11" s="22"/>
      <c r="L11" s="24"/>
      <c r="M11" s="26"/>
      <c r="N11" s="27"/>
      <c r="O11" s="27"/>
    </row>
    <row r="12" spans="1:15">
      <c r="A12" s="5">
        <v>44629</v>
      </c>
      <c r="B12" s="2"/>
      <c r="C12" s="2"/>
      <c r="D12" s="2">
        <f t="shared" si="0"/>
        <v>0</v>
      </c>
      <c r="E12" s="6"/>
      <c r="F12" s="4"/>
      <c r="G12" s="5">
        <v>44629</v>
      </c>
      <c r="H12" s="2"/>
      <c r="I12" s="2"/>
      <c r="J12" s="2">
        <f t="shared" si="1"/>
        <v>0</v>
      </c>
      <c r="K12" s="6"/>
      <c r="L12" s="4"/>
      <c r="M12" s="28"/>
      <c r="N12" s="27"/>
      <c r="O12" s="27"/>
    </row>
    <row r="13" spans="1:15">
      <c r="A13" s="5">
        <v>44630</v>
      </c>
      <c r="B13" s="2"/>
      <c r="C13" s="2"/>
      <c r="D13" s="2">
        <f t="shared" si="0"/>
        <v>0</v>
      </c>
      <c r="E13" s="10" t="s">
        <v>16</v>
      </c>
      <c r="F13" s="4"/>
      <c r="G13" s="5">
        <v>44630</v>
      </c>
      <c r="H13" s="2"/>
      <c r="I13" s="2"/>
      <c r="J13" s="2">
        <f t="shared" si="1"/>
        <v>0</v>
      </c>
      <c r="K13" s="10" t="s">
        <v>16</v>
      </c>
      <c r="L13" s="4"/>
      <c r="M13" s="28"/>
      <c r="N13" s="27"/>
      <c r="O13" s="27"/>
    </row>
    <row r="14" spans="1:15">
      <c r="A14" s="5">
        <v>44631</v>
      </c>
      <c r="B14" s="2"/>
      <c r="C14" s="2"/>
      <c r="D14" s="2">
        <f t="shared" si="0"/>
        <v>0</v>
      </c>
      <c r="E14" s="11">
        <v>0</v>
      </c>
      <c r="F14" s="4"/>
      <c r="G14" s="5">
        <v>44631</v>
      </c>
      <c r="H14" s="2"/>
      <c r="I14" s="2"/>
      <c r="J14" s="2">
        <f t="shared" si="1"/>
        <v>0</v>
      </c>
      <c r="K14" s="11">
        <v>0</v>
      </c>
      <c r="L14" s="4"/>
      <c r="M14" s="26"/>
      <c r="N14" s="27"/>
      <c r="O14" s="27"/>
    </row>
    <row r="15" spans="1:15">
      <c r="A15" s="5">
        <v>44632</v>
      </c>
      <c r="B15" s="2"/>
      <c r="C15" s="2"/>
      <c r="D15" s="2">
        <f t="shared" si="0"/>
        <v>0</v>
      </c>
      <c r="E15" s="6"/>
      <c r="F15" s="4"/>
      <c r="G15" s="5">
        <v>44632</v>
      </c>
      <c r="H15" s="2"/>
      <c r="I15" s="2"/>
      <c r="J15" s="2">
        <f t="shared" si="1"/>
        <v>0</v>
      </c>
      <c r="K15" s="6"/>
      <c r="L15" s="4"/>
      <c r="M15" s="26"/>
      <c r="N15" s="27"/>
      <c r="O15" s="27"/>
    </row>
    <row r="16" spans="1:15">
      <c r="A16" s="5">
        <v>44633</v>
      </c>
      <c r="B16" s="2"/>
      <c r="C16" s="2"/>
      <c r="D16" s="2">
        <f t="shared" si="0"/>
        <v>0</v>
      </c>
      <c r="E16" s="6"/>
      <c r="F16" s="4"/>
      <c r="G16" s="5">
        <v>44633</v>
      </c>
      <c r="H16" s="2"/>
      <c r="I16" s="2"/>
      <c r="J16" s="2">
        <f t="shared" si="1"/>
        <v>0</v>
      </c>
      <c r="K16" s="6"/>
      <c r="L16" s="4"/>
      <c r="M16" s="26"/>
      <c r="N16" s="27"/>
      <c r="O16" s="27"/>
    </row>
    <row r="17" spans="1:15">
      <c r="A17" s="5">
        <v>44634</v>
      </c>
      <c r="B17" s="2"/>
      <c r="C17" s="2"/>
      <c r="D17" s="2">
        <f t="shared" si="0"/>
        <v>0</v>
      </c>
      <c r="E17" s="6"/>
      <c r="F17" s="4"/>
      <c r="G17" s="5">
        <v>44634</v>
      </c>
      <c r="H17" s="2"/>
      <c r="I17" s="2"/>
      <c r="J17" s="2">
        <f t="shared" si="1"/>
        <v>0</v>
      </c>
      <c r="K17" s="6"/>
      <c r="L17" s="4"/>
      <c r="M17" s="26"/>
      <c r="N17" s="27"/>
      <c r="O17" s="27"/>
    </row>
    <row r="18" spans="1:15">
      <c r="A18" s="5">
        <v>44635</v>
      </c>
      <c r="B18" s="2"/>
      <c r="C18" s="2"/>
      <c r="D18" s="2">
        <f t="shared" si="0"/>
        <v>0</v>
      </c>
      <c r="E18" s="6"/>
      <c r="F18" s="4"/>
      <c r="G18" s="5">
        <v>44635</v>
      </c>
      <c r="H18" s="2"/>
      <c r="I18" s="2"/>
      <c r="J18" s="2">
        <f t="shared" si="1"/>
        <v>0</v>
      </c>
      <c r="K18" s="6"/>
      <c r="L18" s="4"/>
      <c r="M18" s="26"/>
      <c r="N18" s="27"/>
      <c r="O18" s="27"/>
    </row>
    <row r="19" spans="1:15">
      <c r="A19" s="5">
        <v>44636</v>
      </c>
      <c r="B19" s="2"/>
      <c r="C19" s="2"/>
      <c r="D19" s="2">
        <f t="shared" si="0"/>
        <v>0</v>
      </c>
      <c r="E19" s="6"/>
      <c r="F19" s="4"/>
      <c r="G19" s="5">
        <v>44636</v>
      </c>
      <c r="H19" s="2"/>
      <c r="I19" s="2"/>
      <c r="J19" s="2">
        <f t="shared" si="1"/>
        <v>0</v>
      </c>
      <c r="K19" s="6"/>
      <c r="L19" s="4"/>
      <c r="M19" s="26"/>
      <c r="N19" s="27"/>
      <c r="O19" s="27"/>
    </row>
    <row r="20" spans="1:15">
      <c r="A20" s="5">
        <v>44637</v>
      </c>
      <c r="B20" s="2"/>
      <c r="C20" s="2"/>
      <c r="D20" s="2">
        <f t="shared" si="0"/>
        <v>0</v>
      </c>
      <c r="E20" s="6"/>
      <c r="F20" s="4"/>
      <c r="G20" s="5">
        <v>44637</v>
      </c>
      <c r="H20" s="2"/>
      <c r="I20" s="2"/>
      <c r="J20" s="2">
        <f t="shared" si="1"/>
        <v>0</v>
      </c>
      <c r="K20" s="6"/>
      <c r="L20" s="4"/>
      <c r="M20" s="26"/>
      <c r="N20" s="27"/>
      <c r="O20" s="27"/>
    </row>
    <row r="21" spans="1:15">
      <c r="A21" s="5">
        <v>44638</v>
      </c>
      <c r="B21" s="2"/>
      <c r="C21" s="2"/>
      <c r="D21" s="2">
        <f t="shared" si="0"/>
        <v>0</v>
      </c>
      <c r="E21" s="6"/>
      <c r="F21" s="4"/>
      <c r="G21" s="5">
        <v>44638</v>
      </c>
      <c r="H21" s="2"/>
      <c r="I21" s="29"/>
      <c r="J21" s="2">
        <f t="shared" si="1"/>
        <v>0</v>
      </c>
      <c r="K21" s="6"/>
      <c r="L21" s="4"/>
      <c r="M21" s="26"/>
      <c r="N21" s="27"/>
      <c r="O21" s="27"/>
    </row>
    <row r="22" spans="1:15">
      <c r="A22" s="5">
        <v>44639</v>
      </c>
      <c r="B22" s="2"/>
      <c r="C22" s="2"/>
      <c r="D22" s="2">
        <f t="shared" si="0"/>
        <v>0</v>
      </c>
      <c r="E22" s="6"/>
      <c r="F22" s="4"/>
      <c r="G22" s="5">
        <v>44639</v>
      </c>
      <c r="H22" s="2"/>
      <c r="I22" s="2"/>
      <c r="J22" s="2">
        <f t="shared" si="1"/>
        <v>0</v>
      </c>
      <c r="K22" s="6"/>
      <c r="L22" s="4"/>
      <c r="M22" s="26"/>
      <c r="N22" s="27"/>
      <c r="O22" s="27"/>
    </row>
    <row r="23" spans="1:15">
      <c r="A23" s="5">
        <v>44640</v>
      </c>
      <c r="B23" s="2"/>
      <c r="C23" s="2"/>
      <c r="D23" s="2">
        <f t="shared" si="0"/>
        <v>0</v>
      </c>
      <c r="E23" s="6"/>
      <c r="F23" s="4"/>
      <c r="G23" s="5">
        <v>44640</v>
      </c>
      <c r="H23" s="2"/>
      <c r="I23" s="2"/>
      <c r="J23" s="2">
        <f t="shared" si="1"/>
        <v>0</v>
      </c>
      <c r="K23" s="6"/>
      <c r="L23" s="4"/>
      <c r="M23" s="26"/>
      <c r="N23" s="27"/>
      <c r="O23" s="27"/>
    </row>
    <row r="24" spans="1:15">
      <c r="A24" s="5">
        <v>44641</v>
      </c>
      <c r="B24" s="2"/>
      <c r="C24" s="2"/>
      <c r="D24" s="2">
        <f t="shared" si="0"/>
        <v>0</v>
      </c>
      <c r="E24" s="6"/>
      <c r="F24" s="4"/>
      <c r="G24" s="5">
        <v>44641</v>
      </c>
      <c r="H24" s="2"/>
      <c r="I24" s="2"/>
      <c r="J24" s="2">
        <f t="shared" si="1"/>
        <v>0</v>
      </c>
      <c r="K24" s="6"/>
      <c r="L24" s="4"/>
      <c r="M24" s="26"/>
      <c r="N24" s="27"/>
      <c r="O24" s="27"/>
    </row>
    <row r="25" spans="1:15">
      <c r="A25" s="5">
        <v>44642</v>
      </c>
      <c r="B25" s="2"/>
      <c r="C25" s="2"/>
      <c r="D25" s="2">
        <f t="shared" si="0"/>
        <v>0</v>
      </c>
      <c r="E25" s="6"/>
      <c r="F25" s="4"/>
      <c r="G25" s="5">
        <v>44642</v>
      </c>
      <c r="H25" s="2"/>
      <c r="I25" s="2"/>
      <c r="J25" s="2">
        <f t="shared" si="1"/>
        <v>0</v>
      </c>
      <c r="K25" s="6"/>
      <c r="L25" s="4"/>
      <c r="M25" s="26"/>
      <c r="N25" s="27"/>
      <c r="O25" s="27"/>
    </row>
    <row r="26" spans="1:15">
      <c r="A26" s="5">
        <v>44643</v>
      </c>
      <c r="B26" s="2"/>
      <c r="C26" s="2"/>
      <c r="D26" s="2">
        <f t="shared" si="0"/>
        <v>0</v>
      </c>
      <c r="E26" s="6"/>
      <c r="F26" s="4"/>
      <c r="G26" s="5">
        <v>44643</v>
      </c>
      <c r="H26" s="2"/>
      <c r="I26" s="2"/>
      <c r="J26" s="2">
        <f t="shared" si="1"/>
        <v>0</v>
      </c>
      <c r="K26" s="6"/>
      <c r="L26" s="4"/>
      <c r="M26" s="26"/>
      <c r="N26" s="27"/>
      <c r="O26" s="27"/>
    </row>
    <row r="27" spans="1:15">
      <c r="A27" s="5">
        <v>44644</v>
      </c>
      <c r="B27" s="2"/>
      <c r="C27" s="2"/>
      <c r="D27" s="2">
        <f t="shared" si="0"/>
        <v>0</v>
      </c>
      <c r="E27" s="6"/>
      <c r="F27" s="4"/>
      <c r="G27" s="5">
        <v>44644</v>
      </c>
      <c r="H27" s="2"/>
      <c r="I27" s="2"/>
      <c r="J27" s="2">
        <f t="shared" si="1"/>
        <v>0</v>
      </c>
      <c r="K27" s="6"/>
      <c r="L27" s="4"/>
      <c r="M27" s="26"/>
      <c r="N27" s="27"/>
      <c r="O27" s="27"/>
    </row>
    <row r="28" spans="1:15">
      <c r="A28" s="5">
        <v>44645</v>
      </c>
      <c r="B28" s="2"/>
      <c r="C28" s="2"/>
      <c r="D28" s="2">
        <f t="shared" si="0"/>
        <v>0</v>
      </c>
      <c r="E28" s="6"/>
      <c r="F28" s="4"/>
      <c r="G28" s="5">
        <v>44645</v>
      </c>
      <c r="H28" s="2"/>
      <c r="I28" s="2"/>
      <c r="J28" s="2">
        <f t="shared" si="1"/>
        <v>0</v>
      </c>
      <c r="K28" s="6"/>
      <c r="L28" s="4"/>
      <c r="M28" s="26"/>
      <c r="N28" s="27"/>
      <c r="O28" s="27"/>
    </row>
    <row r="29" spans="1:15">
      <c r="A29" s="5">
        <v>44646</v>
      </c>
      <c r="B29" s="2"/>
      <c r="C29" s="2"/>
      <c r="D29" s="2">
        <f t="shared" si="0"/>
        <v>0</v>
      </c>
      <c r="E29" s="6"/>
      <c r="F29" s="4"/>
      <c r="G29" s="5">
        <v>44646</v>
      </c>
      <c r="H29" s="2"/>
      <c r="I29" s="2"/>
      <c r="J29" s="2">
        <f t="shared" si="1"/>
        <v>0</v>
      </c>
      <c r="K29" s="6"/>
      <c r="L29" s="4"/>
      <c r="M29" s="26"/>
      <c r="N29" s="27"/>
      <c r="O29" s="27"/>
    </row>
    <row r="30" spans="1:15">
      <c r="A30" s="5">
        <v>44647</v>
      </c>
      <c r="B30" s="2"/>
      <c r="C30" s="2"/>
      <c r="D30" s="2">
        <f t="shared" si="0"/>
        <v>0</v>
      </c>
      <c r="E30" s="6"/>
      <c r="F30" s="4"/>
      <c r="G30" s="5">
        <v>44647</v>
      </c>
      <c r="H30" s="2"/>
      <c r="I30" s="29"/>
      <c r="J30" s="2">
        <f t="shared" si="1"/>
        <v>0</v>
      </c>
      <c r="K30" s="6"/>
      <c r="L30" s="4"/>
      <c r="M30" s="26"/>
      <c r="N30" s="27"/>
      <c r="O30" s="27"/>
    </row>
    <row r="31" spans="1:15">
      <c r="A31" s="5">
        <v>44648</v>
      </c>
      <c r="B31" s="2"/>
      <c r="C31" s="2"/>
      <c r="D31" s="2">
        <f t="shared" si="0"/>
        <v>0</v>
      </c>
      <c r="E31" s="12" t="s">
        <v>17</v>
      </c>
      <c r="F31" s="12" t="s">
        <v>18</v>
      </c>
      <c r="G31" s="5">
        <v>44648</v>
      </c>
      <c r="H31" s="2"/>
      <c r="I31" s="2"/>
      <c r="J31" s="2">
        <f t="shared" si="1"/>
        <v>0</v>
      </c>
      <c r="K31" s="12" t="s">
        <v>17</v>
      </c>
      <c r="L31" s="30" t="s">
        <v>18</v>
      </c>
      <c r="M31" s="26"/>
      <c r="N31" s="27"/>
      <c r="O31" s="27"/>
    </row>
    <row r="32" spans="1:15">
      <c r="A32" s="5">
        <v>44649</v>
      </c>
      <c r="B32" s="2"/>
      <c r="C32" s="2"/>
      <c r="D32" s="2">
        <f t="shared" si="0"/>
        <v>0</v>
      </c>
      <c r="E32" s="12"/>
      <c r="F32" s="12"/>
      <c r="G32" s="5">
        <v>44649</v>
      </c>
      <c r="H32" s="2"/>
      <c r="I32" s="2"/>
      <c r="J32" s="2">
        <f t="shared" si="1"/>
        <v>0</v>
      </c>
      <c r="K32" s="12"/>
      <c r="L32" s="30"/>
      <c r="M32" s="26"/>
      <c r="N32" s="27"/>
      <c r="O32" s="27"/>
    </row>
    <row r="33" spans="1:15">
      <c r="A33" s="5">
        <v>44650</v>
      </c>
      <c r="B33" s="2"/>
      <c r="C33" s="2"/>
      <c r="D33" s="2">
        <f t="shared" si="0"/>
        <v>0</v>
      </c>
      <c r="E33" s="11">
        <f>SUM(D4:D34)</f>
        <v>0</v>
      </c>
      <c r="F33" s="11">
        <f>SUM(C4:C34)</f>
        <v>0</v>
      </c>
      <c r="G33" s="5">
        <v>44650</v>
      </c>
      <c r="H33" s="2"/>
      <c r="I33" s="2"/>
      <c r="J33" s="2">
        <f t="shared" si="1"/>
        <v>0</v>
      </c>
      <c r="K33" s="11">
        <f>SUM(J4:J34)</f>
        <v>0</v>
      </c>
      <c r="L33" s="31">
        <f>SUM(I4:I34)</f>
        <v>0</v>
      </c>
      <c r="M33" s="26"/>
      <c r="N33" s="27"/>
      <c r="O33" s="27"/>
    </row>
    <row r="34" spans="1:15">
      <c r="A34" s="5">
        <v>44651</v>
      </c>
      <c r="B34" s="2"/>
      <c r="C34" s="2"/>
      <c r="D34" s="2">
        <f t="shared" si="0"/>
        <v>0</v>
      </c>
      <c r="E34" s="10"/>
      <c r="F34" s="10"/>
      <c r="G34" s="5">
        <v>44651</v>
      </c>
      <c r="H34" s="2"/>
      <c r="I34" s="2"/>
      <c r="J34" s="2">
        <f t="shared" si="1"/>
        <v>0</v>
      </c>
      <c r="K34" s="10"/>
      <c r="L34" s="32"/>
      <c r="M34" s="26"/>
      <c r="N34" s="27"/>
      <c r="O34" s="27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6"/>
      <c r="K35" s="4"/>
      <c r="L35" s="4"/>
      <c r="M35" s="6"/>
      <c r="N35" s="33"/>
      <c r="O35" s="33"/>
    </row>
    <row r="36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6"/>
      <c r="N36" s="33"/>
      <c r="O36" s="33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6"/>
      <c r="N37" s="33"/>
      <c r="O37" s="33"/>
    </row>
    <row r="38" spans="1: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6"/>
      <c r="N38" s="33"/>
      <c r="O38" s="33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6"/>
      <c r="N39" s="33"/>
      <c r="O39" s="33"/>
    </row>
    <row r="40" spans="1: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6"/>
      <c r="N40" s="33"/>
      <c r="O40" s="33"/>
    </row>
    <row r="41" spans="1: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6"/>
      <c r="N41" s="33"/>
      <c r="O41" s="33"/>
    </row>
  </sheetData>
  <mergeCells count="59">
    <mergeCell ref="M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A1:A2"/>
    <mergeCell ref="B1:B2"/>
    <mergeCell ref="E1:E2"/>
    <mergeCell ref="E3:E4"/>
    <mergeCell ref="E31:E32"/>
    <mergeCell ref="E33:E34"/>
    <mergeCell ref="F31:F32"/>
    <mergeCell ref="F33:F34"/>
    <mergeCell ref="G1:G2"/>
    <mergeCell ref="H1:H2"/>
    <mergeCell ref="K1:K2"/>
    <mergeCell ref="K3:K4"/>
    <mergeCell ref="K9:K11"/>
    <mergeCell ref="K31:K32"/>
    <mergeCell ref="K33:K34"/>
    <mergeCell ref="L9:L11"/>
    <mergeCell ref="L31:L32"/>
    <mergeCell ref="L33:L34"/>
    <mergeCell ref="M1:M3"/>
    <mergeCell ref="M4:M6"/>
    <mergeCell ref="N1:N3"/>
    <mergeCell ref="N4:N6"/>
    <mergeCell ref="O1:O2"/>
    <mergeCell ref="C1:D2"/>
    <mergeCell ref="I1:J2"/>
    <mergeCell ref="E7:F11"/>
  </mergeCells>
  <conditionalFormatting sqref="O7">
    <cfRule type="cellIs" dxfId="0" priority="1" operator="less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0" zoomScaleNormal="80" workbookViewId="0">
      <selection activeCell="G1" sqref="G1:G2"/>
    </sheetView>
  </sheetViews>
  <sheetFormatPr defaultColWidth="9" defaultRowHeight="15"/>
  <cols>
    <col min="1" max="1" width="18.5714285714286" customWidth="1"/>
    <col min="2" max="3" width="11.7142857142857" customWidth="1"/>
    <col min="4" max="4" width="12" customWidth="1"/>
    <col min="5" max="5" width="20.7142857142857" customWidth="1"/>
    <col min="6" max="6" width="10.7142857142857" customWidth="1"/>
    <col min="7" max="7" width="17.7142857142857" customWidth="1"/>
    <col min="8" max="9" width="11.7142857142857" customWidth="1"/>
    <col min="10" max="10" width="12" customWidth="1"/>
    <col min="11" max="11" width="20.7047619047619" customWidth="1"/>
    <col min="12" max="12" width="11.7142857142857" customWidth="1"/>
    <col min="13" max="13" width="23.1428571428571" customWidth="1"/>
    <col min="14" max="14" width="13.4285714285714" customWidth="1"/>
    <col min="15" max="15" width="12.4285714285714" customWidth="1"/>
  </cols>
  <sheetData>
    <row r="1" spans="1:15">
      <c r="A1" s="1" t="s">
        <v>0</v>
      </c>
      <c r="B1" s="2">
        <f>MARÇO!E3</f>
        <v>0</v>
      </c>
      <c r="C1" s="3" t="s">
        <v>1</v>
      </c>
      <c r="D1" s="3"/>
      <c r="E1" s="1" t="s">
        <v>2</v>
      </c>
      <c r="F1" s="4"/>
      <c r="G1" s="1" t="s">
        <v>0</v>
      </c>
      <c r="H1" s="2">
        <f>MARÇO!K3</f>
        <v>0</v>
      </c>
      <c r="I1" s="3" t="s">
        <v>1</v>
      </c>
      <c r="J1" s="3"/>
      <c r="K1" s="1" t="s">
        <v>2</v>
      </c>
      <c r="L1" s="4"/>
      <c r="M1" s="1" t="s">
        <v>3</v>
      </c>
      <c r="N1" s="13">
        <f>K3+E3</f>
        <v>0</v>
      </c>
      <c r="O1" s="14" t="s">
        <v>4</v>
      </c>
    </row>
    <row r="2" spans="1:15">
      <c r="A2" s="1"/>
      <c r="B2" s="2"/>
      <c r="C2" s="3"/>
      <c r="D2" s="3"/>
      <c r="E2" s="1"/>
      <c r="F2" s="4"/>
      <c r="G2" s="1"/>
      <c r="H2" s="2"/>
      <c r="I2" s="3"/>
      <c r="J2" s="3"/>
      <c r="K2" s="1"/>
      <c r="L2" s="4"/>
      <c r="M2" s="1"/>
      <c r="N2" s="15"/>
      <c r="O2" s="14"/>
    </row>
    <row r="3" spans="1:15">
      <c r="A3" s="1" t="s">
        <v>5</v>
      </c>
      <c r="B3" s="1" t="s">
        <v>6</v>
      </c>
      <c r="C3" s="1" t="s">
        <v>7</v>
      </c>
      <c r="D3" s="1" t="s">
        <v>8</v>
      </c>
      <c r="E3" s="2">
        <f>B1+E33</f>
        <v>0</v>
      </c>
      <c r="F3" s="4"/>
      <c r="G3" s="1" t="s">
        <v>5</v>
      </c>
      <c r="H3" s="1" t="s">
        <v>6</v>
      </c>
      <c r="I3" s="1" t="s">
        <v>7</v>
      </c>
      <c r="J3" s="1" t="s">
        <v>8</v>
      </c>
      <c r="K3" s="2">
        <f>H1+K33</f>
        <v>0</v>
      </c>
      <c r="L3" s="4"/>
      <c r="M3" s="1"/>
      <c r="N3" s="15"/>
      <c r="O3" s="16">
        <f>MARÇO!O7</f>
        <v>0</v>
      </c>
    </row>
    <row r="4" spans="1:15">
      <c r="A4" s="5">
        <v>44652</v>
      </c>
      <c r="B4" s="2"/>
      <c r="C4" s="2"/>
      <c r="D4" s="2">
        <f t="shared" ref="D4:D34" si="0">B4-C4</f>
        <v>0</v>
      </c>
      <c r="E4" s="2"/>
      <c r="F4" s="4"/>
      <c r="G4" s="5">
        <v>44652</v>
      </c>
      <c r="H4" s="2"/>
      <c r="I4" s="2"/>
      <c r="J4" s="2">
        <f t="shared" ref="J4:J34" si="1">H4-I4</f>
        <v>0</v>
      </c>
      <c r="K4" s="2"/>
      <c r="L4" s="4"/>
      <c r="M4" s="17" t="s">
        <v>9</v>
      </c>
      <c r="N4" s="18">
        <f>L33+F33+O5</f>
        <v>0</v>
      </c>
      <c r="O4" s="19" t="s">
        <v>7</v>
      </c>
    </row>
    <row r="5" spans="1:15">
      <c r="A5" s="5">
        <v>44653</v>
      </c>
      <c r="B5" s="2"/>
      <c r="C5" s="2"/>
      <c r="D5" s="2">
        <f t="shared" si="0"/>
        <v>0</v>
      </c>
      <c r="E5" s="6"/>
      <c r="F5" s="4"/>
      <c r="G5" s="5">
        <v>44653</v>
      </c>
      <c r="H5" s="2"/>
      <c r="I5" s="2"/>
      <c r="J5" s="2">
        <f t="shared" si="1"/>
        <v>0</v>
      </c>
      <c r="K5" s="4"/>
      <c r="L5" s="4"/>
      <c r="M5" s="17"/>
      <c r="N5" s="18"/>
      <c r="O5" s="20">
        <f>L9</f>
        <v>0</v>
      </c>
    </row>
    <row r="6" spans="1:15">
      <c r="A6" s="5">
        <v>44654</v>
      </c>
      <c r="B6" s="2"/>
      <c r="C6" s="2"/>
      <c r="D6" s="2">
        <f t="shared" si="0"/>
        <v>0</v>
      </c>
      <c r="E6" s="6"/>
      <c r="F6" s="4"/>
      <c r="G6" s="5">
        <v>44654</v>
      </c>
      <c r="H6" s="2"/>
      <c r="I6" s="2"/>
      <c r="J6" s="2">
        <f t="shared" si="1"/>
        <v>0</v>
      </c>
      <c r="K6" s="4"/>
      <c r="L6" s="4"/>
      <c r="M6" s="17"/>
      <c r="N6" s="18"/>
      <c r="O6" s="19" t="s">
        <v>10</v>
      </c>
    </row>
    <row r="7" spans="1:15">
      <c r="A7" s="5">
        <v>44655</v>
      </c>
      <c r="B7" s="2"/>
      <c r="C7" s="2"/>
      <c r="D7" s="2">
        <f t="shared" si="0"/>
        <v>0</v>
      </c>
      <c r="E7" s="7">
        <v>44652</v>
      </c>
      <c r="F7" s="8"/>
      <c r="G7" s="5">
        <v>44655</v>
      </c>
      <c r="H7" s="2"/>
      <c r="I7" s="2"/>
      <c r="J7" s="2">
        <f t="shared" si="1"/>
        <v>0</v>
      </c>
      <c r="K7" s="4"/>
      <c r="L7" s="4"/>
      <c r="M7" s="12" t="s">
        <v>11</v>
      </c>
      <c r="N7" s="21">
        <f>N1+N4+O3</f>
        <v>0</v>
      </c>
      <c r="O7" s="16">
        <f>O3-O5</f>
        <v>0</v>
      </c>
    </row>
    <row r="8" spans="1:15">
      <c r="A8" s="5">
        <v>44656</v>
      </c>
      <c r="B8" s="2"/>
      <c r="C8" s="2"/>
      <c r="D8" s="2">
        <f t="shared" si="0"/>
        <v>0</v>
      </c>
      <c r="E8" s="9"/>
      <c r="F8" s="8"/>
      <c r="G8" s="5">
        <v>44656</v>
      </c>
      <c r="H8" s="2"/>
      <c r="I8" s="2"/>
      <c r="J8" s="2">
        <f t="shared" si="1"/>
        <v>0</v>
      </c>
      <c r="K8" s="6"/>
      <c r="L8" s="4"/>
      <c r="M8" s="4"/>
      <c r="N8" s="4"/>
      <c r="O8" s="4"/>
    </row>
    <row r="9" spans="1:15">
      <c r="A9" s="5">
        <v>44657</v>
      </c>
      <c r="B9" s="2"/>
      <c r="C9" s="2"/>
      <c r="D9" s="2">
        <f t="shared" si="0"/>
        <v>0</v>
      </c>
      <c r="E9" s="9"/>
      <c r="F9" s="8"/>
      <c r="G9" s="5">
        <v>44657</v>
      </c>
      <c r="H9" s="2"/>
      <c r="I9" s="2"/>
      <c r="J9" s="2">
        <f t="shared" si="1"/>
        <v>0</v>
      </c>
      <c r="K9" s="22" t="s">
        <v>12</v>
      </c>
      <c r="L9" s="23">
        <f>SUM(N11:O41)</f>
        <v>0</v>
      </c>
      <c r="M9" s="24" t="s">
        <v>13</v>
      </c>
      <c r="N9" s="24"/>
      <c r="O9" s="24"/>
    </row>
    <row r="10" spans="1:15">
      <c r="A10" s="5">
        <v>44658</v>
      </c>
      <c r="B10" s="2"/>
      <c r="C10" s="2"/>
      <c r="D10" s="2">
        <f t="shared" si="0"/>
        <v>0</v>
      </c>
      <c r="E10" s="9"/>
      <c r="F10" s="8"/>
      <c r="G10" s="5">
        <v>44658</v>
      </c>
      <c r="H10" s="2"/>
      <c r="I10" s="2"/>
      <c r="J10" s="2">
        <f t="shared" si="1"/>
        <v>0</v>
      </c>
      <c r="K10" s="22"/>
      <c r="L10" s="24"/>
      <c r="M10" s="25" t="s">
        <v>14</v>
      </c>
      <c r="N10" s="25" t="s">
        <v>15</v>
      </c>
      <c r="O10" s="25"/>
    </row>
    <row r="11" spans="1:15">
      <c r="A11" s="5">
        <v>44659</v>
      </c>
      <c r="B11" s="2"/>
      <c r="C11" s="2"/>
      <c r="D11" s="2">
        <f t="shared" si="0"/>
        <v>0</v>
      </c>
      <c r="E11" s="9"/>
      <c r="F11" s="8"/>
      <c r="G11" s="5">
        <v>44659</v>
      </c>
      <c r="H11" s="2"/>
      <c r="I11" s="2"/>
      <c r="J11" s="2">
        <f t="shared" si="1"/>
        <v>0</v>
      </c>
      <c r="K11" s="22"/>
      <c r="L11" s="24"/>
      <c r="M11" s="26"/>
      <c r="N11" s="27"/>
      <c r="O11" s="27"/>
    </row>
    <row r="12" spans="1:15">
      <c r="A12" s="5">
        <v>44660</v>
      </c>
      <c r="B12" s="2"/>
      <c r="C12" s="2"/>
      <c r="D12" s="2">
        <f t="shared" si="0"/>
        <v>0</v>
      </c>
      <c r="E12" s="6"/>
      <c r="F12" s="4"/>
      <c r="G12" s="5">
        <v>44660</v>
      </c>
      <c r="H12" s="2"/>
      <c r="I12" s="2"/>
      <c r="J12" s="2">
        <f t="shared" si="1"/>
        <v>0</v>
      </c>
      <c r="K12" s="6"/>
      <c r="L12" s="4"/>
      <c r="M12" s="28"/>
      <c r="N12" s="27"/>
      <c r="O12" s="27"/>
    </row>
    <row r="13" spans="1:15">
      <c r="A13" s="5">
        <v>44661</v>
      </c>
      <c r="B13" s="2"/>
      <c r="C13" s="2"/>
      <c r="D13" s="2">
        <f t="shared" si="0"/>
        <v>0</v>
      </c>
      <c r="E13" s="10" t="s">
        <v>16</v>
      </c>
      <c r="F13" s="4"/>
      <c r="G13" s="5">
        <v>44661</v>
      </c>
      <c r="H13" s="2"/>
      <c r="I13" s="2"/>
      <c r="J13" s="2">
        <f t="shared" si="1"/>
        <v>0</v>
      </c>
      <c r="K13" s="10" t="s">
        <v>16</v>
      </c>
      <c r="L13" s="4"/>
      <c r="M13" s="28"/>
      <c r="N13" s="27"/>
      <c r="O13" s="27"/>
    </row>
    <row r="14" spans="1:15">
      <c r="A14" s="5">
        <v>44662</v>
      </c>
      <c r="B14" s="2"/>
      <c r="C14" s="2"/>
      <c r="D14" s="2">
        <f t="shared" si="0"/>
        <v>0</v>
      </c>
      <c r="E14" s="11">
        <v>0</v>
      </c>
      <c r="F14" s="4"/>
      <c r="G14" s="5">
        <v>44662</v>
      </c>
      <c r="H14" s="2"/>
      <c r="I14" s="2"/>
      <c r="J14" s="2">
        <f t="shared" si="1"/>
        <v>0</v>
      </c>
      <c r="K14" s="11">
        <v>0</v>
      </c>
      <c r="L14" s="4"/>
      <c r="M14" s="26"/>
      <c r="N14" s="27"/>
      <c r="O14" s="27"/>
    </row>
    <row r="15" spans="1:15">
      <c r="A15" s="5">
        <v>44663</v>
      </c>
      <c r="B15" s="2"/>
      <c r="C15" s="2"/>
      <c r="D15" s="2">
        <f t="shared" si="0"/>
        <v>0</v>
      </c>
      <c r="E15" s="6"/>
      <c r="F15" s="4"/>
      <c r="G15" s="5">
        <v>44663</v>
      </c>
      <c r="H15" s="2"/>
      <c r="I15" s="2"/>
      <c r="J15" s="2">
        <f t="shared" si="1"/>
        <v>0</v>
      </c>
      <c r="K15" s="6"/>
      <c r="L15" s="4"/>
      <c r="M15" s="26"/>
      <c r="N15" s="27"/>
      <c r="O15" s="27"/>
    </row>
    <row r="16" spans="1:15">
      <c r="A16" s="5">
        <v>44664</v>
      </c>
      <c r="B16" s="2"/>
      <c r="C16" s="2"/>
      <c r="D16" s="2">
        <f t="shared" si="0"/>
        <v>0</v>
      </c>
      <c r="E16" s="6"/>
      <c r="F16" s="4"/>
      <c r="G16" s="5">
        <v>44664</v>
      </c>
      <c r="H16" s="2"/>
      <c r="I16" s="2"/>
      <c r="J16" s="2">
        <f t="shared" si="1"/>
        <v>0</v>
      </c>
      <c r="K16" s="6"/>
      <c r="L16" s="4"/>
      <c r="M16" s="26"/>
      <c r="N16" s="27"/>
      <c r="O16" s="27"/>
    </row>
    <row r="17" spans="1:15">
      <c r="A17" s="5">
        <v>44665</v>
      </c>
      <c r="B17" s="2"/>
      <c r="C17" s="2"/>
      <c r="D17" s="2">
        <f t="shared" si="0"/>
        <v>0</v>
      </c>
      <c r="E17" s="6"/>
      <c r="F17" s="4"/>
      <c r="G17" s="5">
        <v>44665</v>
      </c>
      <c r="H17" s="2"/>
      <c r="I17" s="2"/>
      <c r="J17" s="2">
        <f t="shared" si="1"/>
        <v>0</v>
      </c>
      <c r="K17" s="6"/>
      <c r="L17" s="4"/>
      <c r="M17" s="26"/>
      <c r="N17" s="27"/>
      <c r="O17" s="27"/>
    </row>
    <row r="18" spans="1:15">
      <c r="A18" s="5">
        <v>44666</v>
      </c>
      <c r="B18" s="2"/>
      <c r="C18" s="2"/>
      <c r="D18" s="2">
        <f t="shared" si="0"/>
        <v>0</v>
      </c>
      <c r="E18" s="6"/>
      <c r="F18" s="4"/>
      <c r="G18" s="5">
        <v>44666</v>
      </c>
      <c r="H18" s="2"/>
      <c r="I18" s="2"/>
      <c r="J18" s="2">
        <f t="shared" si="1"/>
        <v>0</v>
      </c>
      <c r="K18" s="6"/>
      <c r="L18" s="4"/>
      <c r="M18" s="26"/>
      <c r="N18" s="27"/>
      <c r="O18" s="27"/>
    </row>
    <row r="19" spans="1:15">
      <c r="A19" s="5">
        <v>44667</v>
      </c>
      <c r="B19" s="2"/>
      <c r="C19" s="2"/>
      <c r="D19" s="2">
        <f t="shared" si="0"/>
        <v>0</v>
      </c>
      <c r="E19" s="6"/>
      <c r="F19" s="4"/>
      <c r="G19" s="5">
        <v>44667</v>
      </c>
      <c r="H19" s="2"/>
      <c r="I19" s="2"/>
      <c r="J19" s="2">
        <f t="shared" si="1"/>
        <v>0</v>
      </c>
      <c r="K19" s="6"/>
      <c r="L19" s="4"/>
      <c r="M19" s="26"/>
      <c r="N19" s="27"/>
      <c r="O19" s="27"/>
    </row>
    <row r="20" spans="1:15">
      <c r="A20" s="5">
        <v>44668</v>
      </c>
      <c r="B20" s="2"/>
      <c r="C20" s="2"/>
      <c r="D20" s="2">
        <f t="shared" si="0"/>
        <v>0</v>
      </c>
      <c r="E20" s="6"/>
      <c r="F20" s="4"/>
      <c r="G20" s="5">
        <v>44668</v>
      </c>
      <c r="H20" s="2"/>
      <c r="I20" s="2"/>
      <c r="J20" s="2">
        <f t="shared" si="1"/>
        <v>0</v>
      </c>
      <c r="K20" s="6"/>
      <c r="L20" s="4"/>
      <c r="M20" s="26"/>
      <c r="N20" s="27"/>
      <c r="O20" s="27"/>
    </row>
    <row r="21" spans="1:15">
      <c r="A21" s="5">
        <v>44669</v>
      </c>
      <c r="B21" s="2"/>
      <c r="C21" s="2"/>
      <c r="D21" s="2">
        <f t="shared" si="0"/>
        <v>0</v>
      </c>
      <c r="E21" s="6"/>
      <c r="F21" s="4"/>
      <c r="G21" s="5">
        <v>44669</v>
      </c>
      <c r="H21" s="2"/>
      <c r="I21" s="29"/>
      <c r="J21" s="2">
        <f t="shared" si="1"/>
        <v>0</v>
      </c>
      <c r="K21" s="6"/>
      <c r="L21" s="4"/>
      <c r="M21" s="26"/>
      <c r="N21" s="27"/>
      <c r="O21" s="27"/>
    </row>
    <row r="22" spans="1:15">
      <c r="A22" s="5">
        <v>44670</v>
      </c>
      <c r="B22" s="2"/>
      <c r="C22" s="2"/>
      <c r="D22" s="2">
        <f t="shared" si="0"/>
        <v>0</v>
      </c>
      <c r="E22" s="6"/>
      <c r="F22" s="4"/>
      <c r="G22" s="5">
        <v>44670</v>
      </c>
      <c r="H22" s="2"/>
      <c r="I22" s="2"/>
      <c r="J22" s="2">
        <f t="shared" si="1"/>
        <v>0</v>
      </c>
      <c r="K22" s="6"/>
      <c r="L22" s="4"/>
      <c r="M22" s="26"/>
      <c r="N22" s="27"/>
      <c r="O22" s="27"/>
    </row>
    <row r="23" spans="1:15">
      <c r="A23" s="5">
        <v>44671</v>
      </c>
      <c r="B23" s="2"/>
      <c r="C23" s="2"/>
      <c r="D23" s="2">
        <f t="shared" si="0"/>
        <v>0</v>
      </c>
      <c r="E23" s="6"/>
      <c r="F23" s="4"/>
      <c r="G23" s="5">
        <v>44671</v>
      </c>
      <c r="H23" s="2"/>
      <c r="I23" s="2"/>
      <c r="J23" s="2">
        <f t="shared" si="1"/>
        <v>0</v>
      </c>
      <c r="K23" s="6"/>
      <c r="L23" s="4"/>
      <c r="M23" s="26"/>
      <c r="N23" s="27"/>
      <c r="O23" s="27"/>
    </row>
    <row r="24" spans="1:15">
      <c r="A24" s="5">
        <v>44672</v>
      </c>
      <c r="B24" s="2"/>
      <c r="C24" s="2"/>
      <c r="D24" s="2">
        <f t="shared" si="0"/>
        <v>0</v>
      </c>
      <c r="E24" s="6"/>
      <c r="F24" s="4"/>
      <c r="G24" s="5">
        <v>44672</v>
      </c>
      <c r="H24" s="2"/>
      <c r="I24" s="2"/>
      <c r="J24" s="2">
        <f t="shared" si="1"/>
        <v>0</v>
      </c>
      <c r="K24" s="6"/>
      <c r="L24" s="4"/>
      <c r="M24" s="26"/>
      <c r="N24" s="27"/>
      <c r="O24" s="27"/>
    </row>
    <row r="25" spans="1:15">
      <c r="A25" s="5">
        <v>44673</v>
      </c>
      <c r="B25" s="2"/>
      <c r="C25" s="2"/>
      <c r="D25" s="2">
        <f t="shared" si="0"/>
        <v>0</v>
      </c>
      <c r="E25" s="6"/>
      <c r="F25" s="4"/>
      <c r="G25" s="5">
        <v>44673</v>
      </c>
      <c r="H25" s="2"/>
      <c r="I25" s="2"/>
      <c r="J25" s="2">
        <f t="shared" si="1"/>
        <v>0</v>
      </c>
      <c r="K25" s="6"/>
      <c r="L25" s="4"/>
      <c r="M25" s="26"/>
      <c r="N25" s="27"/>
      <c r="O25" s="27"/>
    </row>
    <row r="26" spans="1:15">
      <c r="A26" s="5">
        <v>44674</v>
      </c>
      <c r="B26" s="2"/>
      <c r="C26" s="2"/>
      <c r="D26" s="2">
        <f t="shared" si="0"/>
        <v>0</v>
      </c>
      <c r="E26" s="6"/>
      <c r="F26" s="4"/>
      <c r="G26" s="5">
        <v>44674</v>
      </c>
      <c r="H26" s="2"/>
      <c r="I26" s="2"/>
      <c r="J26" s="2">
        <f t="shared" si="1"/>
        <v>0</v>
      </c>
      <c r="K26" s="6"/>
      <c r="L26" s="4"/>
      <c r="M26" s="26"/>
      <c r="N26" s="27"/>
      <c r="O26" s="27"/>
    </row>
    <row r="27" spans="1:15">
      <c r="A27" s="5">
        <v>44675</v>
      </c>
      <c r="B27" s="2"/>
      <c r="C27" s="2"/>
      <c r="D27" s="2">
        <f t="shared" si="0"/>
        <v>0</v>
      </c>
      <c r="E27" s="6"/>
      <c r="F27" s="4"/>
      <c r="G27" s="5">
        <v>44675</v>
      </c>
      <c r="H27" s="2"/>
      <c r="I27" s="2"/>
      <c r="J27" s="2">
        <f t="shared" si="1"/>
        <v>0</v>
      </c>
      <c r="K27" s="6"/>
      <c r="L27" s="4"/>
      <c r="M27" s="26"/>
      <c r="N27" s="27"/>
      <c r="O27" s="27"/>
    </row>
    <row r="28" spans="1:15">
      <c r="A28" s="5">
        <v>44676</v>
      </c>
      <c r="B28" s="2"/>
      <c r="C28" s="2"/>
      <c r="D28" s="2">
        <f t="shared" si="0"/>
        <v>0</v>
      </c>
      <c r="E28" s="6"/>
      <c r="F28" s="4"/>
      <c r="G28" s="5">
        <v>44676</v>
      </c>
      <c r="H28" s="2"/>
      <c r="I28" s="2"/>
      <c r="J28" s="2">
        <f t="shared" si="1"/>
        <v>0</v>
      </c>
      <c r="K28" s="6"/>
      <c r="L28" s="4"/>
      <c r="M28" s="26"/>
      <c r="N28" s="27"/>
      <c r="O28" s="27"/>
    </row>
    <row r="29" spans="1:15">
      <c r="A29" s="5">
        <v>44677</v>
      </c>
      <c r="B29" s="2"/>
      <c r="C29" s="2"/>
      <c r="D29" s="2">
        <f t="shared" si="0"/>
        <v>0</v>
      </c>
      <c r="E29" s="6"/>
      <c r="F29" s="4"/>
      <c r="G29" s="5">
        <v>44677</v>
      </c>
      <c r="H29" s="2"/>
      <c r="I29" s="2"/>
      <c r="J29" s="2">
        <f t="shared" si="1"/>
        <v>0</v>
      </c>
      <c r="K29" s="6"/>
      <c r="L29" s="4"/>
      <c r="M29" s="26"/>
      <c r="N29" s="27"/>
      <c r="O29" s="27"/>
    </row>
    <row r="30" spans="1:15">
      <c r="A30" s="5">
        <v>44678</v>
      </c>
      <c r="B30" s="2"/>
      <c r="C30" s="2"/>
      <c r="D30" s="2">
        <f t="shared" si="0"/>
        <v>0</v>
      </c>
      <c r="E30" s="6"/>
      <c r="F30" s="4"/>
      <c r="G30" s="5">
        <v>44678</v>
      </c>
      <c r="H30" s="2"/>
      <c r="I30" s="29"/>
      <c r="J30" s="2">
        <f t="shared" si="1"/>
        <v>0</v>
      </c>
      <c r="K30" s="6"/>
      <c r="L30" s="4"/>
      <c r="M30" s="26"/>
      <c r="N30" s="27"/>
      <c r="O30" s="27"/>
    </row>
    <row r="31" spans="1:15">
      <c r="A31" s="5">
        <v>44679</v>
      </c>
      <c r="B31" s="2"/>
      <c r="C31" s="2"/>
      <c r="D31" s="2">
        <f t="shared" si="0"/>
        <v>0</v>
      </c>
      <c r="E31" s="12" t="s">
        <v>17</v>
      </c>
      <c r="F31" s="12" t="s">
        <v>18</v>
      </c>
      <c r="G31" s="5">
        <v>44679</v>
      </c>
      <c r="H31" s="2"/>
      <c r="I31" s="2"/>
      <c r="J31" s="2">
        <f t="shared" si="1"/>
        <v>0</v>
      </c>
      <c r="K31" s="12" t="s">
        <v>17</v>
      </c>
      <c r="L31" s="30" t="s">
        <v>18</v>
      </c>
      <c r="M31" s="26"/>
      <c r="N31" s="27"/>
      <c r="O31" s="27"/>
    </row>
    <row r="32" spans="1:15">
      <c r="A32" s="5">
        <v>44680</v>
      </c>
      <c r="B32" s="2"/>
      <c r="C32" s="2"/>
      <c r="D32" s="2">
        <f t="shared" si="0"/>
        <v>0</v>
      </c>
      <c r="E32" s="12"/>
      <c r="F32" s="12"/>
      <c r="G32" s="5">
        <v>44680</v>
      </c>
      <c r="H32" s="2"/>
      <c r="I32" s="2"/>
      <c r="J32" s="2">
        <f t="shared" si="1"/>
        <v>0</v>
      </c>
      <c r="K32" s="12"/>
      <c r="L32" s="30"/>
      <c r="M32" s="26"/>
      <c r="N32" s="27"/>
      <c r="O32" s="27"/>
    </row>
    <row r="33" spans="1:15">
      <c r="A33" s="5">
        <v>44681</v>
      </c>
      <c r="B33" s="2"/>
      <c r="C33" s="2"/>
      <c r="D33" s="2">
        <f t="shared" si="0"/>
        <v>0</v>
      </c>
      <c r="E33" s="11">
        <f>SUM(D4:D34)</f>
        <v>0</v>
      </c>
      <c r="F33" s="11">
        <f>SUM(C4:C34)</f>
        <v>0</v>
      </c>
      <c r="G33" s="5">
        <v>44681</v>
      </c>
      <c r="H33" s="2"/>
      <c r="I33" s="2"/>
      <c r="J33" s="2">
        <f t="shared" si="1"/>
        <v>0</v>
      </c>
      <c r="K33" s="11">
        <f>SUM(J4:J34)</f>
        <v>0</v>
      </c>
      <c r="L33" s="31">
        <f>SUM(I4:I34)</f>
        <v>0</v>
      </c>
      <c r="M33" s="26"/>
      <c r="N33" s="27"/>
      <c r="O33" s="27"/>
    </row>
    <row r="34" spans="1:15">
      <c r="A34" s="5"/>
      <c r="B34" s="2"/>
      <c r="C34" s="2"/>
      <c r="D34" s="2">
        <f t="shared" si="0"/>
        <v>0</v>
      </c>
      <c r="E34" s="10"/>
      <c r="F34" s="10"/>
      <c r="G34" s="5"/>
      <c r="H34" s="2"/>
      <c r="I34" s="2"/>
      <c r="J34" s="2">
        <f t="shared" si="1"/>
        <v>0</v>
      </c>
      <c r="K34" s="10"/>
      <c r="L34" s="32"/>
      <c r="M34" s="26"/>
      <c r="N34" s="27"/>
      <c r="O34" s="27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6"/>
      <c r="K35" s="4"/>
      <c r="L35" s="4"/>
      <c r="M35" s="6"/>
      <c r="N35" s="33"/>
      <c r="O35" s="33"/>
    </row>
    <row r="36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6"/>
      <c r="N36" s="33"/>
      <c r="O36" s="33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6"/>
      <c r="N37" s="33"/>
      <c r="O37" s="33"/>
    </row>
    <row r="38" spans="1: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6"/>
      <c r="N38" s="33"/>
      <c r="O38" s="33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6"/>
      <c r="N39" s="33"/>
      <c r="O39" s="33"/>
    </row>
    <row r="40" spans="1: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6"/>
      <c r="N40" s="33"/>
      <c r="O40" s="33"/>
    </row>
    <row r="41" spans="1: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6"/>
      <c r="N41" s="33"/>
      <c r="O41" s="33"/>
    </row>
  </sheetData>
  <mergeCells count="59">
    <mergeCell ref="M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A1:A2"/>
    <mergeCell ref="B1:B2"/>
    <mergeCell ref="E1:E2"/>
    <mergeCell ref="E3:E4"/>
    <mergeCell ref="E31:E32"/>
    <mergeCell ref="E33:E34"/>
    <mergeCell ref="F31:F32"/>
    <mergeCell ref="F33:F34"/>
    <mergeCell ref="G1:G2"/>
    <mergeCell ref="H1:H2"/>
    <mergeCell ref="K1:K2"/>
    <mergeCell ref="K3:K4"/>
    <mergeCell ref="K9:K11"/>
    <mergeCell ref="K31:K32"/>
    <mergeCell ref="K33:K34"/>
    <mergeCell ref="L9:L11"/>
    <mergeCell ref="L31:L32"/>
    <mergeCell ref="L33:L34"/>
    <mergeCell ref="M1:M3"/>
    <mergeCell ref="M4:M6"/>
    <mergeCell ref="N1:N3"/>
    <mergeCell ref="N4:N6"/>
    <mergeCell ref="O1:O2"/>
    <mergeCell ref="C1:D2"/>
    <mergeCell ref="I1:J2"/>
    <mergeCell ref="E7:F11"/>
  </mergeCells>
  <conditionalFormatting sqref="O7">
    <cfRule type="cellIs" dxfId="0" priority="1" operator="less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0" zoomScaleNormal="80" workbookViewId="0">
      <selection activeCell="G1" sqref="G1:G2"/>
    </sheetView>
  </sheetViews>
  <sheetFormatPr defaultColWidth="9" defaultRowHeight="15"/>
  <cols>
    <col min="1" max="1" width="18.5714285714286" customWidth="1"/>
    <col min="2" max="3" width="11.7142857142857" customWidth="1"/>
    <col min="4" max="4" width="12" customWidth="1"/>
    <col min="5" max="5" width="20.7142857142857" customWidth="1"/>
    <col min="6" max="6" width="10.7142857142857" customWidth="1"/>
    <col min="7" max="7" width="17.7142857142857" customWidth="1"/>
    <col min="8" max="9" width="11.7142857142857" customWidth="1"/>
    <col min="10" max="10" width="12" customWidth="1"/>
    <col min="11" max="11" width="20.7047619047619" customWidth="1"/>
    <col min="12" max="12" width="11.7142857142857" customWidth="1"/>
    <col min="13" max="13" width="23.1428571428571" customWidth="1"/>
    <col min="14" max="14" width="13.4285714285714" customWidth="1"/>
    <col min="15" max="15" width="12.4285714285714" customWidth="1"/>
  </cols>
  <sheetData>
    <row r="1" spans="1:15">
      <c r="A1" s="1" t="s">
        <v>0</v>
      </c>
      <c r="B1" s="2">
        <f>ABRIL!E3</f>
        <v>0</v>
      </c>
      <c r="C1" s="3" t="s">
        <v>1</v>
      </c>
      <c r="D1" s="3"/>
      <c r="E1" s="1" t="s">
        <v>2</v>
      </c>
      <c r="F1" s="4"/>
      <c r="G1" s="1" t="s">
        <v>0</v>
      </c>
      <c r="H1" s="2">
        <f>ABRIL!K3</f>
        <v>0</v>
      </c>
      <c r="I1" s="3" t="s">
        <v>1</v>
      </c>
      <c r="J1" s="3"/>
      <c r="K1" s="1" t="s">
        <v>2</v>
      </c>
      <c r="L1" s="4"/>
      <c r="M1" s="1" t="s">
        <v>3</v>
      </c>
      <c r="N1" s="13">
        <f>K3+E3</f>
        <v>0</v>
      </c>
      <c r="O1" s="14" t="s">
        <v>4</v>
      </c>
    </row>
    <row r="2" spans="1:15">
      <c r="A2" s="1"/>
      <c r="B2" s="2"/>
      <c r="C2" s="3"/>
      <c r="D2" s="3"/>
      <c r="E2" s="1"/>
      <c r="F2" s="4"/>
      <c r="G2" s="1"/>
      <c r="H2" s="2"/>
      <c r="I2" s="3"/>
      <c r="J2" s="3"/>
      <c r="K2" s="1"/>
      <c r="L2" s="4"/>
      <c r="M2" s="1"/>
      <c r="N2" s="15"/>
      <c r="O2" s="14"/>
    </row>
    <row r="3" spans="1:15">
      <c r="A3" s="1" t="s">
        <v>5</v>
      </c>
      <c r="B3" s="1" t="s">
        <v>6</v>
      </c>
      <c r="C3" s="1" t="s">
        <v>7</v>
      </c>
      <c r="D3" s="1" t="s">
        <v>8</v>
      </c>
      <c r="E3" s="2">
        <f>B1+E33</f>
        <v>0</v>
      </c>
      <c r="F3" s="4"/>
      <c r="G3" s="1" t="s">
        <v>5</v>
      </c>
      <c r="H3" s="1" t="s">
        <v>6</v>
      </c>
      <c r="I3" s="1" t="s">
        <v>7</v>
      </c>
      <c r="J3" s="1" t="s">
        <v>8</v>
      </c>
      <c r="K3" s="2">
        <f>H1+K33</f>
        <v>0</v>
      </c>
      <c r="L3" s="4"/>
      <c r="M3" s="1"/>
      <c r="N3" s="15"/>
      <c r="O3" s="16">
        <f>ABRIL!O7</f>
        <v>0</v>
      </c>
    </row>
    <row r="4" spans="1:15">
      <c r="A4" s="5">
        <v>44682</v>
      </c>
      <c r="B4" s="2"/>
      <c r="C4" s="2"/>
      <c r="D4" s="2">
        <f t="shared" ref="D4:D34" si="0">B4-C4</f>
        <v>0</v>
      </c>
      <c r="E4" s="2"/>
      <c r="F4" s="4"/>
      <c r="G4" s="5">
        <v>44682</v>
      </c>
      <c r="H4" s="2"/>
      <c r="I4" s="2"/>
      <c r="J4" s="2">
        <f t="shared" ref="J4:J34" si="1">H4-I4</f>
        <v>0</v>
      </c>
      <c r="K4" s="2"/>
      <c r="L4" s="4"/>
      <c r="M4" s="17" t="s">
        <v>9</v>
      </c>
      <c r="N4" s="18">
        <f>L33+F33+O5</f>
        <v>0</v>
      </c>
      <c r="O4" s="19" t="s">
        <v>7</v>
      </c>
    </row>
    <row r="5" spans="1:15">
      <c r="A5" s="5">
        <v>44683</v>
      </c>
      <c r="B5" s="2"/>
      <c r="C5" s="2"/>
      <c r="D5" s="2">
        <f t="shared" si="0"/>
        <v>0</v>
      </c>
      <c r="E5" s="6"/>
      <c r="F5" s="4"/>
      <c r="G5" s="5">
        <v>44683</v>
      </c>
      <c r="H5" s="2"/>
      <c r="I5" s="2"/>
      <c r="J5" s="2">
        <f t="shared" si="1"/>
        <v>0</v>
      </c>
      <c r="K5" s="4"/>
      <c r="L5" s="4"/>
      <c r="M5" s="17"/>
      <c r="N5" s="18"/>
      <c r="O5" s="20">
        <f>L9</f>
        <v>0</v>
      </c>
    </row>
    <row r="6" spans="1:15">
      <c r="A6" s="5">
        <v>44684</v>
      </c>
      <c r="B6" s="2"/>
      <c r="C6" s="2"/>
      <c r="D6" s="2">
        <f t="shared" si="0"/>
        <v>0</v>
      </c>
      <c r="E6" s="6"/>
      <c r="F6" s="4"/>
      <c r="G6" s="5">
        <v>44684</v>
      </c>
      <c r="H6" s="2"/>
      <c r="I6" s="2"/>
      <c r="J6" s="2">
        <f t="shared" si="1"/>
        <v>0</v>
      </c>
      <c r="K6" s="4"/>
      <c r="L6" s="4"/>
      <c r="M6" s="17"/>
      <c r="N6" s="18"/>
      <c r="O6" s="19" t="s">
        <v>10</v>
      </c>
    </row>
    <row r="7" spans="1:15">
      <c r="A7" s="5">
        <v>44685</v>
      </c>
      <c r="B7" s="2"/>
      <c r="C7" s="2"/>
      <c r="D7" s="2">
        <f t="shared" si="0"/>
        <v>0</v>
      </c>
      <c r="E7" s="7">
        <v>44682</v>
      </c>
      <c r="F7" s="8"/>
      <c r="G7" s="5">
        <v>44685</v>
      </c>
      <c r="H7" s="2"/>
      <c r="I7" s="2"/>
      <c r="J7" s="2">
        <f t="shared" si="1"/>
        <v>0</v>
      </c>
      <c r="K7" s="4"/>
      <c r="L7" s="4"/>
      <c r="M7" s="12" t="s">
        <v>11</v>
      </c>
      <c r="N7" s="21">
        <f>N1+N4+O3</f>
        <v>0</v>
      </c>
      <c r="O7" s="16">
        <f>O3-O5</f>
        <v>0</v>
      </c>
    </row>
    <row r="8" spans="1:15">
      <c r="A8" s="5">
        <v>44686</v>
      </c>
      <c r="B8" s="2"/>
      <c r="C8" s="2"/>
      <c r="D8" s="2">
        <f t="shared" si="0"/>
        <v>0</v>
      </c>
      <c r="E8" s="9"/>
      <c r="F8" s="8"/>
      <c r="G8" s="5">
        <v>44686</v>
      </c>
      <c r="H8" s="2"/>
      <c r="I8" s="2"/>
      <c r="J8" s="2">
        <f t="shared" si="1"/>
        <v>0</v>
      </c>
      <c r="K8" s="6"/>
      <c r="L8" s="4"/>
      <c r="M8" s="4"/>
      <c r="N8" s="4"/>
      <c r="O8" s="4"/>
    </row>
    <row r="9" spans="1:15">
      <c r="A9" s="5">
        <v>44687</v>
      </c>
      <c r="B9" s="2"/>
      <c r="C9" s="2"/>
      <c r="D9" s="2">
        <f t="shared" si="0"/>
        <v>0</v>
      </c>
      <c r="E9" s="9"/>
      <c r="F9" s="8"/>
      <c r="G9" s="5">
        <v>44687</v>
      </c>
      <c r="H9" s="2"/>
      <c r="I9" s="2"/>
      <c r="J9" s="2">
        <f t="shared" si="1"/>
        <v>0</v>
      </c>
      <c r="K9" s="22" t="s">
        <v>12</v>
      </c>
      <c r="L9" s="23">
        <f>SUM(N11:O41)</f>
        <v>0</v>
      </c>
      <c r="M9" s="24" t="s">
        <v>13</v>
      </c>
      <c r="N9" s="24"/>
      <c r="O9" s="24"/>
    </row>
    <row r="10" spans="1:15">
      <c r="A10" s="5">
        <v>44688</v>
      </c>
      <c r="B10" s="2"/>
      <c r="C10" s="2"/>
      <c r="D10" s="2">
        <f t="shared" si="0"/>
        <v>0</v>
      </c>
      <c r="E10" s="9"/>
      <c r="F10" s="8"/>
      <c r="G10" s="5">
        <v>44688</v>
      </c>
      <c r="H10" s="2"/>
      <c r="I10" s="2"/>
      <c r="J10" s="2">
        <f t="shared" si="1"/>
        <v>0</v>
      </c>
      <c r="K10" s="22"/>
      <c r="L10" s="24"/>
      <c r="M10" s="25" t="s">
        <v>14</v>
      </c>
      <c r="N10" s="25" t="s">
        <v>15</v>
      </c>
      <c r="O10" s="25"/>
    </row>
    <row r="11" spans="1:15">
      <c r="A11" s="5">
        <v>44689</v>
      </c>
      <c r="B11" s="2"/>
      <c r="C11" s="2"/>
      <c r="D11" s="2">
        <f t="shared" si="0"/>
        <v>0</v>
      </c>
      <c r="E11" s="9"/>
      <c r="F11" s="8"/>
      <c r="G11" s="5">
        <v>44689</v>
      </c>
      <c r="H11" s="2"/>
      <c r="I11" s="2"/>
      <c r="J11" s="2">
        <f t="shared" si="1"/>
        <v>0</v>
      </c>
      <c r="K11" s="22"/>
      <c r="L11" s="24"/>
      <c r="M11" s="26"/>
      <c r="N11" s="27"/>
      <c r="O11" s="27"/>
    </row>
    <row r="12" spans="1:15">
      <c r="A12" s="5">
        <v>44690</v>
      </c>
      <c r="B12" s="2"/>
      <c r="C12" s="2"/>
      <c r="D12" s="2">
        <f t="shared" si="0"/>
        <v>0</v>
      </c>
      <c r="E12" s="6"/>
      <c r="F12" s="4"/>
      <c r="G12" s="5">
        <v>44690</v>
      </c>
      <c r="H12" s="2"/>
      <c r="I12" s="2"/>
      <c r="J12" s="2">
        <f t="shared" si="1"/>
        <v>0</v>
      </c>
      <c r="K12" s="6"/>
      <c r="L12" s="4"/>
      <c r="M12" s="28"/>
      <c r="N12" s="27"/>
      <c r="O12" s="27"/>
    </row>
    <row r="13" spans="1:15">
      <c r="A13" s="5">
        <v>44691</v>
      </c>
      <c r="B13" s="2"/>
      <c r="C13" s="2"/>
      <c r="D13" s="2">
        <f t="shared" si="0"/>
        <v>0</v>
      </c>
      <c r="E13" s="10" t="s">
        <v>16</v>
      </c>
      <c r="F13" s="4"/>
      <c r="G13" s="5">
        <v>44691</v>
      </c>
      <c r="H13" s="2"/>
      <c r="I13" s="2"/>
      <c r="J13" s="2">
        <f t="shared" si="1"/>
        <v>0</v>
      </c>
      <c r="K13" s="10" t="s">
        <v>16</v>
      </c>
      <c r="L13" s="4"/>
      <c r="M13" s="28"/>
      <c r="N13" s="27"/>
      <c r="O13" s="27"/>
    </row>
    <row r="14" spans="1:15">
      <c r="A14" s="5">
        <v>44692</v>
      </c>
      <c r="B14" s="2"/>
      <c r="C14" s="2"/>
      <c r="D14" s="2">
        <f t="shared" si="0"/>
        <v>0</v>
      </c>
      <c r="E14" s="11">
        <v>0</v>
      </c>
      <c r="F14" s="4"/>
      <c r="G14" s="5">
        <v>44692</v>
      </c>
      <c r="H14" s="2"/>
      <c r="I14" s="2"/>
      <c r="J14" s="2">
        <f t="shared" si="1"/>
        <v>0</v>
      </c>
      <c r="K14" s="11">
        <v>0</v>
      </c>
      <c r="L14" s="4"/>
      <c r="M14" s="26"/>
      <c r="N14" s="27"/>
      <c r="O14" s="27"/>
    </row>
    <row r="15" spans="1:15">
      <c r="A15" s="5">
        <v>44693</v>
      </c>
      <c r="B15" s="2"/>
      <c r="C15" s="2"/>
      <c r="D15" s="2">
        <f t="shared" si="0"/>
        <v>0</v>
      </c>
      <c r="E15" s="6"/>
      <c r="F15" s="4"/>
      <c r="G15" s="5">
        <v>44693</v>
      </c>
      <c r="H15" s="2"/>
      <c r="I15" s="2"/>
      <c r="J15" s="2">
        <f t="shared" si="1"/>
        <v>0</v>
      </c>
      <c r="K15" s="6"/>
      <c r="L15" s="4"/>
      <c r="M15" s="26"/>
      <c r="N15" s="27"/>
      <c r="O15" s="27"/>
    </row>
    <row r="16" spans="1:15">
      <c r="A16" s="5">
        <v>44694</v>
      </c>
      <c r="B16" s="2"/>
      <c r="C16" s="2"/>
      <c r="D16" s="2">
        <f t="shared" si="0"/>
        <v>0</v>
      </c>
      <c r="E16" s="6"/>
      <c r="F16" s="4"/>
      <c r="G16" s="5">
        <v>44694</v>
      </c>
      <c r="H16" s="2"/>
      <c r="I16" s="2"/>
      <c r="J16" s="2">
        <f t="shared" si="1"/>
        <v>0</v>
      </c>
      <c r="K16" s="6"/>
      <c r="L16" s="4"/>
      <c r="M16" s="26"/>
      <c r="N16" s="27"/>
      <c r="O16" s="27"/>
    </row>
    <row r="17" spans="1:15">
      <c r="A17" s="5">
        <v>44695</v>
      </c>
      <c r="B17" s="2"/>
      <c r="C17" s="2"/>
      <c r="D17" s="2">
        <f t="shared" si="0"/>
        <v>0</v>
      </c>
      <c r="E17" s="6"/>
      <c r="F17" s="4"/>
      <c r="G17" s="5">
        <v>44695</v>
      </c>
      <c r="H17" s="2"/>
      <c r="I17" s="2"/>
      <c r="J17" s="2">
        <f t="shared" si="1"/>
        <v>0</v>
      </c>
      <c r="K17" s="6"/>
      <c r="L17" s="4"/>
      <c r="M17" s="26"/>
      <c r="N17" s="27"/>
      <c r="O17" s="27"/>
    </row>
    <row r="18" spans="1:15">
      <c r="A18" s="5">
        <v>44696</v>
      </c>
      <c r="B18" s="2"/>
      <c r="C18" s="2"/>
      <c r="D18" s="2">
        <f t="shared" si="0"/>
        <v>0</v>
      </c>
      <c r="E18" s="6"/>
      <c r="F18" s="4"/>
      <c r="G18" s="5">
        <v>44696</v>
      </c>
      <c r="H18" s="2"/>
      <c r="I18" s="2"/>
      <c r="J18" s="2">
        <f t="shared" si="1"/>
        <v>0</v>
      </c>
      <c r="K18" s="6"/>
      <c r="L18" s="4"/>
      <c r="M18" s="26"/>
      <c r="N18" s="27"/>
      <c r="O18" s="27"/>
    </row>
    <row r="19" spans="1:15">
      <c r="A19" s="5">
        <v>44697</v>
      </c>
      <c r="B19" s="2"/>
      <c r="C19" s="2"/>
      <c r="D19" s="2">
        <f t="shared" si="0"/>
        <v>0</v>
      </c>
      <c r="E19" s="6"/>
      <c r="F19" s="4"/>
      <c r="G19" s="5">
        <v>44697</v>
      </c>
      <c r="H19" s="2"/>
      <c r="I19" s="2"/>
      <c r="J19" s="2">
        <f t="shared" si="1"/>
        <v>0</v>
      </c>
      <c r="K19" s="6"/>
      <c r="L19" s="4"/>
      <c r="M19" s="26"/>
      <c r="N19" s="27"/>
      <c r="O19" s="27"/>
    </row>
    <row r="20" spans="1:15">
      <c r="A20" s="5">
        <v>44698</v>
      </c>
      <c r="B20" s="2"/>
      <c r="C20" s="2"/>
      <c r="D20" s="2">
        <f t="shared" si="0"/>
        <v>0</v>
      </c>
      <c r="E20" s="6"/>
      <c r="F20" s="4"/>
      <c r="G20" s="5">
        <v>44698</v>
      </c>
      <c r="H20" s="2"/>
      <c r="I20" s="2"/>
      <c r="J20" s="2">
        <f t="shared" si="1"/>
        <v>0</v>
      </c>
      <c r="K20" s="6"/>
      <c r="L20" s="4"/>
      <c r="M20" s="26"/>
      <c r="N20" s="27"/>
      <c r="O20" s="27"/>
    </row>
    <row r="21" spans="1:15">
      <c r="A21" s="5">
        <v>44699</v>
      </c>
      <c r="B21" s="2"/>
      <c r="C21" s="2"/>
      <c r="D21" s="2">
        <f t="shared" si="0"/>
        <v>0</v>
      </c>
      <c r="E21" s="6"/>
      <c r="F21" s="4"/>
      <c r="G21" s="5">
        <v>44699</v>
      </c>
      <c r="H21" s="2"/>
      <c r="I21" s="29"/>
      <c r="J21" s="2">
        <f t="shared" si="1"/>
        <v>0</v>
      </c>
      <c r="K21" s="6"/>
      <c r="L21" s="4"/>
      <c r="M21" s="26"/>
      <c r="N21" s="27"/>
      <c r="O21" s="27"/>
    </row>
    <row r="22" spans="1:15">
      <c r="A22" s="5">
        <v>44700</v>
      </c>
      <c r="B22" s="2"/>
      <c r="C22" s="2"/>
      <c r="D22" s="2">
        <f t="shared" si="0"/>
        <v>0</v>
      </c>
      <c r="E22" s="6"/>
      <c r="F22" s="4"/>
      <c r="G22" s="5">
        <v>44700</v>
      </c>
      <c r="H22" s="2"/>
      <c r="I22" s="2"/>
      <c r="J22" s="2">
        <f t="shared" si="1"/>
        <v>0</v>
      </c>
      <c r="K22" s="6"/>
      <c r="L22" s="4"/>
      <c r="M22" s="26"/>
      <c r="N22" s="27"/>
      <c r="O22" s="27"/>
    </row>
    <row r="23" spans="1:15">
      <c r="A23" s="5">
        <v>44701</v>
      </c>
      <c r="B23" s="2"/>
      <c r="C23" s="2"/>
      <c r="D23" s="2">
        <f t="shared" si="0"/>
        <v>0</v>
      </c>
      <c r="E23" s="6"/>
      <c r="F23" s="4"/>
      <c r="G23" s="5">
        <v>44701</v>
      </c>
      <c r="H23" s="2"/>
      <c r="I23" s="2"/>
      <c r="J23" s="2">
        <f t="shared" si="1"/>
        <v>0</v>
      </c>
      <c r="K23" s="6"/>
      <c r="L23" s="4"/>
      <c r="M23" s="26"/>
      <c r="N23" s="27"/>
      <c r="O23" s="27"/>
    </row>
    <row r="24" spans="1:15">
      <c r="A24" s="5">
        <v>44702</v>
      </c>
      <c r="B24" s="2"/>
      <c r="C24" s="2"/>
      <c r="D24" s="2">
        <f t="shared" si="0"/>
        <v>0</v>
      </c>
      <c r="E24" s="6"/>
      <c r="F24" s="4"/>
      <c r="G24" s="5">
        <v>44702</v>
      </c>
      <c r="H24" s="2"/>
      <c r="I24" s="2"/>
      <c r="J24" s="2">
        <f t="shared" si="1"/>
        <v>0</v>
      </c>
      <c r="K24" s="6"/>
      <c r="L24" s="4"/>
      <c r="M24" s="26"/>
      <c r="N24" s="27"/>
      <c r="O24" s="27"/>
    </row>
    <row r="25" spans="1:15">
      <c r="A25" s="5">
        <v>44703</v>
      </c>
      <c r="B25" s="2"/>
      <c r="C25" s="2"/>
      <c r="D25" s="2">
        <f t="shared" si="0"/>
        <v>0</v>
      </c>
      <c r="E25" s="6"/>
      <c r="F25" s="4"/>
      <c r="G25" s="5">
        <v>44703</v>
      </c>
      <c r="H25" s="2"/>
      <c r="I25" s="2"/>
      <c r="J25" s="2">
        <f t="shared" si="1"/>
        <v>0</v>
      </c>
      <c r="K25" s="6"/>
      <c r="L25" s="4"/>
      <c r="M25" s="26"/>
      <c r="N25" s="27"/>
      <c r="O25" s="27"/>
    </row>
    <row r="26" spans="1:15">
      <c r="A26" s="5">
        <v>44704</v>
      </c>
      <c r="B26" s="2"/>
      <c r="C26" s="2"/>
      <c r="D26" s="2">
        <f t="shared" si="0"/>
        <v>0</v>
      </c>
      <c r="E26" s="6"/>
      <c r="F26" s="4"/>
      <c r="G26" s="5">
        <v>44704</v>
      </c>
      <c r="H26" s="2"/>
      <c r="I26" s="2"/>
      <c r="J26" s="2">
        <f t="shared" si="1"/>
        <v>0</v>
      </c>
      <c r="K26" s="6"/>
      <c r="L26" s="4"/>
      <c r="M26" s="26"/>
      <c r="N26" s="27"/>
      <c r="O26" s="27"/>
    </row>
    <row r="27" spans="1:15">
      <c r="A27" s="5">
        <v>44705</v>
      </c>
      <c r="B27" s="2"/>
      <c r="C27" s="2"/>
      <c r="D27" s="2">
        <f t="shared" si="0"/>
        <v>0</v>
      </c>
      <c r="E27" s="6"/>
      <c r="F27" s="4"/>
      <c r="G27" s="5">
        <v>44705</v>
      </c>
      <c r="H27" s="2"/>
      <c r="I27" s="2"/>
      <c r="J27" s="2">
        <f t="shared" si="1"/>
        <v>0</v>
      </c>
      <c r="K27" s="6"/>
      <c r="L27" s="4"/>
      <c r="M27" s="26"/>
      <c r="N27" s="27"/>
      <c r="O27" s="27"/>
    </row>
    <row r="28" spans="1:15">
      <c r="A28" s="5">
        <v>44706</v>
      </c>
      <c r="B28" s="2"/>
      <c r="C28" s="2"/>
      <c r="D28" s="2">
        <f t="shared" si="0"/>
        <v>0</v>
      </c>
      <c r="E28" s="6"/>
      <c r="F28" s="4"/>
      <c r="G28" s="5">
        <v>44706</v>
      </c>
      <c r="H28" s="2"/>
      <c r="I28" s="2"/>
      <c r="J28" s="2">
        <f t="shared" si="1"/>
        <v>0</v>
      </c>
      <c r="K28" s="6"/>
      <c r="L28" s="4"/>
      <c r="M28" s="26"/>
      <c r="N28" s="27"/>
      <c r="O28" s="27"/>
    </row>
    <row r="29" spans="1:15">
      <c r="A29" s="5">
        <v>44707</v>
      </c>
      <c r="B29" s="2"/>
      <c r="C29" s="2"/>
      <c r="D29" s="2">
        <f t="shared" si="0"/>
        <v>0</v>
      </c>
      <c r="E29" s="6"/>
      <c r="F29" s="4"/>
      <c r="G29" s="5">
        <v>44707</v>
      </c>
      <c r="H29" s="2"/>
      <c r="I29" s="2"/>
      <c r="J29" s="2">
        <f t="shared" si="1"/>
        <v>0</v>
      </c>
      <c r="K29" s="6"/>
      <c r="L29" s="4"/>
      <c r="M29" s="26"/>
      <c r="N29" s="27"/>
      <c r="O29" s="27"/>
    </row>
    <row r="30" spans="1:15">
      <c r="A30" s="5">
        <v>44708</v>
      </c>
      <c r="B30" s="2"/>
      <c r="C30" s="2"/>
      <c r="D30" s="2">
        <f t="shared" si="0"/>
        <v>0</v>
      </c>
      <c r="E30" s="6"/>
      <c r="F30" s="4"/>
      <c r="G30" s="5">
        <v>44708</v>
      </c>
      <c r="H30" s="2"/>
      <c r="I30" s="29"/>
      <c r="J30" s="2">
        <f t="shared" si="1"/>
        <v>0</v>
      </c>
      <c r="K30" s="6"/>
      <c r="L30" s="4"/>
      <c r="M30" s="26"/>
      <c r="N30" s="27"/>
      <c r="O30" s="27"/>
    </row>
    <row r="31" spans="1:15">
      <c r="A31" s="5">
        <v>44709</v>
      </c>
      <c r="B31" s="2"/>
      <c r="C31" s="2"/>
      <c r="D31" s="2">
        <f t="shared" si="0"/>
        <v>0</v>
      </c>
      <c r="E31" s="12" t="s">
        <v>17</v>
      </c>
      <c r="F31" s="12" t="s">
        <v>18</v>
      </c>
      <c r="G31" s="5">
        <v>44709</v>
      </c>
      <c r="H31" s="2"/>
      <c r="I31" s="2"/>
      <c r="J31" s="2">
        <f t="shared" si="1"/>
        <v>0</v>
      </c>
      <c r="K31" s="12" t="s">
        <v>17</v>
      </c>
      <c r="L31" s="30" t="s">
        <v>18</v>
      </c>
      <c r="M31" s="26"/>
      <c r="N31" s="27"/>
      <c r="O31" s="27"/>
    </row>
    <row r="32" spans="1:15">
      <c r="A32" s="5">
        <v>44710</v>
      </c>
      <c r="B32" s="2"/>
      <c r="C32" s="2"/>
      <c r="D32" s="2">
        <f t="shared" si="0"/>
        <v>0</v>
      </c>
      <c r="E32" s="12"/>
      <c r="F32" s="12"/>
      <c r="G32" s="5">
        <v>44710</v>
      </c>
      <c r="H32" s="2"/>
      <c r="I32" s="2"/>
      <c r="J32" s="2">
        <f t="shared" si="1"/>
        <v>0</v>
      </c>
      <c r="K32" s="12"/>
      <c r="L32" s="30"/>
      <c r="M32" s="26"/>
      <c r="N32" s="27"/>
      <c r="O32" s="27"/>
    </row>
    <row r="33" spans="1:15">
      <c r="A33" s="5">
        <v>44711</v>
      </c>
      <c r="B33" s="2"/>
      <c r="C33" s="2"/>
      <c r="D33" s="2">
        <f t="shared" si="0"/>
        <v>0</v>
      </c>
      <c r="E33" s="11">
        <f>SUM(D4:D34)</f>
        <v>0</v>
      </c>
      <c r="F33" s="11">
        <f>SUM(C4:C34)</f>
        <v>0</v>
      </c>
      <c r="G33" s="5">
        <v>44711</v>
      </c>
      <c r="H33" s="2"/>
      <c r="I33" s="2"/>
      <c r="J33" s="2">
        <f t="shared" si="1"/>
        <v>0</v>
      </c>
      <c r="K33" s="11">
        <f>SUM(J4:J34)</f>
        <v>0</v>
      </c>
      <c r="L33" s="31">
        <f>SUM(I4:I34)</f>
        <v>0</v>
      </c>
      <c r="M33" s="26"/>
      <c r="N33" s="27"/>
      <c r="O33" s="27"/>
    </row>
    <row r="34" spans="1:15">
      <c r="A34" s="5">
        <v>44712</v>
      </c>
      <c r="B34" s="2"/>
      <c r="C34" s="2"/>
      <c r="D34" s="2">
        <f t="shared" si="0"/>
        <v>0</v>
      </c>
      <c r="E34" s="10"/>
      <c r="F34" s="10"/>
      <c r="G34" s="5">
        <v>44712</v>
      </c>
      <c r="H34" s="2"/>
      <c r="I34" s="2"/>
      <c r="J34" s="2">
        <f t="shared" si="1"/>
        <v>0</v>
      </c>
      <c r="K34" s="10"/>
      <c r="L34" s="32"/>
      <c r="M34" s="26"/>
      <c r="N34" s="27"/>
      <c r="O34" s="27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6"/>
      <c r="K35" s="4"/>
      <c r="L35" s="4"/>
      <c r="M35" s="6"/>
      <c r="N35" s="33"/>
      <c r="O35" s="33"/>
    </row>
    <row r="36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6"/>
      <c r="N36" s="33"/>
      <c r="O36" s="33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6"/>
      <c r="N37" s="33"/>
      <c r="O37" s="33"/>
    </row>
    <row r="38" spans="1: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6"/>
      <c r="N38" s="33"/>
      <c r="O38" s="33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6"/>
      <c r="N39" s="33"/>
      <c r="O39" s="33"/>
    </row>
    <row r="40" spans="1: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6"/>
      <c r="N40" s="33"/>
      <c r="O40" s="33"/>
    </row>
    <row r="41" spans="1: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6"/>
      <c r="N41" s="33"/>
      <c r="O41" s="33"/>
    </row>
  </sheetData>
  <mergeCells count="59">
    <mergeCell ref="M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A1:A2"/>
    <mergeCell ref="B1:B2"/>
    <mergeCell ref="E1:E2"/>
    <mergeCell ref="E3:E4"/>
    <mergeCell ref="E31:E32"/>
    <mergeCell ref="E33:E34"/>
    <mergeCell ref="F31:F32"/>
    <mergeCell ref="F33:F34"/>
    <mergeCell ref="G1:G2"/>
    <mergeCell ref="H1:H2"/>
    <mergeCell ref="K1:K2"/>
    <mergeCell ref="K3:K4"/>
    <mergeCell ref="K9:K11"/>
    <mergeCell ref="K31:K32"/>
    <mergeCell ref="K33:K34"/>
    <mergeCell ref="L9:L11"/>
    <mergeCell ref="L31:L32"/>
    <mergeCell ref="L33:L34"/>
    <mergeCell ref="M1:M3"/>
    <mergeCell ref="M4:M6"/>
    <mergeCell ref="N1:N3"/>
    <mergeCell ref="N4:N6"/>
    <mergeCell ref="O1:O2"/>
    <mergeCell ref="C1:D2"/>
    <mergeCell ref="I1:J2"/>
    <mergeCell ref="E7:F11"/>
  </mergeCells>
  <conditionalFormatting sqref="O7">
    <cfRule type="cellIs" dxfId="0" priority="1" operator="lessThan">
      <formula>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0" zoomScaleNormal="80" workbookViewId="0">
      <selection activeCell="G1" sqref="G1:G2"/>
    </sheetView>
  </sheetViews>
  <sheetFormatPr defaultColWidth="9" defaultRowHeight="15"/>
  <cols>
    <col min="1" max="1" width="18.5714285714286" customWidth="1"/>
    <col min="2" max="3" width="11.7142857142857" customWidth="1"/>
    <col min="4" max="4" width="12" customWidth="1"/>
    <col min="5" max="5" width="20.7142857142857" customWidth="1"/>
    <col min="6" max="6" width="10.7142857142857" customWidth="1"/>
    <col min="7" max="7" width="17.7142857142857" customWidth="1"/>
    <col min="8" max="9" width="11.7142857142857" customWidth="1"/>
    <col min="10" max="10" width="12" customWidth="1"/>
    <col min="11" max="11" width="20.7047619047619" customWidth="1"/>
    <col min="12" max="12" width="11.7142857142857" customWidth="1"/>
    <col min="13" max="13" width="23.1428571428571" customWidth="1"/>
    <col min="14" max="14" width="13.4285714285714" customWidth="1"/>
    <col min="15" max="15" width="12.4285714285714" customWidth="1"/>
  </cols>
  <sheetData>
    <row r="1" spans="1:15">
      <c r="A1" s="1" t="s">
        <v>0</v>
      </c>
      <c r="B1" s="2">
        <f>MAIO!E3</f>
        <v>0</v>
      </c>
      <c r="C1" s="3" t="s">
        <v>1</v>
      </c>
      <c r="D1" s="3"/>
      <c r="E1" s="1" t="s">
        <v>2</v>
      </c>
      <c r="F1" s="4"/>
      <c r="G1" s="1" t="s">
        <v>0</v>
      </c>
      <c r="H1" s="2">
        <f>MAIO!K3</f>
        <v>0</v>
      </c>
      <c r="I1" s="3" t="s">
        <v>1</v>
      </c>
      <c r="J1" s="3"/>
      <c r="K1" s="1" t="s">
        <v>2</v>
      </c>
      <c r="L1" s="4"/>
      <c r="M1" s="1" t="s">
        <v>3</v>
      </c>
      <c r="N1" s="13">
        <f>K3+E3</f>
        <v>0</v>
      </c>
      <c r="O1" s="14" t="s">
        <v>4</v>
      </c>
    </row>
    <row r="2" spans="1:15">
      <c r="A2" s="1"/>
      <c r="B2" s="2"/>
      <c r="C2" s="3"/>
      <c r="D2" s="3"/>
      <c r="E2" s="1"/>
      <c r="F2" s="4"/>
      <c r="G2" s="1"/>
      <c r="H2" s="2"/>
      <c r="I2" s="3"/>
      <c r="J2" s="3"/>
      <c r="K2" s="1"/>
      <c r="L2" s="4"/>
      <c r="M2" s="1"/>
      <c r="N2" s="15"/>
      <c r="O2" s="14"/>
    </row>
    <row r="3" spans="1:15">
      <c r="A3" s="1" t="s">
        <v>5</v>
      </c>
      <c r="B3" s="1" t="s">
        <v>6</v>
      </c>
      <c r="C3" s="1" t="s">
        <v>7</v>
      </c>
      <c r="D3" s="1" t="s">
        <v>8</v>
      </c>
      <c r="E3" s="2">
        <f>B1+E33</f>
        <v>0</v>
      </c>
      <c r="F3" s="4"/>
      <c r="G3" s="1" t="s">
        <v>5</v>
      </c>
      <c r="H3" s="1" t="s">
        <v>6</v>
      </c>
      <c r="I3" s="1" t="s">
        <v>7</v>
      </c>
      <c r="J3" s="1" t="s">
        <v>8</v>
      </c>
      <c r="K3" s="2">
        <f>H1+K33</f>
        <v>0</v>
      </c>
      <c r="L3" s="4"/>
      <c r="M3" s="1"/>
      <c r="N3" s="15"/>
      <c r="O3" s="16">
        <f>MAIO!O7</f>
        <v>0</v>
      </c>
    </row>
    <row r="4" spans="1:15">
      <c r="A4" s="5">
        <v>44713</v>
      </c>
      <c r="B4" s="2"/>
      <c r="C4" s="2"/>
      <c r="D4" s="2">
        <f t="shared" ref="D4:D34" si="0">B4-C4</f>
        <v>0</v>
      </c>
      <c r="E4" s="2"/>
      <c r="F4" s="4"/>
      <c r="G4" s="5">
        <v>44713</v>
      </c>
      <c r="H4" s="2"/>
      <c r="I4" s="2"/>
      <c r="J4" s="2">
        <f t="shared" ref="J4:J34" si="1">H4-I4</f>
        <v>0</v>
      </c>
      <c r="K4" s="2"/>
      <c r="L4" s="4"/>
      <c r="M4" s="17" t="s">
        <v>9</v>
      </c>
      <c r="N4" s="18">
        <f>L33+F33+O5</f>
        <v>0</v>
      </c>
      <c r="O4" s="19" t="s">
        <v>7</v>
      </c>
    </row>
    <row r="5" spans="1:15">
      <c r="A5" s="5">
        <v>44714</v>
      </c>
      <c r="B5" s="2"/>
      <c r="C5" s="2"/>
      <c r="D5" s="2">
        <f t="shared" si="0"/>
        <v>0</v>
      </c>
      <c r="E5" s="6"/>
      <c r="F5" s="4"/>
      <c r="G5" s="5">
        <v>44714</v>
      </c>
      <c r="H5" s="2"/>
      <c r="I5" s="2"/>
      <c r="J5" s="2">
        <f t="shared" si="1"/>
        <v>0</v>
      </c>
      <c r="K5" s="4"/>
      <c r="L5" s="4"/>
      <c r="M5" s="17"/>
      <c r="N5" s="18"/>
      <c r="O5" s="20">
        <f>L9</f>
        <v>0</v>
      </c>
    </row>
    <row r="6" spans="1:15">
      <c r="A6" s="5">
        <v>44715</v>
      </c>
      <c r="B6" s="2"/>
      <c r="C6" s="2"/>
      <c r="D6" s="2">
        <f t="shared" si="0"/>
        <v>0</v>
      </c>
      <c r="E6" s="6"/>
      <c r="F6" s="4"/>
      <c r="G6" s="5">
        <v>44715</v>
      </c>
      <c r="H6" s="2"/>
      <c r="I6" s="2"/>
      <c r="J6" s="2">
        <f t="shared" si="1"/>
        <v>0</v>
      </c>
      <c r="K6" s="4"/>
      <c r="L6" s="4"/>
      <c r="M6" s="17"/>
      <c r="N6" s="18"/>
      <c r="O6" s="19" t="s">
        <v>10</v>
      </c>
    </row>
    <row r="7" spans="1:15">
      <c r="A7" s="5">
        <v>44716</v>
      </c>
      <c r="B7" s="2"/>
      <c r="C7" s="2"/>
      <c r="D7" s="2">
        <f t="shared" si="0"/>
        <v>0</v>
      </c>
      <c r="E7" s="7">
        <v>44713</v>
      </c>
      <c r="F7" s="8"/>
      <c r="G7" s="5">
        <v>44716</v>
      </c>
      <c r="H7" s="2"/>
      <c r="I7" s="2"/>
      <c r="J7" s="2">
        <f t="shared" si="1"/>
        <v>0</v>
      </c>
      <c r="K7" s="4"/>
      <c r="L7" s="4"/>
      <c r="M7" s="12" t="s">
        <v>11</v>
      </c>
      <c r="N7" s="21">
        <f>N1+N4+O3</f>
        <v>0</v>
      </c>
      <c r="O7" s="16">
        <f>O3-O5</f>
        <v>0</v>
      </c>
    </row>
    <row r="8" spans="1:15">
      <c r="A8" s="5">
        <v>44717</v>
      </c>
      <c r="B8" s="2"/>
      <c r="C8" s="2"/>
      <c r="D8" s="2">
        <f t="shared" si="0"/>
        <v>0</v>
      </c>
      <c r="E8" s="9"/>
      <c r="F8" s="8"/>
      <c r="G8" s="5">
        <v>44717</v>
      </c>
      <c r="H8" s="2"/>
      <c r="I8" s="2"/>
      <c r="J8" s="2">
        <f t="shared" si="1"/>
        <v>0</v>
      </c>
      <c r="K8" s="6"/>
      <c r="L8" s="4"/>
      <c r="M8" s="4"/>
      <c r="N8" s="4"/>
      <c r="O8" s="4"/>
    </row>
    <row r="9" spans="1:15">
      <c r="A9" s="5">
        <v>44718</v>
      </c>
      <c r="B9" s="2"/>
      <c r="C9" s="2"/>
      <c r="D9" s="2">
        <f t="shared" si="0"/>
        <v>0</v>
      </c>
      <c r="E9" s="9"/>
      <c r="F9" s="8"/>
      <c r="G9" s="5">
        <v>44718</v>
      </c>
      <c r="H9" s="2"/>
      <c r="I9" s="2"/>
      <c r="J9" s="2">
        <f t="shared" si="1"/>
        <v>0</v>
      </c>
      <c r="K9" s="22" t="s">
        <v>12</v>
      </c>
      <c r="L9" s="23">
        <f>SUM(N11:O41)</f>
        <v>0</v>
      </c>
      <c r="M9" s="24" t="s">
        <v>13</v>
      </c>
      <c r="N9" s="24"/>
      <c r="O9" s="24"/>
    </row>
    <row r="10" spans="1:15">
      <c r="A10" s="5">
        <v>44719</v>
      </c>
      <c r="B10" s="2"/>
      <c r="C10" s="2"/>
      <c r="D10" s="2">
        <f t="shared" si="0"/>
        <v>0</v>
      </c>
      <c r="E10" s="9"/>
      <c r="F10" s="8"/>
      <c r="G10" s="5">
        <v>44719</v>
      </c>
      <c r="H10" s="2"/>
      <c r="I10" s="2"/>
      <c r="J10" s="2">
        <f t="shared" si="1"/>
        <v>0</v>
      </c>
      <c r="K10" s="22"/>
      <c r="L10" s="24"/>
      <c r="M10" s="25" t="s">
        <v>14</v>
      </c>
      <c r="N10" s="25" t="s">
        <v>15</v>
      </c>
      <c r="O10" s="25"/>
    </row>
    <row r="11" spans="1:15">
      <c r="A11" s="5">
        <v>44720</v>
      </c>
      <c r="B11" s="2"/>
      <c r="C11" s="2"/>
      <c r="D11" s="2">
        <f t="shared" si="0"/>
        <v>0</v>
      </c>
      <c r="E11" s="9"/>
      <c r="F11" s="8"/>
      <c r="G11" s="5">
        <v>44720</v>
      </c>
      <c r="H11" s="2"/>
      <c r="I11" s="2"/>
      <c r="J11" s="2">
        <f t="shared" si="1"/>
        <v>0</v>
      </c>
      <c r="K11" s="22"/>
      <c r="L11" s="24"/>
      <c r="M11" s="26"/>
      <c r="N11" s="27"/>
      <c r="O11" s="27"/>
    </row>
    <row r="12" spans="1:15">
      <c r="A12" s="5">
        <v>44721</v>
      </c>
      <c r="B12" s="2"/>
      <c r="C12" s="2"/>
      <c r="D12" s="2">
        <f t="shared" si="0"/>
        <v>0</v>
      </c>
      <c r="E12" s="6"/>
      <c r="F12" s="4"/>
      <c r="G12" s="5">
        <v>44721</v>
      </c>
      <c r="H12" s="2"/>
      <c r="I12" s="2"/>
      <c r="J12" s="2">
        <f t="shared" si="1"/>
        <v>0</v>
      </c>
      <c r="K12" s="6"/>
      <c r="L12" s="4"/>
      <c r="M12" s="28"/>
      <c r="N12" s="27"/>
      <c r="O12" s="27"/>
    </row>
    <row r="13" spans="1:15">
      <c r="A13" s="5">
        <v>44722</v>
      </c>
      <c r="B13" s="2"/>
      <c r="C13" s="2"/>
      <c r="D13" s="2">
        <f t="shared" si="0"/>
        <v>0</v>
      </c>
      <c r="E13" s="10" t="s">
        <v>16</v>
      </c>
      <c r="F13" s="4"/>
      <c r="G13" s="5">
        <v>44722</v>
      </c>
      <c r="H13" s="2"/>
      <c r="I13" s="2"/>
      <c r="J13" s="2">
        <f t="shared" si="1"/>
        <v>0</v>
      </c>
      <c r="K13" s="10" t="s">
        <v>16</v>
      </c>
      <c r="L13" s="4"/>
      <c r="M13" s="28"/>
      <c r="N13" s="27"/>
      <c r="O13" s="27"/>
    </row>
    <row r="14" spans="1:15">
      <c r="A14" s="5">
        <v>44723</v>
      </c>
      <c r="B14" s="2"/>
      <c r="C14" s="2"/>
      <c r="D14" s="2">
        <f t="shared" si="0"/>
        <v>0</v>
      </c>
      <c r="E14" s="11">
        <v>0</v>
      </c>
      <c r="F14" s="4"/>
      <c r="G14" s="5">
        <v>44723</v>
      </c>
      <c r="H14" s="2"/>
      <c r="I14" s="2"/>
      <c r="J14" s="2">
        <f t="shared" si="1"/>
        <v>0</v>
      </c>
      <c r="K14" s="11">
        <v>0</v>
      </c>
      <c r="L14" s="4"/>
      <c r="M14" s="26"/>
      <c r="N14" s="27"/>
      <c r="O14" s="27"/>
    </row>
    <row r="15" spans="1:15">
      <c r="A15" s="5">
        <v>44724</v>
      </c>
      <c r="B15" s="2"/>
      <c r="C15" s="2"/>
      <c r="D15" s="2">
        <f t="shared" si="0"/>
        <v>0</v>
      </c>
      <c r="E15" s="6"/>
      <c r="F15" s="4"/>
      <c r="G15" s="5">
        <v>44724</v>
      </c>
      <c r="H15" s="2"/>
      <c r="I15" s="2"/>
      <c r="J15" s="2">
        <f t="shared" si="1"/>
        <v>0</v>
      </c>
      <c r="K15" s="6"/>
      <c r="L15" s="4"/>
      <c r="M15" s="26"/>
      <c r="N15" s="27"/>
      <c r="O15" s="27"/>
    </row>
    <row r="16" spans="1:15">
      <c r="A16" s="5">
        <v>44725</v>
      </c>
      <c r="B16" s="2"/>
      <c r="C16" s="2"/>
      <c r="D16" s="2">
        <f t="shared" si="0"/>
        <v>0</v>
      </c>
      <c r="E16" s="6"/>
      <c r="F16" s="4"/>
      <c r="G16" s="5">
        <v>44725</v>
      </c>
      <c r="H16" s="2"/>
      <c r="I16" s="2"/>
      <c r="J16" s="2">
        <f t="shared" si="1"/>
        <v>0</v>
      </c>
      <c r="K16" s="6"/>
      <c r="L16" s="4"/>
      <c r="M16" s="26"/>
      <c r="N16" s="27"/>
      <c r="O16" s="27"/>
    </row>
    <row r="17" spans="1:15">
      <c r="A17" s="5">
        <v>44726</v>
      </c>
      <c r="B17" s="2"/>
      <c r="C17" s="2"/>
      <c r="D17" s="2">
        <f t="shared" si="0"/>
        <v>0</v>
      </c>
      <c r="E17" s="6"/>
      <c r="F17" s="4"/>
      <c r="G17" s="5">
        <v>44726</v>
      </c>
      <c r="H17" s="2"/>
      <c r="I17" s="2"/>
      <c r="J17" s="2">
        <f t="shared" si="1"/>
        <v>0</v>
      </c>
      <c r="K17" s="6"/>
      <c r="L17" s="4"/>
      <c r="M17" s="26"/>
      <c r="N17" s="27"/>
      <c r="O17" s="27"/>
    </row>
    <row r="18" spans="1:15">
      <c r="A18" s="5">
        <v>44727</v>
      </c>
      <c r="B18" s="2"/>
      <c r="C18" s="2"/>
      <c r="D18" s="2">
        <f t="shared" si="0"/>
        <v>0</v>
      </c>
      <c r="E18" s="6"/>
      <c r="F18" s="4"/>
      <c r="G18" s="5">
        <v>44727</v>
      </c>
      <c r="H18" s="2"/>
      <c r="I18" s="2"/>
      <c r="J18" s="2">
        <f t="shared" si="1"/>
        <v>0</v>
      </c>
      <c r="K18" s="6"/>
      <c r="L18" s="4"/>
      <c r="M18" s="26"/>
      <c r="N18" s="27"/>
      <c r="O18" s="27"/>
    </row>
    <row r="19" spans="1:15">
      <c r="A19" s="5">
        <v>44728</v>
      </c>
      <c r="B19" s="2"/>
      <c r="C19" s="2"/>
      <c r="D19" s="2">
        <f t="shared" si="0"/>
        <v>0</v>
      </c>
      <c r="E19" s="6"/>
      <c r="F19" s="4"/>
      <c r="G19" s="5">
        <v>44728</v>
      </c>
      <c r="H19" s="2"/>
      <c r="I19" s="2"/>
      <c r="J19" s="2">
        <f t="shared" si="1"/>
        <v>0</v>
      </c>
      <c r="K19" s="6"/>
      <c r="L19" s="4"/>
      <c r="M19" s="26"/>
      <c r="N19" s="27"/>
      <c r="O19" s="27"/>
    </row>
    <row r="20" spans="1:15">
      <c r="A20" s="5">
        <v>44729</v>
      </c>
      <c r="B20" s="2"/>
      <c r="C20" s="2"/>
      <c r="D20" s="2">
        <f t="shared" si="0"/>
        <v>0</v>
      </c>
      <c r="E20" s="6"/>
      <c r="F20" s="4"/>
      <c r="G20" s="5">
        <v>44729</v>
      </c>
      <c r="H20" s="2"/>
      <c r="I20" s="2"/>
      <c r="J20" s="2">
        <f t="shared" si="1"/>
        <v>0</v>
      </c>
      <c r="K20" s="6"/>
      <c r="L20" s="4"/>
      <c r="M20" s="26"/>
      <c r="N20" s="27"/>
      <c r="O20" s="27"/>
    </row>
    <row r="21" spans="1:15">
      <c r="A21" s="5">
        <v>44730</v>
      </c>
      <c r="B21" s="2"/>
      <c r="C21" s="2"/>
      <c r="D21" s="2">
        <f t="shared" si="0"/>
        <v>0</v>
      </c>
      <c r="E21" s="6"/>
      <c r="F21" s="4"/>
      <c r="G21" s="5">
        <v>44730</v>
      </c>
      <c r="H21" s="2"/>
      <c r="I21" s="29"/>
      <c r="J21" s="2">
        <f t="shared" si="1"/>
        <v>0</v>
      </c>
      <c r="K21" s="6"/>
      <c r="L21" s="4"/>
      <c r="M21" s="26"/>
      <c r="N21" s="27"/>
      <c r="O21" s="27"/>
    </row>
    <row r="22" spans="1:15">
      <c r="A22" s="5">
        <v>44731</v>
      </c>
      <c r="B22" s="2"/>
      <c r="C22" s="2"/>
      <c r="D22" s="2">
        <f t="shared" si="0"/>
        <v>0</v>
      </c>
      <c r="E22" s="6"/>
      <c r="F22" s="4"/>
      <c r="G22" s="5">
        <v>44731</v>
      </c>
      <c r="H22" s="2"/>
      <c r="I22" s="2"/>
      <c r="J22" s="2">
        <f t="shared" si="1"/>
        <v>0</v>
      </c>
      <c r="K22" s="6"/>
      <c r="L22" s="4"/>
      <c r="M22" s="26"/>
      <c r="N22" s="27"/>
      <c r="O22" s="27"/>
    </row>
    <row r="23" spans="1:15">
      <c r="A23" s="5">
        <v>44732</v>
      </c>
      <c r="B23" s="2"/>
      <c r="C23" s="2"/>
      <c r="D23" s="2">
        <f t="shared" si="0"/>
        <v>0</v>
      </c>
      <c r="E23" s="6"/>
      <c r="F23" s="4"/>
      <c r="G23" s="5">
        <v>44732</v>
      </c>
      <c r="H23" s="2"/>
      <c r="I23" s="2"/>
      <c r="J23" s="2">
        <f t="shared" si="1"/>
        <v>0</v>
      </c>
      <c r="K23" s="6"/>
      <c r="L23" s="4"/>
      <c r="M23" s="26"/>
      <c r="N23" s="27"/>
      <c r="O23" s="27"/>
    </row>
    <row r="24" spans="1:15">
      <c r="A24" s="5">
        <v>44733</v>
      </c>
      <c r="B24" s="2"/>
      <c r="C24" s="2"/>
      <c r="D24" s="2">
        <f t="shared" si="0"/>
        <v>0</v>
      </c>
      <c r="E24" s="6"/>
      <c r="F24" s="4"/>
      <c r="G24" s="5">
        <v>44733</v>
      </c>
      <c r="H24" s="2"/>
      <c r="I24" s="2"/>
      <c r="J24" s="2">
        <f t="shared" si="1"/>
        <v>0</v>
      </c>
      <c r="K24" s="6"/>
      <c r="L24" s="4"/>
      <c r="M24" s="26"/>
      <c r="N24" s="27"/>
      <c r="O24" s="27"/>
    </row>
    <row r="25" spans="1:15">
      <c r="A25" s="5">
        <v>44734</v>
      </c>
      <c r="B25" s="2"/>
      <c r="C25" s="2"/>
      <c r="D25" s="2">
        <f t="shared" si="0"/>
        <v>0</v>
      </c>
      <c r="E25" s="6"/>
      <c r="F25" s="4"/>
      <c r="G25" s="5">
        <v>44734</v>
      </c>
      <c r="H25" s="2"/>
      <c r="I25" s="2"/>
      <c r="J25" s="2">
        <f t="shared" si="1"/>
        <v>0</v>
      </c>
      <c r="K25" s="6"/>
      <c r="L25" s="4"/>
      <c r="M25" s="26"/>
      <c r="N25" s="27"/>
      <c r="O25" s="27"/>
    </row>
    <row r="26" spans="1:15">
      <c r="A26" s="5">
        <v>44735</v>
      </c>
      <c r="B26" s="2"/>
      <c r="C26" s="2"/>
      <c r="D26" s="2">
        <f t="shared" si="0"/>
        <v>0</v>
      </c>
      <c r="E26" s="6"/>
      <c r="F26" s="4"/>
      <c r="G26" s="5">
        <v>44735</v>
      </c>
      <c r="H26" s="2"/>
      <c r="I26" s="2"/>
      <c r="J26" s="2">
        <f t="shared" si="1"/>
        <v>0</v>
      </c>
      <c r="K26" s="6"/>
      <c r="L26" s="4"/>
      <c r="M26" s="26"/>
      <c r="N26" s="27"/>
      <c r="O26" s="27"/>
    </row>
    <row r="27" spans="1:15">
      <c r="A27" s="5">
        <v>44736</v>
      </c>
      <c r="B27" s="2"/>
      <c r="C27" s="2"/>
      <c r="D27" s="2">
        <f t="shared" si="0"/>
        <v>0</v>
      </c>
      <c r="E27" s="6"/>
      <c r="F27" s="4"/>
      <c r="G27" s="5">
        <v>44736</v>
      </c>
      <c r="H27" s="2"/>
      <c r="I27" s="2"/>
      <c r="J27" s="2">
        <f t="shared" si="1"/>
        <v>0</v>
      </c>
      <c r="K27" s="6"/>
      <c r="L27" s="4"/>
      <c r="M27" s="26"/>
      <c r="N27" s="27"/>
      <c r="O27" s="27"/>
    </row>
    <row r="28" spans="1:15">
      <c r="A28" s="5">
        <v>44737</v>
      </c>
      <c r="B28" s="2"/>
      <c r="C28" s="2"/>
      <c r="D28" s="2">
        <f t="shared" si="0"/>
        <v>0</v>
      </c>
      <c r="E28" s="6"/>
      <c r="F28" s="4"/>
      <c r="G28" s="5">
        <v>44737</v>
      </c>
      <c r="H28" s="2"/>
      <c r="I28" s="2"/>
      <c r="J28" s="2">
        <f t="shared" si="1"/>
        <v>0</v>
      </c>
      <c r="K28" s="6"/>
      <c r="L28" s="4"/>
      <c r="M28" s="26"/>
      <c r="N28" s="27"/>
      <c r="O28" s="27"/>
    </row>
    <row r="29" spans="1:15">
      <c r="A29" s="5">
        <v>44738</v>
      </c>
      <c r="B29" s="2"/>
      <c r="C29" s="2"/>
      <c r="D29" s="2">
        <f t="shared" si="0"/>
        <v>0</v>
      </c>
      <c r="E29" s="6"/>
      <c r="F29" s="4"/>
      <c r="G29" s="5">
        <v>44738</v>
      </c>
      <c r="H29" s="2"/>
      <c r="I29" s="2"/>
      <c r="J29" s="2">
        <f t="shared" si="1"/>
        <v>0</v>
      </c>
      <c r="K29" s="6"/>
      <c r="L29" s="4"/>
      <c r="M29" s="26"/>
      <c r="N29" s="27"/>
      <c r="O29" s="27"/>
    </row>
    <row r="30" spans="1:15">
      <c r="A30" s="5">
        <v>44739</v>
      </c>
      <c r="B30" s="2"/>
      <c r="C30" s="2"/>
      <c r="D30" s="2">
        <f t="shared" si="0"/>
        <v>0</v>
      </c>
      <c r="E30" s="6"/>
      <c r="F30" s="4"/>
      <c r="G30" s="5">
        <v>44739</v>
      </c>
      <c r="H30" s="2"/>
      <c r="I30" s="29"/>
      <c r="J30" s="2">
        <f t="shared" si="1"/>
        <v>0</v>
      </c>
      <c r="K30" s="6"/>
      <c r="L30" s="4"/>
      <c r="M30" s="26"/>
      <c r="N30" s="27"/>
      <c r="O30" s="27"/>
    </row>
    <row r="31" spans="1:15">
      <c r="A31" s="5">
        <v>44740</v>
      </c>
      <c r="B31" s="2"/>
      <c r="C31" s="2"/>
      <c r="D31" s="2">
        <f t="shared" si="0"/>
        <v>0</v>
      </c>
      <c r="E31" s="12" t="s">
        <v>17</v>
      </c>
      <c r="F31" s="12" t="s">
        <v>18</v>
      </c>
      <c r="G31" s="5">
        <v>44740</v>
      </c>
      <c r="H31" s="2"/>
      <c r="I31" s="2"/>
      <c r="J31" s="2">
        <f t="shared" si="1"/>
        <v>0</v>
      </c>
      <c r="K31" s="12" t="s">
        <v>17</v>
      </c>
      <c r="L31" s="30" t="s">
        <v>18</v>
      </c>
      <c r="M31" s="26"/>
      <c r="N31" s="27"/>
      <c r="O31" s="27"/>
    </row>
    <row r="32" spans="1:15">
      <c r="A32" s="5">
        <v>44741</v>
      </c>
      <c r="B32" s="2"/>
      <c r="C32" s="2"/>
      <c r="D32" s="2">
        <f t="shared" si="0"/>
        <v>0</v>
      </c>
      <c r="E32" s="12"/>
      <c r="F32" s="12"/>
      <c r="G32" s="5">
        <v>44741</v>
      </c>
      <c r="H32" s="2"/>
      <c r="I32" s="2"/>
      <c r="J32" s="2">
        <f t="shared" si="1"/>
        <v>0</v>
      </c>
      <c r="K32" s="12"/>
      <c r="L32" s="30"/>
      <c r="M32" s="26"/>
      <c r="N32" s="27"/>
      <c r="O32" s="27"/>
    </row>
    <row r="33" spans="1:15">
      <c r="A33" s="5">
        <v>44742</v>
      </c>
      <c r="B33" s="2"/>
      <c r="C33" s="2"/>
      <c r="D33" s="2">
        <f t="shared" si="0"/>
        <v>0</v>
      </c>
      <c r="E33" s="11">
        <f>SUM(D4:D34)</f>
        <v>0</v>
      </c>
      <c r="F33" s="11">
        <f>SUM(C4:C34)</f>
        <v>0</v>
      </c>
      <c r="G33" s="5">
        <v>44742</v>
      </c>
      <c r="H33" s="2"/>
      <c r="I33" s="2"/>
      <c r="J33" s="2">
        <f t="shared" si="1"/>
        <v>0</v>
      </c>
      <c r="K33" s="11">
        <f>SUM(J4:J34)</f>
        <v>0</v>
      </c>
      <c r="L33" s="31">
        <f>SUM(I4:I34)</f>
        <v>0</v>
      </c>
      <c r="M33" s="26"/>
      <c r="N33" s="27"/>
      <c r="O33" s="27"/>
    </row>
    <row r="34" spans="1:15">
      <c r="A34" s="5"/>
      <c r="B34" s="2"/>
      <c r="C34" s="2"/>
      <c r="D34" s="2">
        <f t="shared" si="0"/>
        <v>0</v>
      </c>
      <c r="E34" s="10"/>
      <c r="F34" s="10"/>
      <c r="G34" s="5"/>
      <c r="H34" s="2"/>
      <c r="I34" s="2"/>
      <c r="J34" s="2">
        <f t="shared" si="1"/>
        <v>0</v>
      </c>
      <c r="K34" s="10"/>
      <c r="L34" s="32"/>
      <c r="M34" s="26"/>
      <c r="N34" s="27"/>
      <c r="O34" s="27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6"/>
      <c r="K35" s="4"/>
      <c r="L35" s="4"/>
      <c r="M35" s="6"/>
      <c r="N35" s="33"/>
      <c r="O35" s="33"/>
    </row>
    <row r="36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6"/>
      <c r="N36" s="33"/>
      <c r="O36" s="33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6"/>
      <c r="N37" s="33"/>
      <c r="O37" s="33"/>
    </row>
    <row r="38" spans="1: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6"/>
      <c r="N38" s="33"/>
      <c r="O38" s="33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6"/>
      <c r="N39" s="33"/>
      <c r="O39" s="33"/>
    </row>
    <row r="40" spans="1: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6"/>
      <c r="N40" s="33"/>
      <c r="O40" s="33"/>
    </row>
    <row r="41" spans="1: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6"/>
      <c r="N41" s="33"/>
      <c r="O41" s="33"/>
    </row>
  </sheetData>
  <mergeCells count="59">
    <mergeCell ref="M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A1:A2"/>
    <mergeCell ref="B1:B2"/>
    <mergeCell ref="E1:E2"/>
    <mergeCell ref="E3:E4"/>
    <mergeCell ref="E31:E32"/>
    <mergeCell ref="E33:E34"/>
    <mergeCell ref="F31:F32"/>
    <mergeCell ref="F33:F34"/>
    <mergeCell ref="G1:G2"/>
    <mergeCell ref="H1:H2"/>
    <mergeCell ref="K1:K2"/>
    <mergeCell ref="K3:K4"/>
    <mergeCell ref="K9:K11"/>
    <mergeCell ref="K31:K32"/>
    <mergeCell ref="K33:K34"/>
    <mergeCell ref="L9:L11"/>
    <mergeCell ref="L31:L32"/>
    <mergeCell ref="L33:L34"/>
    <mergeCell ref="M1:M3"/>
    <mergeCell ref="M4:M6"/>
    <mergeCell ref="N1:N3"/>
    <mergeCell ref="N4:N6"/>
    <mergeCell ref="O1:O2"/>
    <mergeCell ref="C1:D2"/>
    <mergeCell ref="I1:J2"/>
    <mergeCell ref="E7:F11"/>
  </mergeCells>
  <conditionalFormatting sqref="O7">
    <cfRule type="cellIs" dxfId="0" priority="1" operator="lessThan">
      <formula>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0" zoomScaleNormal="80" workbookViewId="0">
      <selection activeCell="G1" sqref="G1:G2"/>
    </sheetView>
  </sheetViews>
  <sheetFormatPr defaultColWidth="9" defaultRowHeight="15"/>
  <cols>
    <col min="1" max="1" width="18.5714285714286" customWidth="1"/>
    <col min="2" max="3" width="11.7142857142857" customWidth="1"/>
    <col min="4" max="4" width="12" customWidth="1"/>
    <col min="5" max="5" width="20.7142857142857" customWidth="1"/>
    <col min="6" max="6" width="10.7142857142857" customWidth="1"/>
    <col min="7" max="7" width="17.7142857142857" customWidth="1"/>
    <col min="8" max="9" width="11.7142857142857" customWidth="1"/>
    <col min="10" max="10" width="12" customWidth="1"/>
    <col min="11" max="11" width="20.7047619047619" customWidth="1"/>
    <col min="12" max="12" width="11.7142857142857" customWidth="1"/>
    <col min="13" max="13" width="23.1428571428571" customWidth="1"/>
    <col min="14" max="14" width="13.4285714285714" customWidth="1"/>
    <col min="15" max="15" width="12.4285714285714" customWidth="1"/>
  </cols>
  <sheetData>
    <row r="1" spans="1:15">
      <c r="A1" s="1" t="s">
        <v>0</v>
      </c>
      <c r="B1" s="2">
        <f>JUNHO!E3</f>
        <v>0</v>
      </c>
      <c r="C1" s="3" t="s">
        <v>1</v>
      </c>
      <c r="D1" s="3"/>
      <c r="E1" s="1" t="s">
        <v>2</v>
      </c>
      <c r="F1" s="4"/>
      <c r="G1" s="1" t="s">
        <v>0</v>
      </c>
      <c r="H1" s="2">
        <f>JUNHO!K3</f>
        <v>0</v>
      </c>
      <c r="I1" s="3" t="s">
        <v>1</v>
      </c>
      <c r="J1" s="3"/>
      <c r="K1" s="1" t="s">
        <v>2</v>
      </c>
      <c r="L1" s="4"/>
      <c r="M1" s="1" t="s">
        <v>3</v>
      </c>
      <c r="N1" s="13">
        <f>K3+E3</f>
        <v>0</v>
      </c>
      <c r="O1" s="14" t="s">
        <v>4</v>
      </c>
    </row>
    <row r="2" spans="1:15">
      <c r="A2" s="1"/>
      <c r="B2" s="2"/>
      <c r="C2" s="3"/>
      <c r="D2" s="3"/>
      <c r="E2" s="1"/>
      <c r="F2" s="4"/>
      <c r="G2" s="1"/>
      <c r="H2" s="2"/>
      <c r="I2" s="3"/>
      <c r="J2" s="3"/>
      <c r="K2" s="1"/>
      <c r="L2" s="4"/>
      <c r="M2" s="1"/>
      <c r="N2" s="15"/>
      <c r="O2" s="14"/>
    </row>
    <row r="3" spans="1:15">
      <c r="A3" s="1" t="s">
        <v>5</v>
      </c>
      <c r="B3" s="1" t="s">
        <v>6</v>
      </c>
      <c r="C3" s="1" t="s">
        <v>7</v>
      </c>
      <c r="D3" s="1" t="s">
        <v>8</v>
      </c>
      <c r="E3" s="2">
        <f>B1+E33</f>
        <v>0</v>
      </c>
      <c r="F3" s="4"/>
      <c r="G3" s="1" t="s">
        <v>5</v>
      </c>
      <c r="H3" s="1" t="s">
        <v>6</v>
      </c>
      <c r="I3" s="1" t="s">
        <v>7</v>
      </c>
      <c r="J3" s="1" t="s">
        <v>8</v>
      </c>
      <c r="K3" s="2">
        <f>H1+K33</f>
        <v>0</v>
      </c>
      <c r="L3" s="4"/>
      <c r="M3" s="1"/>
      <c r="N3" s="15"/>
      <c r="O3" s="16">
        <f>JUNHO!O7</f>
        <v>0</v>
      </c>
    </row>
    <row r="4" spans="1:15">
      <c r="A4" s="5">
        <v>44743</v>
      </c>
      <c r="B4" s="2"/>
      <c r="C4" s="2"/>
      <c r="D4" s="2">
        <f t="shared" ref="D4:D34" si="0">B4-C4</f>
        <v>0</v>
      </c>
      <c r="E4" s="2"/>
      <c r="F4" s="4"/>
      <c r="G4" s="5">
        <v>44743</v>
      </c>
      <c r="H4" s="2"/>
      <c r="I4" s="2"/>
      <c r="J4" s="2">
        <f t="shared" ref="J4:J34" si="1">H4-I4</f>
        <v>0</v>
      </c>
      <c r="K4" s="2"/>
      <c r="L4" s="4"/>
      <c r="M4" s="17" t="s">
        <v>9</v>
      </c>
      <c r="N4" s="18">
        <f>L33+F33+O5</f>
        <v>0</v>
      </c>
      <c r="O4" s="19" t="s">
        <v>7</v>
      </c>
    </row>
    <row r="5" spans="1:15">
      <c r="A5" s="5">
        <v>44744</v>
      </c>
      <c r="B5" s="2"/>
      <c r="C5" s="2"/>
      <c r="D5" s="2">
        <f t="shared" si="0"/>
        <v>0</v>
      </c>
      <c r="E5" s="6"/>
      <c r="F5" s="4"/>
      <c r="G5" s="5">
        <v>44744</v>
      </c>
      <c r="H5" s="2"/>
      <c r="I5" s="2"/>
      <c r="J5" s="2">
        <f t="shared" si="1"/>
        <v>0</v>
      </c>
      <c r="K5" s="4"/>
      <c r="L5" s="4"/>
      <c r="M5" s="17"/>
      <c r="N5" s="18"/>
      <c r="O5" s="20">
        <f>L9</f>
        <v>0</v>
      </c>
    </row>
    <row r="6" spans="1:15">
      <c r="A6" s="5">
        <v>44745</v>
      </c>
      <c r="B6" s="2"/>
      <c r="C6" s="2"/>
      <c r="D6" s="2">
        <f t="shared" si="0"/>
        <v>0</v>
      </c>
      <c r="E6" s="6"/>
      <c r="F6" s="4"/>
      <c r="G6" s="5">
        <v>44745</v>
      </c>
      <c r="H6" s="2"/>
      <c r="I6" s="2"/>
      <c r="J6" s="2">
        <f t="shared" si="1"/>
        <v>0</v>
      </c>
      <c r="K6" s="4"/>
      <c r="L6" s="4"/>
      <c r="M6" s="17"/>
      <c r="N6" s="18"/>
      <c r="O6" s="19" t="s">
        <v>10</v>
      </c>
    </row>
    <row r="7" spans="1:15">
      <c r="A7" s="5">
        <v>44746</v>
      </c>
      <c r="B7" s="2"/>
      <c r="C7" s="2"/>
      <c r="D7" s="2">
        <f t="shared" si="0"/>
        <v>0</v>
      </c>
      <c r="E7" s="7">
        <v>44743</v>
      </c>
      <c r="F7" s="8"/>
      <c r="G7" s="5">
        <v>44746</v>
      </c>
      <c r="H7" s="2"/>
      <c r="I7" s="2"/>
      <c r="J7" s="2">
        <f t="shared" si="1"/>
        <v>0</v>
      </c>
      <c r="K7" s="4"/>
      <c r="L7" s="4"/>
      <c r="M7" s="12" t="s">
        <v>11</v>
      </c>
      <c r="N7" s="21">
        <f>N1+N4+O3</f>
        <v>0</v>
      </c>
      <c r="O7" s="16">
        <f>O3-O5</f>
        <v>0</v>
      </c>
    </row>
    <row r="8" spans="1:15">
      <c r="A8" s="5">
        <v>44747</v>
      </c>
      <c r="B8" s="2"/>
      <c r="C8" s="2"/>
      <c r="D8" s="2">
        <f t="shared" si="0"/>
        <v>0</v>
      </c>
      <c r="E8" s="9"/>
      <c r="F8" s="8"/>
      <c r="G8" s="5">
        <v>44747</v>
      </c>
      <c r="H8" s="2"/>
      <c r="I8" s="2"/>
      <c r="J8" s="2">
        <f t="shared" si="1"/>
        <v>0</v>
      </c>
      <c r="K8" s="6"/>
      <c r="L8" s="4"/>
      <c r="M8" s="4"/>
      <c r="N8" s="4"/>
      <c r="O8" s="4"/>
    </row>
    <row r="9" spans="1:15">
      <c r="A9" s="5">
        <v>44748</v>
      </c>
      <c r="B9" s="2"/>
      <c r="C9" s="2"/>
      <c r="D9" s="2">
        <f t="shared" si="0"/>
        <v>0</v>
      </c>
      <c r="E9" s="9"/>
      <c r="F9" s="8"/>
      <c r="G9" s="5">
        <v>44748</v>
      </c>
      <c r="H9" s="2"/>
      <c r="I9" s="2"/>
      <c r="J9" s="2">
        <f t="shared" si="1"/>
        <v>0</v>
      </c>
      <c r="K9" s="22" t="s">
        <v>12</v>
      </c>
      <c r="L9" s="23">
        <f>SUM(N11:O41)</f>
        <v>0</v>
      </c>
      <c r="M9" s="24" t="s">
        <v>13</v>
      </c>
      <c r="N9" s="24"/>
      <c r="O9" s="24"/>
    </row>
    <row r="10" spans="1:15">
      <c r="A10" s="5">
        <v>44749</v>
      </c>
      <c r="B10" s="2"/>
      <c r="C10" s="2"/>
      <c r="D10" s="2">
        <f t="shared" si="0"/>
        <v>0</v>
      </c>
      <c r="E10" s="9"/>
      <c r="F10" s="8"/>
      <c r="G10" s="5">
        <v>44749</v>
      </c>
      <c r="H10" s="2"/>
      <c r="I10" s="2"/>
      <c r="J10" s="2">
        <f t="shared" si="1"/>
        <v>0</v>
      </c>
      <c r="K10" s="22"/>
      <c r="L10" s="24"/>
      <c r="M10" s="25" t="s">
        <v>14</v>
      </c>
      <c r="N10" s="25" t="s">
        <v>15</v>
      </c>
      <c r="O10" s="25"/>
    </row>
    <row r="11" spans="1:15">
      <c r="A11" s="5">
        <v>44750</v>
      </c>
      <c r="B11" s="2"/>
      <c r="C11" s="2"/>
      <c r="D11" s="2">
        <f t="shared" si="0"/>
        <v>0</v>
      </c>
      <c r="E11" s="9"/>
      <c r="F11" s="8"/>
      <c r="G11" s="5">
        <v>44750</v>
      </c>
      <c r="H11" s="2"/>
      <c r="I11" s="2"/>
      <c r="J11" s="2">
        <f t="shared" si="1"/>
        <v>0</v>
      </c>
      <c r="K11" s="22"/>
      <c r="L11" s="24"/>
      <c r="M11" s="26"/>
      <c r="N11" s="27"/>
      <c r="O11" s="27"/>
    </row>
    <row r="12" spans="1:15">
      <c r="A12" s="5">
        <v>44751</v>
      </c>
      <c r="B12" s="2"/>
      <c r="C12" s="2"/>
      <c r="D12" s="2">
        <f t="shared" si="0"/>
        <v>0</v>
      </c>
      <c r="E12" s="6"/>
      <c r="F12" s="4"/>
      <c r="G12" s="5">
        <v>44751</v>
      </c>
      <c r="H12" s="2"/>
      <c r="I12" s="2"/>
      <c r="J12" s="2">
        <f t="shared" si="1"/>
        <v>0</v>
      </c>
      <c r="K12" s="6"/>
      <c r="L12" s="4"/>
      <c r="M12" s="28"/>
      <c r="N12" s="27"/>
      <c r="O12" s="27"/>
    </row>
    <row r="13" spans="1:15">
      <c r="A13" s="5">
        <v>44752</v>
      </c>
      <c r="B13" s="2"/>
      <c r="C13" s="2"/>
      <c r="D13" s="2">
        <f t="shared" si="0"/>
        <v>0</v>
      </c>
      <c r="E13" s="10" t="s">
        <v>16</v>
      </c>
      <c r="F13" s="4"/>
      <c r="G13" s="5">
        <v>44752</v>
      </c>
      <c r="H13" s="2"/>
      <c r="I13" s="2"/>
      <c r="J13" s="2">
        <f t="shared" si="1"/>
        <v>0</v>
      </c>
      <c r="K13" s="10" t="s">
        <v>16</v>
      </c>
      <c r="L13" s="4"/>
      <c r="M13" s="28"/>
      <c r="N13" s="27"/>
      <c r="O13" s="27"/>
    </row>
    <row r="14" spans="1:15">
      <c r="A14" s="5">
        <v>44753</v>
      </c>
      <c r="B14" s="2"/>
      <c r="C14" s="2"/>
      <c r="D14" s="2">
        <f t="shared" si="0"/>
        <v>0</v>
      </c>
      <c r="E14" s="11">
        <v>0</v>
      </c>
      <c r="F14" s="4"/>
      <c r="G14" s="5">
        <v>44753</v>
      </c>
      <c r="H14" s="2"/>
      <c r="I14" s="2"/>
      <c r="J14" s="2">
        <f t="shared" si="1"/>
        <v>0</v>
      </c>
      <c r="K14" s="11">
        <v>0</v>
      </c>
      <c r="L14" s="4"/>
      <c r="M14" s="26"/>
      <c r="N14" s="27"/>
      <c r="O14" s="27"/>
    </row>
    <row r="15" spans="1:15">
      <c r="A15" s="5">
        <v>44754</v>
      </c>
      <c r="B15" s="2"/>
      <c r="C15" s="2"/>
      <c r="D15" s="2">
        <f t="shared" si="0"/>
        <v>0</v>
      </c>
      <c r="E15" s="6"/>
      <c r="F15" s="4"/>
      <c r="G15" s="5">
        <v>44754</v>
      </c>
      <c r="H15" s="2"/>
      <c r="I15" s="2"/>
      <c r="J15" s="2">
        <f t="shared" si="1"/>
        <v>0</v>
      </c>
      <c r="K15" s="6"/>
      <c r="L15" s="4"/>
      <c r="M15" s="26"/>
      <c r="N15" s="27"/>
      <c r="O15" s="27"/>
    </row>
    <row r="16" spans="1:15">
      <c r="A16" s="5">
        <v>44755</v>
      </c>
      <c r="B16" s="2"/>
      <c r="C16" s="2"/>
      <c r="D16" s="2">
        <f t="shared" si="0"/>
        <v>0</v>
      </c>
      <c r="E16" s="6"/>
      <c r="F16" s="4"/>
      <c r="G16" s="5">
        <v>44755</v>
      </c>
      <c r="H16" s="2"/>
      <c r="I16" s="2"/>
      <c r="J16" s="2">
        <f t="shared" si="1"/>
        <v>0</v>
      </c>
      <c r="K16" s="6"/>
      <c r="L16" s="4"/>
      <c r="M16" s="26"/>
      <c r="N16" s="27"/>
      <c r="O16" s="27"/>
    </row>
    <row r="17" spans="1:15">
      <c r="A17" s="5">
        <v>44756</v>
      </c>
      <c r="B17" s="2"/>
      <c r="C17" s="2"/>
      <c r="D17" s="2">
        <f t="shared" si="0"/>
        <v>0</v>
      </c>
      <c r="E17" s="6"/>
      <c r="F17" s="4"/>
      <c r="G17" s="5">
        <v>44756</v>
      </c>
      <c r="H17" s="2"/>
      <c r="I17" s="2"/>
      <c r="J17" s="2">
        <f t="shared" si="1"/>
        <v>0</v>
      </c>
      <c r="K17" s="6"/>
      <c r="L17" s="4"/>
      <c r="M17" s="26"/>
      <c r="N17" s="27"/>
      <c r="O17" s="27"/>
    </row>
    <row r="18" spans="1:15">
      <c r="A18" s="5">
        <v>44757</v>
      </c>
      <c r="B18" s="2"/>
      <c r="C18" s="2"/>
      <c r="D18" s="2">
        <f t="shared" si="0"/>
        <v>0</v>
      </c>
      <c r="E18" s="6"/>
      <c r="F18" s="4"/>
      <c r="G18" s="5">
        <v>44757</v>
      </c>
      <c r="H18" s="2"/>
      <c r="I18" s="2"/>
      <c r="J18" s="2">
        <f t="shared" si="1"/>
        <v>0</v>
      </c>
      <c r="K18" s="6"/>
      <c r="L18" s="4"/>
      <c r="M18" s="26"/>
      <c r="N18" s="27"/>
      <c r="O18" s="27"/>
    </row>
    <row r="19" spans="1:15">
      <c r="A19" s="5">
        <v>44758</v>
      </c>
      <c r="B19" s="2"/>
      <c r="C19" s="2"/>
      <c r="D19" s="2">
        <f t="shared" si="0"/>
        <v>0</v>
      </c>
      <c r="E19" s="6"/>
      <c r="F19" s="4"/>
      <c r="G19" s="5">
        <v>44758</v>
      </c>
      <c r="H19" s="2"/>
      <c r="I19" s="2"/>
      <c r="J19" s="2">
        <f t="shared" si="1"/>
        <v>0</v>
      </c>
      <c r="K19" s="6"/>
      <c r="L19" s="4"/>
      <c r="M19" s="26"/>
      <c r="N19" s="27"/>
      <c r="O19" s="27"/>
    </row>
    <row r="20" spans="1:15">
      <c r="A20" s="5">
        <v>44759</v>
      </c>
      <c r="B20" s="2"/>
      <c r="C20" s="2"/>
      <c r="D20" s="2">
        <f t="shared" si="0"/>
        <v>0</v>
      </c>
      <c r="E20" s="6"/>
      <c r="F20" s="4"/>
      <c r="G20" s="5">
        <v>44759</v>
      </c>
      <c r="H20" s="2"/>
      <c r="I20" s="2"/>
      <c r="J20" s="2">
        <f t="shared" si="1"/>
        <v>0</v>
      </c>
      <c r="K20" s="6"/>
      <c r="L20" s="4"/>
      <c r="M20" s="26"/>
      <c r="N20" s="27"/>
      <c r="O20" s="27"/>
    </row>
    <row r="21" spans="1:15">
      <c r="A21" s="5">
        <v>44760</v>
      </c>
      <c r="B21" s="2"/>
      <c r="C21" s="2"/>
      <c r="D21" s="2">
        <f t="shared" si="0"/>
        <v>0</v>
      </c>
      <c r="E21" s="6"/>
      <c r="F21" s="4"/>
      <c r="G21" s="5">
        <v>44760</v>
      </c>
      <c r="H21" s="2"/>
      <c r="I21" s="29"/>
      <c r="J21" s="2">
        <f t="shared" si="1"/>
        <v>0</v>
      </c>
      <c r="K21" s="6"/>
      <c r="L21" s="4"/>
      <c r="M21" s="26"/>
      <c r="N21" s="27"/>
      <c r="O21" s="27"/>
    </row>
    <row r="22" spans="1:15">
      <c r="A22" s="5">
        <v>44761</v>
      </c>
      <c r="B22" s="2"/>
      <c r="C22" s="2"/>
      <c r="D22" s="2">
        <f t="shared" si="0"/>
        <v>0</v>
      </c>
      <c r="E22" s="6"/>
      <c r="F22" s="4"/>
      <c r="G22" s="5">
        <v>44761</v>
      </c>
      <c r="H22" s="2"/>
      <c r="I22" s="2"/>
      <c r="J22" s="2">
        <f t="shared" si="1"/>
        <v>0</v>
      </c>
      <c r="K22" s="6"/>
      <c r="L22" s="4"/>
      <c r="M22" s="26"/>
      <c r="N22" s="27"/>
      <c r="O22" s="27"/>
    </row>
    <row r="23" spans="1:15">
      <c r="A23" s="5">
        <v>44762</v>
      </c>
      <c r="B23" s="2"/>
      <c r="C23" s="2"/>
      <c r="D23" s="2">
        <f t="shared" si="0"/>
        <v>0</v>
      </c>
      <c r="E23" s="6"/>
      <c r="F23" s="4"/>
      <c r="G23" s="5">
        <v>44762</v>
      </c>
      <c r="H23" s="2"/>
      <c r="I23" s="2"/>
      <c r="J23" s="2">
        <f t="shared" si="1"/>
        <v>0</v>
      </c>
      <c r="K23" s="6"/>
      <c r="L23" s="4"/>
      <c r="M23" s="26"/>
      <c r="N23" s="27"/>
      <c r="O23" s="27"/>
    </row>
    <row r="24" spans="1:15">
      <c r="A24" s="5">
        <v>44763</v>
      </c>
      <c r="B24" s="2"/>
      <c r="C24" s="2"/>
      <c r="D24" s="2">
        <f t="shared" si="0"/>
        <v>0</v>
      </c>
      <c r="E24" s="6"/>
      <c r="F24" s="4"/>
      <c r="G24" s="5">
        <v>44763</v>
      </c>
      <c r="H24" s="2"/>
      <c r="I24" s="2"/>
      <c r="J24" s="2">
        <f t="shared" si="1"/>
        <v>0</v>
      </c>
      <c r="K24" s="6"/>
      <c r="L24" s="4"/>
      <c r="M24" s="26"/>
      <c r="N24" s="27"/>
      <c r="O24" s="27"/>
    </row>
    <row r="25" spans="1:15">
      <c r="A25" s="5">
        <v>44764</v>
      </c>
      <c r="B25" s="2"/>
      <c r="C25" s="2"/>
      <c r="D25" s="2">
        <f t="shared" si="0"/>
        <v>0</v>
      </c>
      <c r="E25" s="6"/>
      <c r="F25" s="4"/>
      <c r="G25" s="5">
        <v>44764</v>
      </c>
      <c r="H25" s="2"/>
      <c r="I25" s="2"/>
      <c r="J25" s="2">
        <f t="shared" si="1"/>
        <v>0</v>
      </c>
      <c r="K25" s="6"/>
      <c r="L25" s="4"/>
      <c r="M25" s="26"/>
      <c r="N25" s="27"/>
      <c r="O25" s="27"/>
    </row>
    <row r="26" spans="1:15">
      <c r="A26" s="5">
        <v>44765</v>
      </c>
      <c r="B26" s="2"/>
      <c r="C26" s="2"/>
      <c r="D26" s="2">
        <f t="shared" si="0"/>
        <v>0</v>
      </c>
      <c r="E26" s="6"/>
      <c r="F26" s="4"/>
      <c r="G26" s="5">
        <v>44765</v>
      </c>
      <c r="H26" s="2"/>
      <c r="I26" s="2"/>
      <c r="J26" s="2">
        <f t="shared" si="1"/>
        <v>0</v>
      </c>
      <c r="K26" s="6"/>
      <c r="L26" s="4"/>
      <c r="M26" s="26"/>
      <c r="N26" s="27"/>
      <c r="O26" s="27"/>
    </row>
    <row r="27" spans="1:15">
      <c r="A27" s="5">
        <v>44766</v>
      </c>
      <c r="B27" s="2"/>
      <c r="C27" s="2"/>
      <c r="D27" s="2">
        <f t="shared" si="0"/>
        <v>0</v>
      </c>
      <c r="E27" s="6"/>
      <c r="F27" s="4"/>
      <c r="G27" s="5">
        <v>44766</v>
      </c>
      <c r="H27" s="2"/>
      <c r="I27" s="2"/>
      <c r="J27" s="2">
        <f t="shared" si="1"/>
        <v>0</v>
      </c>
      <c r="K27" s="6"/>
      <c r="L27" s="4"/>
      <c r="M27" s="26"/>
      <c r="N27" s="27"/>
      <c r="O27" s="27"/>
    </row>
    <row r="28" spans="1:15">
      <c r="A28" s="5">
        <v>44767</v>
      </c>
      <c r="B28" s="2"/>
      <c r="C28" s="2"/>
      <c r="D28" s="2">
        <f t="shared" si="0"/>
        <v>0</v>
      </c>
      <c r="E28" s="6"/>
      <c r="F28" s="4"/>
      <c r="G28" s="5">
        <v>44767</v>
      </c>
      <c r="H28" s="2"/>
      <c r="I28" s="2"/>
      <c r="J28" s="2">
        <f t="shared" si="1"/>
        <v>0</v>
      </c>
      <c r="K28" s="6"/>
      <c r="L28" s="4"/>
      <c r="M28" s="26"/>
      <c r="N28" s="27"/>
      <c r="O28" s="27"/>
    </row>
    <row r="29" spans="1:15">
      <c r="A29" s="5">
        <v>44768</v>
      </c>
      <c r="B29" s="2"/>
      <c r="C29" s="2"/>
      <c r="D29" s="2">
        <f t="shared" si="0"/>
        <v>0</v>
      </c>
      <c r="E29" s="6"/>
      <c r="F29" s="4"/>
      <c r="G29" s="5">
        <v>44768</v>
      </c>
      <c r="H29" s="2"/>
      <c r="I29" s="2"/>
      <c r="J29" s="2">
        <f t="shared" si="1"/>
        <v>0</v>
      </c>
      <c r="K29" s="6"/>
      <c r="L29" s="4"/>
      <c r="M29" s="26"/>
      <c r="N29" s="27"/>
      <c r="O29" s="27"/>
    </row>
    <row r="30" spans="1:15">
      <c r="A30" s="5">
        <v>44769</v>
      </c>
      <c r="B30" s="2"/>
      <c r="C30" s="2"/>
      <c r="D30" s="2">
        <f t="shared" si="0"/>
        <v>0</v>
      </c>
      <c r="E30" s="6"/>
      <c r="F30" s="4"/>
      <c r="G30" s="5">
        <v>44769</v>
      </c>
      <c r="H30" s="2"/>
      <c r="I30" s="29"/>
      <c r="J30" s="2">
        <f t="shared" si="1"/>
        <v>0</v>
      </c>
      <c r="K30" s="6"/>
      <c r="L30" s="4"/>
      <c r="M30" s="26"/>
      <c r="N30" s="27"/>
      <c r="O30" s="27"/>
    </row>
    <row r="31" spans="1:15">
      <c r="A31" s="5">
        <v>44770</v>
      </c>
      <c r="B31" s="2"/>
      <c r="C31" s="2"/>
      <c r="D31" s="2">
        <f t="shared" si="0"/>
        <v>0</v>
      </c>
      <c r="E31" s="12" t="s">
        <v>17</v>
      </c>
      <c r="F31" s="12" t="s">
        <v>18</v>
      </c>
      <c r="G31" s="5">
        <v>44770</v>
      </c>
      <c r="H31" s="2"/>
      <c r="I31" s="2"/>
      <c r="J31" s="2">
        <f t="shared" si="1"/>
        <v>0</v>
      </c>
      <c r="K31" s="12" t="s">
        <v>17</v>
      </c>
      <c r="L31" s="30" t="s">
        <v>18</v>
      </c>
      <c r="M31" s="26"/>
      <c r="N31" s="27"/>
      <c r="O31" s="27"/>
    </row>
    <row r="32" spans="1:15">
      <c r="A32" s="5">
        <v>44771</v>
      </c>
      <c r="B32" s="2"/>
      <c r="C32" s="2"/>
      <c r="D32" s="2">
        <f t="shared" si="0"/>
        <v>0</v>
      </c>
      <c r="E32" s="12"/>
      <c r="F32" s="12"/>
      <c r="G32" s="5">
        <v>44771</v>
      </c>
      <c r="H32" s="2"/>
      <c r="I32" s="2"/>
      <c r="J32" s="2">
        <f t="shared" si="1"/>
        <v>0</v>
      </c>
      <c r="K32" s="12"/>
      <c r="L32" s="30"/>
      <c r="M32" s="26"/>
      <c r="N32" s="27"/>
      <c r="O32" s="27"/>
    </row>
    <row r="33" spans="1:15">
      <c r="A33" s="5">
        <v>44772</v>
      </c>
      <c r="B33" s="2"/>
      <c r="C33" s="2"/>
      <c r="D33" s="2">
        <f t="shared" si="0"/>
        <v>0</v>
      </c>
      <c r="E33" s="11">
        <f>SUM(D4:D34)</f>
        <v>0</v>
      </c>
      <c r="F33" s="11">
        <f>SUM(C4:C34)</f>
        <v>0</v>
      </c>
      <c r="G33" s="5">
        <v>44772</v>
      </c>
      <c r="H33" s="2"/>
      <c r="I33" s="2"/>
      <c r="J33" s="2">
        <f t="shared" si="1"/>
        <v>0</v>
      </c>
      <c r="K33" s="11">
        <f>SUM(J4:J34)</f>
        <v>0</v>
      </c>
      <c r="L33" s="31">
        <f>SUM(I4:I34)</f>
        <v>0</v>
      </c>
      <c r="M33" s="26"/>
      <c r="N33" s="27"/>
      <c r="O33" s="27"/>
    </row>
    <row r="34" spans="1:15">
      <c r="A34" s="5">
        <v>44773</v>
      </c>
      <c r="B34" s="2"/>
      <c r="C34" s="2"/>
      <c r="D34" s="2">
        <f t="shared" si="0"/>
        <v>0</v>
      </c>
      <c r="E34" s="10"/>
      <c r="F34" s="10"/>
      <c r="G34" s="5">
        <v>44773</v>
      </c>
      <c r="H34" s="2"/>
      <c r="I34" s="2"/>
      <c r="J34" s="2">
        <f t="shared" si="1"/>
        <v>0</v>
      </c>
      <c r="K34" s="10"/>
      <c r="L34" s="32"/>
      <c r="M34" s="26"/>
      <c r="N34" s="27"/>
      <c r="O34" s="27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6"/>
      <c r="K35" s="4"/>
      <c r="L35" s="4"/>
      <c r="M35" s="6"/>
      <c r="N35" s="33"/>
      <c r="O35" s="33"/>
    </row>
    <row r="36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6"/>
      <c r="N36" s="33"/>
      <c r="O36" s="33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6"/>
      <c r="N37" s="33"/>
      <c r="O37" s="33"/>
    </row>
    <row r="38" spans="1: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6"/>
      <c r="N38" s="33"/>
      <c r="O38" s="33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6"/>
      <c r="N39" s="33"/>
      <c r="O39" s="33"/>
    </row>
    <row r="40" spans="1: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6"/>
      <c r="N40" s="33"/>
      <c r="O40" s="33"/>
    </row>
    <row r="41" spans="1: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6"/>
      <c r="N41" s="33"/>
      <c r="O41" s="33"/>
    </row>
  </sheetData>
  <mergeCells count="59">
    <mergeCell ref="M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A1:A2"/>
    <mergeCell ref="B1:B2"/>
    <mergeCell ref="E1:E2"/>
    <mergeCell ref="E3:E4"/>
    <mergeCell ref="E31:E32"/>
    <mergeCell ref="E33:E34"/>
    <mergeCell ref="F31:F32"/>
    <mergeCell ref="F33:F34"/>
    <mergeCell ref="G1:G2"/>
    <mergeCell ref="H1:H2"/>
    <mergeCell ref="K1:K2"/>
    <mergeCell ref="K3:K4"/>
    <mergeCell ref="K9:K11"/>
    <mergeCell ref="K31:K32"/>
    <mergeCell ref="K33:K34"/>
    <mergeCell ref="L9:L11"/>
    <mergeCell ref="L31:L32"/>
    <mergeCell ref="L33:L34"/>
    <mergeCell ref="M1:M3"/>
    <mergeCell ref="M4:M6"/>
    <mergeCell ref="N1:N3"/>
    <mergeCell ref="N4:N6"/>
    <mergeCell ref="O1:O2"/>
    <mergeCell ref="C1:D2"/>
    <mergeCell ref="I1:J2"/>
    <mergeCell ref="E7:F11"/>
  </mergeCells>
  <conditionalFormatting sqref="O7">
    <cfRule type="cellIs" dxfId="0" priority="1" operator="lessThan">
      <formula>0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0" zoomScaleNormal="80" workbookViewId="0">
      <selection activeCell="G1" sqref="G1:G2"/>
    </sheetView>
  </sheetViews>
  <sheetFormatPr defaultColWidth="9" defaultRowHeight="15"/>
  <cols>
    <col min="1" max="1" width="18.5714285714286" customWidth="1"/>
    <col min="2" max="3" width="11.7142857142857" customWidth="1"/>
    <col min="4" max="4" width="12" customWidth="1"/>
    <col min="5" max="5" width="20.7142857142857" customWidth="1"/>
    <col min="6" max="6" width="10.7142857142857" customWidth="1"/>
    <col min="7" max="7" width="17.7142857142857" customWidth="1"/>
    <col min="8" max="9" width="11.7142857142857" customWidth="1"/>
    <col min="10" max="10" width="12" customWidth="1"/>
    <col min="11" max="11" width="20.7047619047619" customWidth="1"/>
    <col min="12" max="12" width="11.7142857142857" customWidth="1"/>
    <col min="13" max="13" width="23.1428571428571" customWidth="1"/>
    <col min="14" max="14" width="13.4285714285714" customWidth="1"/>
    <col min="15" max="15" width="12.4285714285714" customWidth="1"/>
  </cols>
  <sheetData>
    <row r="1" spans="1:15">
      <c r="A1" s="1" t="s">
        <v>0</v>
      </c>
      <c r="B1" s="2">
        <f>JULHO!E3</f>
        <v>0</v>
      </c>
      <c r="C1" s="3" t="s">
        <v>1</v>
      </c>
      <c r="D1" s="3"/>
      <c r="E1" s="1" t="s">
        <v>2</v>
      </c>
      <c r="F1" s="4"/>
      <c r="G1" s="1" t="s">
        <v>0</v>
      </c>
      <c r="H1" s="2">
        <f>JULHO!K3</f>
        <v>0</v>
      </c>
      <c r="I1" s="3" t="s">
        <v>1</v>
      </c>
      <c r="J1" s="3"/>
      <c r="K1" s="1" t="s">
        <v>2</v>
      </c>
      <c r="L1" s="4"/>
      <c r="M1" s="1" t="s">
        <v>3</v>
      </c>
      <c r="N1" s="13">
        <f>K3+E3</f>
        <v>0</v>
      </c>
      <c r="O1" s="14" t="s">
        <v>4</v>
      </c>
    </row>
    <row r="2" spans="1:15">
      <c r="A2" s="1"/>
      <c r="B2" s="2"/>
      <c r="C2" s="3"/>
      <c r="D2" s="3"/>
      <c r="E2" s="1"/>
      <c r="F2" s="4"/>
      <c r="G2" s="1"/>
      <c r="H2" s="2"/>
      <c r="I2" s="3"/>
      <c r="J2" s="3"/>
      <c r="K2" s="1"/>
      <c r="L2" s="4"/>
      <c r="M2" s="1"/>
      <c r="N2" s="15"/>
      <c r="O2" s="14"/>
    </row>
    <row r="3" spans="1:15">
      <c r="A3" s="1" t="s">
        <v>5</v>
      </c>
      <c r="B3" s="1" t="s">
        <v>6</v>
      </c>
      <c r="C3" s="1" t="s">
        <v>7</v>
      </c>
      <c r="D3" s="1" t="s">
        <v>8</v>
      </c>
      <c r="E3" s="2">
        <f>B1+E33</f>
        <v>0</v>
      </c>
      <c r="F3" s="4"/>
      <c r="G3" s="1" t="s">
        <v>5</v>
      </c>
      <c r="H3" s="1" t="s">
        <v>6</v>
      </c>
      <c r="I3" s="1" t="s">
        <v>7</v>
      </c>
      <c r="J3" s="1" t="s">
        <v>8</v>
      </c>
      <c r="K3" s="2">
        <f>H1+K33</f>
        <v>0</v>
      </c>
      <c r="L3" s="4"/>
      <c r="M3" s="1"/>
      <c r="N3" s="15"/>
      <c r="O3" s="16">
        <f>JULHO!O7</f>
        <v>0</v>
      </c>
    </row>
    <row r="4" spans="1:15">
      <c r="A4" s="5">
        <v>44774</v>
      </c>
      <c r="B4" s="2"/>
      <c r="C4" s="2"/>
      <c r="D4" s="2">
        <f t="shared" ref="D4:D34" si="0">B4-C4</f>
        <v>0</v>
      </c>
      <c r="E4" s="2"/>
      <c r="F4" s="4"/>
      <c r="G4" s="5">
        <v>44774</v>
      </c>
      <c r="H4" s="2"/>
      <c r="I4" s="2"/>
      <c r="J4" s="2">
        <f t="shared" ref="J4:J34" si="1">H4-I4</f>
        <v>0</v>
      </c>
      <c r="K4" s="2"/>
      <c r="L4" s="4"/>
      <c r="M4" s="17" t="s">
        <v>9</v>
      </c>
      <c r="N4" s="18">
        <f>L33+F33+O5</f>
        <v>0</v>
      </c>
      <c r="O4" s="19" t="s">
        <v>7</v>
      </c>
    </row>
    <row r="5" spans="1:15">
      <c r="A5" s="5">
        <v>44775</v>
      </c>
      <c r="B5" s="2"/>
      <c r="C5" s="2"/>
      <c r="D5" s="2">
        <f t="shared" si="0"/>
        <v>0</v>
      </c>
      <c r="E5" s="6"/>
      <c r="F5" s="4"/>
      <c r="G5" s="5">
        <v>44775</v>
      </c>
      <c r="H5" s="2"/>
      <c r="I5" s="2"/>
      <c r="J5" s="2">
        <f t="shared" si="1"/>
        <v>0</v>
      </c>
      <c r="K5" s="4"/>
      <c r="L5" s="4"/>
      <c r="M5" s="17"/>
      <c r="N5" s="18"/>
      <c r="O5" s="20">
        <f>L9</f>
        <v>0</v>
      </c>
    </row>
    <row r="6" spans="1:15">
      <c r="A6" s="5">
        <v>44776</v>
      </c>
      <c r="B6" s="2"/>
      <c r="C6" s="2"/>
      <c r="D6" s="2">
        <f t="shared" si="0"/>
        <v>0</v>
      </c>
      <c r="E6" s="6"/>
      <c r="F6" s="4"/>
      <c r="G6" s="5">
        <v>44776</v>
      </c>
      <c r="H6" s="2"/>
      <c r="I6" s="2"/>
      <c r="J6" s="2">
        <f t="shared" si="1"/>
        <v>0</v>
      </c>
      <c r="K6" s="4"/>
      <c r="L6" s="4"/>
      <c r="M6" s="17"/>
      <c r="N6" s="18"/>
      <c r="O6" s="19" t="s">
        <v>10</v>
      </c>
    </row>
    <row r="7" spans="1:15">
      <c r="A7" s="5">
        <v>44777</v>
      </c>
      <c r="B7" s="2"/>
      <c r="C7" s="2"/>
      <c r="D7" s="2">
        <f t="shared" si="0"/>
        <v>0</v>
      </c>
      <c r="E7" s="7">
        <v>44774</v>
      </c>
      <c r="F7" s="8"/>
      <c r="G7" s="5">
        <v>44777</v>
      </c>
      <c r="H7" s="2"/>
      <c r="I7" s="2"/>
      <c r="J7" s="2">
        <f t="shared" si="1"/>
        <v>0</v>
      </c>
      <c r="K7" s="4"/>
      <c r="L7" s="4"/>
      <c r="M7" s="12" t="s">
        <v>11</v>
      </c>
      <c r="N7" s="21">
        <f>N1+N4+O3</f>
        <v>0</v>
      </c>
      <c r="O7" s="16">
        <f>O3-O5</f>
        <v>0</v>
      </c>
    </row>
    <row r="8" spans="1:15">
      <c r="A8" s="5">
        <v>44778</v>
      </c>
      <c r="B8" s="2"/>
      <c r="C8" s="2"/>
      <c r="D8" s="2">
        <f t="shared" si="0"/>
        <v>0</v>
      </c>
      <c r="E8" s="9"/>
      <c r="F8" s="8"/>
      <c r="G8" s="5">
        <v>44778</v>
      </c>
      <c r="H8" s="2"/>
      <c r="I8" s="2"/>
      <c r="J8" s="2">
        <f t="shared" si="1"/>
        <v>0</v>
      </c>
      <c r="K8" s="6"/>
      <c r="L8" s="4"/>
      <c r="M8" s="4"/>
      <c r="N8" s="4"/>
      <c r="O8" s="4"/>
    </row>
    <row r="9" spans="1:15">
      <c r="A9" s="5">
        <v>44779</v>
      </c>
      <c r="B9" s="2"/>
      <c r="C9" s="2"/>
      <c r="D9" s="2">
        <f t="shared" si="0"/>
        <v>0</v>
      </c>
      <c r="E9" s="9"/>
      <c r="F9" s="8"/>
      <c r="G9" s="5">
        <v>44779</v>
      </c>
      <c r="H9" s="2"/>
      <c r="I9" s="2"/>
      <c r="J9" s="2">
        <f t="shared" si="1"/>
        <v>0</v>
      </c>
      <c r="K9" s="22" t="s">
        <v>12</v>
      </c>
      <c r="L9" s="23">
        <f>SUM(N11:O41)</f>
        <v>0</v>
      </c>
      <c r="M9" s="24" t="s">
        <v>13</v>
      </c>
      <c r="N9" s="24"/>
      <c r="O9" s="24"/>
    </row>
    <row r="10" spans="1:15">
      <c r="A10" s="5">
        <v>44780</v>
      </c>
      <c r="B10" s="2"/>
      <c r="C10" s="2"/>
      <c r="D10" s="2">
        <f t="shared" si="0"/>
        <v>0</v>
      </c>
      <c r="E10" s="9"/>
      <c r="F10" s="8"/>
      <c r="G10" s="5">
        <v>44780</v>
      </c>
      <c r="H10" s="2"/>
      <c r="I10" s="2"/>
      <c r="J10" s="2">
        <f t="shared" si="1"/>
        <v>0</v>
      </c>
      <c r="K10" s="22"/>
      <c r="L10" s="24"/>
      <c r="M10" s="25" t="s">
        <v>14</v>
      </c>
      <c r="N10" s="25" t="s">
        <v>15</v>
      </c>
      <c r="O10" s="25"/>
    </row>
    <row r="11" spans="1:15">
      <c r="A11" s="5">
        <v>44781</v>
      </c>
      <c r="B11" s="2"/>
      <c r="C11" s="2"/>
      <c r="D11" s="2">
        <f t="shared" si="0"/>
        <v>0</v>
      </c>
      <c r="E11" s="9"/>
      <c r="F11" s="8"/>
      <c r="G11" s="5">
        <v>44781</v>
      </c>
      <c r="H11" s="2"/>
      <c r="I11" s="2"/>
      <c r="J11" s="2">
        <f t="shared" si="1"/>
        <v>0</v>
      </c>
      <c r="K11" s="22"/>
      <c r="L11" s="24"/>
      <c r="M11" s="26"/>
      <c r="N11" s="27"/>
      <c r="O11" s="27"/>
    </row>
    <row r="12" spans="1:15">
      <c r="A12" s="5">
        <v>44782</v>
      </c>
      <c r="B12" s="2"/>
      <c r="C12" s="2"/>
      <c r="D12" s="2">
        <f t="shared" si="0"/>
        <v>0</v>
      </c>
      <c r="E12" s="6"/>
      <c r="F12" s="4"/>
      <c r="G12" s="5">
        <v>44782</v>
      </c>
      <c r="H12" s="2"/>
      <c r="I12" s="2"/>
      <c r="J12" s="2">
        <f t="shared" si="1"/>
        <v>0</v>
      </c>
      <c r="K12" s="6"/>
      <c r="L12" s="4"/>
      <c r="M12" s="28"/>
      <c r="N12" s="27"/>
      <c r="O12" s="27"/>
    </row>
    <row r="13" spans="1:15">
      <c r="A13" s="5">
        <v>44783</v>
      </c>
      <c r="B13" s="2"/>
      <c r="C13" s="2"/>
      <c r="D13" s="2">
        <f t="shared" si="0"/>
        <v>0</v>
      </c>
      <c r="E13" s="10" t="s">
        <v>16</v>
      </c>
      <c r="F13" s="4"/>
      <c r="G13" s="5">
        <v>44783</v>
      </c>
      <c r="H13" s="2"/>
      <c r="I13" s="2"/>
      <c r="J13" s="2">
        <f t="shared" si="1"/>
        <v>0</v>
      </c>
      <c r="K13" s="10" t="s">
        <v>16</v>
      </c>
      <c r="L13" s="4"/>
      <c r="M13" s="28"/>
      <c r="N13" s="27"/>
      <c r="O13" s="27"/>
    </row>
    <row r="14" spans="1:15">
      <c r="A14" s="5">
        <v>44784</v>
      </c>
      <c r="B14" s="2"/>
      <c r="C14" s="2"/>
      <c r="D14" s="2">
        <f t="shared" si="0"/>
        <v>0</v>
      </c>
      <c r="E14" s="11">
        <v>0</v>
      </c>
      <c r="F14" s="4"/>
      <c r="G14" s="5">
        <v>44784</v>
      </c>
      <c r="H14" s="2"/>
      <c r="I14" s="2"/>
      <c r="J14" s="2">
        <f t="shared" si="1"/>
        <v>0</v>
      </c>
      <c r="K14" s="11">
        <v>0</v>
      </c>
      <c r="L14" s="4"/>
      <c r="M14" s="26"/>
      <c r="N14" s="27"/>
      <c r="O14" s="27"/>
    </row>
    <row r="15" spans="1:15">
      <c r="A15" s="5">
        <v>44785</v>
      </c>
      <c r="B15" s="2"/>
      <c r="C15" s="2"/>
      <c r="D15" s="2">
        <f t="shared" si="0"/>
        <v>0</v>
      </c>
      <c r="E15" s="6"/>
      <c r="F15" s="4"/>
      <c r="G15" s="5">
        <v>44785</v>
      </c>
      <c r="H15" s="2"/>
      <c r="I15" s="2"/>
      <c r="J15" s="2">
        <f t="shared" si="1"/>
        <v>0</v>
      </c>
      <c r="K15" s="6"/>
      <c r="L15" s="4"/>
      <c r="M15" s="26"/>
      <c r="N15" s="27"/>
      <c r="O15" s="27"/>
    </row>
    <row r="16" spans="1:15">
      <c r="A16" s="5">
        <v>44786</v>
      </c>
      <c r="B16" s="2"/>
      <c r="C16" s="2"/>
      <c r="D16" s="2">
        <f t="shared" si="0"/>
        <v>0</v>
      </c>
      <c r="E16" s="6"/>
      <c r="F16" s="4"/>
      <c r="G16" s="5">
        <v>44786</v>
      </c>
      <c r="H16" s="2"/>
      <c r="I16" s="2"/>
      <c r="J16" s="2">
        <f t="shared" si="1"/>
        <v>0</v>
      </c>
      <c r="K16" s="6"/>
      <c r="L16" s="4"/>
      <c r="M16" s="26"/>
      <c r="N16" s="27"/>
      <c r="O16" s="27"/>
    </row>
    <row r="17" spans="1:15">
      <c r="A17" s="5">
        <v>44787</v>
      </c>
      <c r="B17" s="2"/>
      <c r="C17" s="2"/>
      <c r="D17" s="2">
        <f t="shared" si="0"/>
        <v>0</v>
      </c>
      <c r="E17" s="6"/>
      <c r="F17" s="4"/>
      <c r="G17" s="5">
        <v>44787</v>
      </c>
      <c r="H17" s="2"/>
      <c r="I17" s="2"/>
      <c r="J17" s="2">
        <f t="shared" si="1"/>
        <v>0</v>
      </c>
      <c r="K17" s="6"/>
      <c r="L17" s="4"/>
      <c r="M17" s="26"/>
      <c r="N17" s="27"/>
      <c r="O17" s="27"/>
    </row>
    <row r="18" spans="1:15">
      <c r="A18" s="5">
        <v>44788</v>
      </c>
      <c r="B18" s="2"/>
      <c r="C18" s="2"/>
      <c r="D18" s="2">
        <f t="shared" si="0"/>
        <v>0</v>
      </c>
      <c r="E18" s="6"/>
      <c r="F18" s="4"/>
      <c r="G18" s="5">
        <v>44788</v>
      </c>
      <c r="H18" s="2"/>
      <c r="I18" s="2"/>
      <c r="J18" s="2">
        <f t="shared" si="1"/>
        <v>0</v>
      </c>
      <c r="K18" s="6"/>
      <c r="L18" s="4"/>
      <c r="M18" s="26"/>
      <c r="N18" s="27"/>
      <c r="O18" s="27"/>
    </row>
    <row r="19" spans="1:15">
      <c r="A19" s="5">
        <v>44789</v>
      </c>
      <c r="B19" s="2"/>
      <c r="C19" s="2"/>
      <c r="D19" s="2">
        <f t="shared" si="0"/>
        <v>0</v>
      </c>
      <c r="E19" s="6"/>
      <c r="F19" s="4"/>
      <c r="G19" s="5">
        <v>44789</v>
      </c>
      <c r="H19" s="2"/>
      <c r="I19" s="2"/>
      <c r="J19" s="2">
        <f t="shared" si="1"/>
        <v>0</v>
      </c>
      <c r="K19" s="6"/>
      <c r="L19" s="4"/>
      <c r="M19" s="26"/>
      <c r="N19" s="27"/>
      <c r="O19" s="27"/>
    </row>
    <row r="20" spans="1:15">
      <c r="A20" s="5">
        <v>44790</v>
      </c>
      <c r="B20" s="2"/>
      <c r="C20" s="2"/>
      <c r="D20" s="2">
        <f t="shared" si="0"/>
        <v>0</v>
      </c>
      <c r="E20" s="6"/>
      <c r="F20" s="4"/>
      <c r="G20" s="5">
        <v>44790</v>
      </c>
      <c r="H20" s="2"/>
      <c r="I20" s="2"/>
      <c r="J20" s="2">
        <f t="shared" si="1"/>
        <v>0</v>
      </c>
      <c r="K20" s="6"/>
      <c r="L20" s="4"/>
      <c r="M20" s="26"/>
      <c r="N20" s="27"/>
      <c r="O20" s="27"/>
    </row>
    <row r="21" spans="1:15">
      <c r="A21" s="5">
        <v>44791</v>
      </c>
      <c r="B21" s="2"/>
      <c r="C21" s="2"/>
      <c r="D21" s="2">
        <f t="shared" si="0"/>
        <v>0</v>
      </c>
      <c r="E21" s="6"/>
      <c r="F21" s="4"/>
      <c r="G21" s="5">
        <v>44791</v>
      </c>
      <c r="H21" s="2"/>
      <c r="I21" s="29"/>
      <c r="J21" s="2">
        <f t="shared" si="1"/>
        <v>0</v>
      </c>
      <c r="K21" s="6"/>
      <c r="L21" s="4"/>
      <c r="M21" s="26"/>
      <c r="N21" s="27"/>
      <c r="O21" s="27"/>
    </row>
    <row r="22" spans="1:15">
      <c r="A22" s="5">
        <v>44792</v>
      </c>
      <c r="B22" s="2"/>
      <c r="C22" s="2"/>
      <c r="D22" s="2">
        <f t="shared" si="0"/>
        <v>0</v>
      </c>
      <c r="E22" s="6"/>
      <c r="F22" s="4"/>
      <c r="G22" s="5">
        <v>44792</v>
      </c>
      <c r="H22" s="2"/>
      <c r="I22" s="2"/>
      <c r="J22" s="2">
        <f t="shared" si="1"/>
        <v>0</v>
      </c>
      <c r="K22" s="6"/>
      <c r="L22" s="4"/>
      <c r="M22" s="26"/>
      <c r="N22" s="27"/>
      <c r="O22" s="27"/>
    </row>
    <row r="23" spans="1:15">
      <c r="A23" s="5">
        <v>44793</v>
      </c>
      <c r="B23" s="2"/>
      <c r="C23" s="2"/>
      <c r="D23" s="2">
        <f t="shared" si="0"/>
        <v>0</v>
      </c>
      <c r="E23" s="6"/>
      <c r="F23" s="4"/>
      <c r="G23" s="5">
        <v>44793</v>
      </c>
      <c r="H23" s="2"/>
      <c r="I23" s="2"/>
      <c r="J23" s="2">
        <f t="shared" si="1"/>
        <v>0</v>
      </c>
      <c r="K23" s="6"/>
      <c r="L23" s="4"/>
      <c r="M23" s="26"/>
      <c r="N23" s="27"/>
      <c r="O23" s="27"/>
    </row>
    <row r="24" spans="1:15">
      <c r="A24" s="5">
        <v>44794</v>
      </c>
      <c r="B24" s="2"/>
      <c r="C24" s="2"/>
      <c r="D24" s="2">
        <f t="shared" si="0"/>
        <v>0</v>
      </c>
      <c r="E24" s="6"/>
      <c r="F24" s="4"/>
      <c r="G24" s="5">
        <v>44794</v>
      </c>
      <c r="H24" s="2"/>
      <c r="I24" s="2"/>
      <c r="J24" s="2">
        <f t="shared" si="1"/>
        <v>0</v>
      </c>
      <c r="K24" s="6"/>
      <c r="L24" s="4"/>
      <c r="M24" s="26"/>
      <c r="N24" s="27"/>
      <c r="O24" s="27"/>
    </row>
    <row r="25" spans="1:15">
      <c r="A25" s="5">
        <v>44795</v>
      </c>
      <c r="B25" s="2"/>
      <c r="C25" s="2"/>
      <c r="D25" s="2">
        <f t="shared" si="0"/>
        <v>0</v>
      </c>
      <c r="E25" s="6"/>
      <c r="F25" s="4"/>
      <c r="G25" s="5">
        <v>44795</v>
      </c>
      <c r="H25" s="2"/>
      <c r="I25" s="2"/>
      <c r="J25" s="2">
        <f t="shared" si="1"/>
        <v>0</v>
      </c>
      <c r="K25" s="6"/>
      <c r="L25" s="4"/>
      <c r="M25" s="26"/>
      <c r="N25" s="27"/>
      <c r="O25" s="27"/>
    </row>
    <row r="26" spans="1:15">
      <c r="A26" s="5">
        <v>44796</v>
      </c>
      <c r="B26" s="2"/>
      <c r="C26" s="2"/>
      <c r="D26" s="2">
        <f t="shared" si="0"/>
        <v>0</v>
      </c>
      <c r="E26" s="6"/>
      <c r="F26" s="4"/>
      <c r="G26" s="5">
        <v>44796</v>
      </c>
      <c r="H26" s="2"/>
      <c r="I26" s="2"/>
      <c r="J26" s="2">
        <f t="shared" si="1"/>
        <v>0</v>
      </c>
      <c r="K26" s="6"/>
      <c r="L26" s="4"/>
      <c r="M26" s="26"/>
      <c r="N26" s="27"/>
      <c r="O26" s="27"/>
    </row>
    <row r="27" spans="1:15">
      <c r="A27" s="5">
        <v>44797</v>
      </c>
      <c r="B27" s="2"/>
      <c r="C27" s="2"/>
      <c r="D27" s="2">
        <f t="shared" si="0"/>
        <v>0</v>
      </c>
      <c r="E27" s="6"/>
      <c r="F27" s="4"/>
      <c r="G27" s="5">
        <v>44797</v>
      </c>
      <c r="H27" s="2"/>
      <c r="I27" s="2"/>
      <c r="J27" s="2">
        <f t="shared" si="1"/>
        <v>0</v>
      </c>
      <c r="K27" s="6"/>
      <c r="L27" s="4"/>
      <c r="M27" s="26"/>
      <c r="N27" s="27"/>
      <c r="O27" s="27"/>
    </row>
    <row r="28" spans="1:15">
      <c r="A28" s="5">
        <v>44798</v>
      </c>
      <c r="B28" s="2"/>
      <c r="C28" s="2"/>
      <c r="D28" s="2">
        <f t="shared" si="0"/>
        <v>0</v>
      </c>
      <c r="E28" s="6"/>
      <c r="F28" s="4"/>
      <c r="G28" s="5">
        <v>44798</v>
      </c>
      <c r="H28" s="2"/>
      <c r="I28" s="2"/>
      <c r="J28" s="2">
        <f t="shared" si="1"/>
        <v>0</v>
      </c>
      <c r="K28" s="6"/>
      <c r="L28" s="4"/>
      <c r="M28" s="26"/>
      <c r="N28" s="27"/>
      <c r="O28" s="27"/>
    </row>
    <row r="29" spans="1:15">
      <c r="A29" s="5">
        <v>44799</v>
      </c>
      <c r="B29" s="2"/>
      <c r="C29" s="2"/>
      <c r="D29" s="2">
        <f t="shared" si="0"/>
        <v>0</v>
      </c>
      <c r="E29" s="6"/>
      <c r="F29" s="4"/>
      <c r="G29" s="5">
        <v>44799</v>
      </c>
      <c r="H29" s="2"/>
      <c r="I29" s="2"/>
      <c r="J29" s="2">
        <f t="shared" si="1"/>
        <v>0</v>
      </c>
      <c r="K29" s="6"/>
      <c r="L29" s="4"/>
      <c r="M29" s="26"/>
      <c r="N29" s="27"/>
      <c r="O29" s="27"/>
    </row>
    <row r="30" spans="1:15">
      <c r="A30" s="5">
        <v>44800</v>
      </c>
      <c r="B30" s="2"/>
      <c r="C30" s="2"/>
      <c r="D30" s="2">
        <f t="shared" si="0"/>
        <v>0</v>
      </c>
      <c r="E30" s="6"/>
      <c r="F30" s="4"/>
      <c r="G30" s="5">
        <v>44800</v>
      </c>
      <c r="H30" s="2"/>
      <c r="I30" s="29"/>
      <c r="J30" s="2">
        <f t="shared" si="1"/>
        <v>0</v>
      </c>
      <c r="K30" s="6"/>
      <c r="L30" s="4"/>
      <c r="M30" s="26"/>
      <c r="N30" s="27"/>
      <c r="O30" s="27"/>
    </row>
    <row r="31" spans="1:15">
      <c r="A31" s="5">
        <v>44801</v>
      </c>
      <c r="B31" s="2"/>
      <c r="C31" s="2"/>
      <c r="D31" s="2">
        <f t="shared" si="0"/>
        <v>0</v>
      </c>
      <c r="E31" s="12" t="s">
        <v>17</v>
      </c>
      <c r="F31" s="12" t="s">
        <v>18</v>
      </c>
      <c r="G31" s="5">
        <v>44801</v>
      </c>
      <c r="H31" s="2"/>
      <c r="I31" s="2"/>
      <c r="J31" s="2">
        <f t="shared" si="1"/>
        <v>0</v>
      </c>
      <c r="K31" s="12" t="s">
        <v>17</v>
      </c>
      <c r="L31" s="30" t="s">
        <v>18</v>
      </c>
      <c r="M31" s="26"/>
      <c r="N31" s="27"/>
      <c r="O31" s="27"/>
    </row>
    <row r="32" spans="1:15">
      <c r="A32" s="5">
        <v>44802</v>
      </c>
      <c r="B32" s="2"/>
      <c r="C32" s="2"/>
      <c r="D32" s="2">
        <f t="shared" si="0"/>
        <v>0</v>
      </c>
      <c r="E32" s="12"/>
      <c r="F32" s="12"/>
      <c r="G32" s="5">
        <v>44802</v>
      </c>
      <c r="H32" s="2"/>
      <c r="I32" s="2"/>
      <c r="J32" s="2">
        <f t="shared" si="1"/>
        <v>0</v>
      </c>
      <c r="K32" s="12"/>
      <c r="L32" s="30"/>
      <c r="M32" s="26"/>
      <c r="N32" s="27"/>
      <c r="O32" s="27"/>
    </row>
    <row r="33" spans="1:15">
      <c r="A33" s="5">
        <v>44803</v>
      </c>
      <c r="B33" s="2"/>
      <c r="C33" s="2"/>
      <c r="D33" s="2">
        <f t="shared" si="0"/>
        <v>0</v>
      </c>
      <c r="E33" s="11">
        <f>SUM(D4:D34)</f>
        <v>0</v>
      </c>
      <c r="F33" s="11">
        <f>SUM(C4:C34)</f>
        <v>0</v>
      </c>
      <c r="G33" s="5">
        <v>44803</v>
      </c>
      <c r="H33" s="2"/>
      <c r="I33" s="2"/>
      <c r="J33" s="2">
        <f t="shared" si="1"/>
        <v>0</v>
      </c>
      <c r="K33" s="11">
        <f>SUM(J4:J34)</f>
        <v>0</v>
      </c>
      <c r="L33" s="31">
        <f>SUM(I4:I34)</f>
        <v>0</v>
      </c>
      <c r="M33" s="26"/>
      <c r="N33" s="27"/>
      <c r="O33" s="27"/>
    </row>
    <row r="34" spans="1:15">
      <c r="A34" s="5">
        <v>44804</v>
      </c>
      <c r="B34" s="2"/>
      <c r="C34" s="2"/>
      <c r="D34" s="2">
        <f t="shared" si="0"/>
        <v>0</v>
      </c>
      <c r="E34" s="10"/>
      <c r="F34" s="10"/>
      <c r="G34" s="5">
        <v>44804</v>
      </c>
      <c r="H34" s="2"/>
      <c r="I34" s="2"/>
      <c r="J34" s="2">
        <f t="shared" si="1"/>
        <v>0</v>
      </c>
      <c r="K34" s="10"/>
      <c r="L34" s="32"/>
      <c r="M34" s="26"/>
      <c r="N34" s="27"/>
      <c r="O34" s="27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6"/>
      <c r="K35" s="4"/>
      <c r="L35" s="4"/>
      <c r="M35" s="6"/>
      <c r="N35" s="33"/>
      <c r="O35" s="33"/>
    </row>
    <row r="36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6"/>
      <c r="N36" s="33"/>
      <c r="O36" s="33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6"/>
      <c r="N37" s="33"/>
      <c r="O37" s="33"/>
    </row>
    <row r="38" spans="1: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6"/>
      <c r="N38" s="33"/>
      <c r="O38" s="33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6"/>
      <c r="N39" s="33"/>
      <c r="O39" s="33"/>
    </row>
    <row r="40" spans="1: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6"/>
      <c r="N40" s="33"/>
      <c r="O40" s="33"/>
    </row>
    <row r="41" spans="1: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6"/>
      <c r="N41" s="33"/>
      <c r="O41" s="33"/>
    </row>
  </sheetData>
  <mergeCells count="59">
    <mergeCell ref="M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A1:A2"/>
    <mergeCell ref="B1:B2"/>
    <mergeCell ref="E1:E2"/>
    <mergeCell ref="E3:E4"/>
    <mergeCell ref="E31:E32"/>
    <mergeCell ref="E33:E34"/>
    <mergeCell ref="F31:F32"/>
    <mergeCell ref="F33:F34"/>
    <mergeCell ref="G1:G2"/>
    <mergeCell ref="H1:H2"/>
    <mergeCell ref="K1:K2"/>
    <mergeCell ref="K3:K4"/>
    <mergeCell ref="K9:K11"/>
    <mergeCell ref="K31:K32"/>
    <mergeCell ref="K33:K34"/>
    <mergeCell ref="L9:L11"/>
    <mergeCell ref="L31:L32"/>
    <mergeCell ref="L33:L34"/>
    <mergeCell ref="M1:M3"/>
    <mergeCell ref="M4:M6"/>
    <mergeCell ref="N1:N3"/>
    <mergeCell ref="N4:N6"/>
    <mergeCell ref="O1:O2"/>
    <mergeCell ref="C1:D2"/>
    <mergeCell ref="I1:J2"/>
    <mergeCell ref="E7:F11"/>
  </mergeCells>
  <conditionalFormatting sqref="O7">
    <cfRule type="cellIs" dxfId="0" priority="1" operator="lessThan">
      <formula>0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0" zoomScaleNormal="80" workbookViewId="0">
      <selection activeCell="G1" sqref="G1:G2"/>
    </sheetView>
  </sheetViews>
  <sheetFormatPr defaultColWidth="9" defaultRowHeight="15"/>
  <cols>
    <col min="1" max="1" width="18.5714285714286" customWidth="1"/>
    <col min="2" max="3" width="11.7142857142857" customWidth="1"/>
    <col min="4" max="4" width="12" customWidth="1"/>
    <col min="5" max="5" width="20.7142857142857" customWidth="1"/>
    <col min="6" max="6" width="10.7142857142857" customWidth="1"/>
    <col min="7" max="7" width="17.7142857142857" customWidth="1"/>
    <col min="8" max="9" width="11.7142857142857" customWidth="1"/>
    <col min="10" max="10" width="12" customWidth="1"/>
    <col min="11" max="11" width="20.7047619047619" customWidth="1"/>
    <col min="12" max="12" width="11.7142857142857" customWidth="1"/>
    <col min="13" max="13" width="23.1428571428571" customWidth="1"/>
    <col min="14" max="14" width="13.4285714285714" customWidth="1"/>
    <col min="15" max="15" width="12.4285714285714" customWidth="1"/>
  </cols>
  <sheetData>
    <row r="1" spans="1:15">
      <c r="A1" s="1" t="s">
        <v>0</v>
      </c>
      <c r="B1" s="2">
        <f>AGOSTO!E3</f>
        <v>0</v>
      </c>
      <c r="C1" s="3" t="s">
        <v>1</v>
      </c>
      <c r="D1" s="3"/>
      <c r="E1" s="1" t="s">
        <v>2</v>
      </c>
      <c r="F1" s="4"/>
      <c r="G1" s="1" t="s">
        <v>0</v>
      </c>
      <c r="H1" s="2">
        <f>AGOSTO!K3</f>
        <v>0</v>
      </c>
      <c r="I1" s="3" t="s">
        <v>1</v>
      </c>
      <c r="J1" s="3"/>
      <c r="K1" s="1" t="s">
        <v>2</v>
      </c>
      <c r="L1" s="4"/>
      <c r="M1" s="1" t="s">
        <v>3</v>
      </c>
      <c r="N1" s="13">
        <f>K3+E3</f>
        <v>0</v>
      </c>
      <c r="O1" s="14" t="s">
        <v>4</v>
      </c>
    </row>
    <row r="2" spans="1:15">
      <c r="A2" s="1"/>
      <c r="B2" s="2"/>
      <c r="C2" s="3"/>
      <c r="D2" s="3"/>
      <c r="E2" s="1"/>
      <c r="F2" s="4"/>
      <c r="G2" s="1"/>
      <c r="H2" s="2"/>
      <c r="I2" s="3"/>
      <c r="J2" s="3"/>
      <c r="K2" s="1"/>
      <c r="L2" s="4"/>
      <c r="M2" s="1"/>
      <c r="N2" s="15"/>
      <c r="O2" s="14"/>
    </row>
    <row r="3" spans="1:15">
      <c r="A3" s="1" t="s">
        <v>5</v>
      </c>
      <c r="B3" s="1" t="s">
        <v>6</v>
      </c>
      <c r="C3" s="1" t="s">
        <v>7</v>
      </c>
      <c r="D3" s="1" t="s">
        <v>8</v>
      </c>
      <c r="E3" s="2">
        <f>B1+E33</f>
        <v>0</v>
      </c>
      <c r="F3" s="4"/>
      <c r="G3" s="1" t="s">
        <v>5</v>
      </c>
      <c r="H3" s="1" t="s">
        <v>6</v>
      </c>
      <c r="I3" s="1" t="s">
        <v>7</v>
      </c>
      <c r="J3" s="1" t="s">
        <v>8</v>
      </c>
      <c r="K3" s="2">
        <f>H1+K33</f>
        <v>0</v>
      </c>
      <c r="L3" s="4"/>
      <c r="M3" s="1"/>
      <c r="N3" s="15"/>
      <c r="O3" s="16">
        <f>AGOSTO!O7</f>
        <v>0</v>
      </c>
    </row>
    <row r="4" spans="1:15">
      <c r="A4" s="5">
        <v>44805</v>
      </c>
      <c r="B4" s="2"/>
      <c r="C4" s="2"/>
      <c r="D4" s="2">
        <f t="shared" ref="D4:D34" si="0">B4-C4</f>
        <v>0</v>
      </c>
      <c r="E4" s="2"/>
      <c r="F4" s="4"/>
      <c r="G4" s="5">
        <v>44805</v>
      </c>
      <c r="H4" s="2"/>
      <c r="I4" s="2"/>
      <c r="J4" s="2">
        <f t="shared" ref="J4:J34" si="1">H4-I4</f>
        <v>0</v>
      </c>
      <c r="K4" s="2"/>
      <c r="L4" s="4"/>
      <c r="M4" s="17" t="s">
        <v>9</v>
      </c>
      <c r="N4" s="18">
        <f>L33+F33+O5</f>
        <v>0</v>
      </c>
      <c r="O4" s="19" t="s">
        <v>7</v>
      </c>
    </row>
    <row r="5" spans="1:15">
      <c r="A5" s="5">
        <v>44806</v>
      </c>
      <c r="B5" s="2"/>
      <c r="C5" s="2"/>
      <c r="D5" s="2">
        <f t="shared" si="0"/>
        <v>0</v>
      </c>
      <c r="E5" s="6"/>
      <c r="F5" s="4"/>
      <c r="G5" s="5">
        <v>44806</v>
      </c>
      <c r="H5" s="2"/>
      <c r="I5" s="2"/>
      <c r="J5" s="2">
        <f t="shared" si="1"/>
        <v>0</v>
      </c>
      <c r="K5" s="4"/>
      <c r="L5" s="4"/>
      <c r="M5" s="17"/>
      <c r="N5" s="18"/>
      <c r="O5" s="20">
        <f>L9</f>
        <v>0</v>
      </c>
    </row>
    <row r="6" spans="1:15">
      <c r="A6" s="5">
        <v>44807</v>
      </c>
      <c r="B6" s="2"/>
      <c r="C6" s="2"/>
      <c r="D6" s="2">
        <f t="shared" si="0"/>
        <v>0</v>
      </c>
      <c r="E6" s="6"/>
      <c r="F6" s="4"/>
      <c r="G6" s="5">
        <v>44807</v>
      </c>
      <c r="H6" s="2"/>
      <c r="I6" s="2"/>
      <c r="J6" s="2">
        <f t="shared" si="1"/>
        <v>0</v>
      </c>
      <c r="K6" s="4"/>
      <c r="L6" s="4"/>
      <c r="M6" s="17"/>
      <c r="N6" s="18"/>
      <c r="O6" s="19" t="s">
        <v>10</v>
      </c>
    </row>
    <row r="7" spans="1:15">
      <c r="A7" s="5">
        <v>44808</v>
      </c>
      <c r="B7" s="2"/>
      <c r="C7" s="2"/>
      <c r="D7" s="2">
        <f t="shared" si="0"/>
        <v>0</v>
      </c>
      <c r="E7" s="7">
        <v>44805</v>
      </c>
      <c r="F7" s="8"/>
      <c r="G7" s="5">
        <v>44808</v>
      </c>
      <c r="H7" s="2"/>
      <c r="I7" s="2"/>
      <c r="J7" s="2">
        <f t="shared" si="1"/>
        <v>0</v>
      </c>
      <c r="K7" s="4"/>
      <c r="L7" s="4"/>
      <c r="M7" s="12" t="s">
        <v>11</v>
      </c>
      <c r="N7" s="21">
        <f>N1+N4+O3</f>
        <v>0</v>
      </c>
      <c r="O7" s="16">
        <f>O3-O5</f>
        <v>0</v>
      </c>
    </row>
    <row r="8" spans="1:15">
      <c r="A8" s="5">
        <v>44809</v>
      </c>
      <c r="B8" s="2"/>
      <c r="C8" s="2"/>
      <c r="D8" s="2">
        <f t="shared" si="0"/>
        <v>0</v>
      </c>
      <c r="E8" s="9"/>
      <c r="F8" s="8"/>
      <c r="G8" s="5">
        <v>44809</v>
      </c>
      <c r="H8" s="2"/>
      <c r="I8" s="2"/>
      <c r="J8" s="2">
        <f t="shared" si="1"/>
        <v>0</v>
      </c>
      <c r="K8" s="6"/>
      <c r="L8" s="4"/>
      <c r="M8" s="4"/>
      <c r="N8" s="4"/>
      <c r="O8" s="4"/>
    </row>
    <row r="9" spans="1:15">
      <c r="A9" s="5">
        <v>44810</v>
      </c>
      <c r="B9" s="2"/>
      <c r="C9" s="2"/>
      <c r="D9" s="2">
        <f t="shared" si="0"/>
        <v>0</v>
      </c>
      <c r="E9" s="9"/>
      <c r="F9" s="8"/>
      <c r="G9" s="5">
        <v>44810</v>
      </c>
      <c r="H9" s="2"/>
      <c r="I9" s="2"/>
      <c r="J9" s="2">
        <f t="shared" si="1"/>
        <v>0</v>
      </c>
      <c r="K9" s="22" t="s">
        <v>12</v>
      </c>
      <c r="L9" s="23">
        <f>SUM(N11:O41)</f>
        <v>0</v>
      </c>
      <c r="M9" s="24" t="s">
        <v>13</v>
      </c>
      <c r="N9" s="24"/>
      <c r="O9" s="24"/>
    </row>
    <row r="10" spans="1:15">
      <c r="A10" s="5">
        <v>44811</v>
      </c>
      <c r="B10" s="2"/>
      <c r="C10" s="2"/>
      <c r="D10" s="2">
        <f t="shared" si="0"/>
        <v>0</v>
      </c>
      <c r="E10" s="9"/>
      <c r="F10" s="8"/>
      <c r="G10" s="5">
        <v>44811</v>
      </c>
      <c r="H10" s="2"/>
      <c r="I10" s="2"/>
      <c r="J10" s="2">
        <f t="shared" si="1"/>
        <v>0</v>
      </c>
      <c r="K10" s="22"/>
      <c r="L10" s="24"/>
      <c r="M10" s="25" t="s">
        <v>14</v>
      </c>
      <c r="N10" s="25" t="s">
        <v>15</v>
      </c>
      <c r="O10" s="25"/>
    </row>
    <row r="11" spans="1:15">
      <c r="A11" s="5">
        <v>44812</v>
      </c>
      <c r="B11" s="2"/>
      <c r="C11" s="2"/>
      <c r="D11" s="2">
        <f t="shared" si="0"/>
        <v>0</v>
      </c>
      <c r="E11" s="9"/>
      <c r="F11" s="8"/>
      <c r="G11" s="5">
        <v>44812</v>
      </c>
      <c r="H11" s="2"/>
      <c r="I11" s="2"/>
      <c r="J11" s="2">
        <f t="shared" si="1"/>
        <v>0</v>
      </c>
      <c r="K11" s="22"/>
      <c r="L11" s="24"/>
      <c r="M11" s="26"/>
      <c r="N11" s="27"/>
      <c r="O11" s="27"/>
    </row>
    <row r="12" spans="1:15">
      <c r="A12" s="5">
        <v>44813</v>
      </c>
      <c r="B12" s="2"/>
      <c r="C12" s="2"/>
      <c r="D12" s="2">
        <f t="shared" si="0"/>
        <v>0</v>
      </c>
      <c r="E12" s="6"/>
      <c r="F12" s="4"/>
      <c r="G12" s="5">
        <v>44813</v>
      </c>
      <c r="H12" s="2"/>
      <c r="I12" s="2"/>
      <c r="J12" s="2">
        <f t="shared" si="1"/>
        <v>0</v>
      </c>
      <c r="K12" s="6"/>
      <c r="L12" s="4"/>
      <c r="M12" s="28"/>
      <c r="N12" s="27"/>
      <c r="O12" s="27"/>
    </row>
    <row r="13" spans="1:15">
      <c r="A13" s="5">
        <v>44814</v>
      </c>
      <c r="B13" s="2"/>
      <c r="C13" s="2"/>
      <c r="D13" s="2">
        <f t="shared" si="0"/>
        <v>0</v>
      </c>
      <c r="E13" s="10" t="s">
        <v>16</v>
      </c>
      <c r="F13" s="4"/>
      <c r="G13" s="5">
        <v>44814</v>
      </c>
      <c r="H13" s="2"/>
      <c r="I13" s="2"/>
      <c r="J13" s="2">
        <f t="shared" si="1"/>
        <v>0</v>
      </c>
      <c r="K13" s="10" t="s">
        <v>16</v>
      </c>
      <c r="L13" s="4"/>
      <c r="M13" s="28"/>
      <c r="N13" s="27"/>
      <c r="O13" s="27"/>
    </row>
    <row r="14" spans="1:15">
      <c r="A14" s="5">
        <v>44815</v>
      </c>
      <c r="B14" s="2"/>
      <c r="C14" s="2"/>
      <c r="D14" s="2">
        <f t="shared" si="0"/>
        <v>0</v>
      </c>
      <c r="E14" s="11">
        <v>0</v>
      </c>
      <c r="F14" s="4"/>
      <c r="G14" s="5">
        <v>44815</v>
      </c>
      <c r="H14" s="2"/>
      <c r="I14" s="2"/>
      <c r="J14" s="2">
        <f t="shared" si="1"/>
        <v>0</v>
      </c>
      <c r="K14" s="11">
        <v>0</v>
      </c>
      <c r="L14" s="4"/>
      <c r="M14" s="26"/>
      <c r="N14" s="27"/>
      <c r="O14" s="27"/>
    </row>
    <row r="15" spans="1:15">
      <c r="A15" s="5">
        <v>44816</v>
      </c>
      <c r="B15" s="2"/>
      <c r="C15" s="2"/>
      <c r="D15" s="2">
        <f t="shared" si="0"/>
        <v>0</v>
      </c>
      <c r="E15" s="6"/>
      <c r="F15" s="4"/>
      <c r="G15" s="5">
        <v>44816</v>
      </c>
      <c r="H15" s="2"/>
      <c r="I15" s="2"/>
      <c r="J15" s="2">
        <f t="shared" si="1"/>
        <v>0</v>
      </c>
      <c r="K15" s="6"/>
      <c r="L15" s="4"/>
      <c r="M15" s="26"/>
      <c r="N15" s="27"/>
      <c r="O15" s="27"/>
    </row>
    <row r="16" spans="1:15">
      <c r="A16" s="5">
        <v>44817</v>
      </c>
      <c r="B16" s="2"/>
      <c r="C16" s="2"/>
      <c r="D16" s="2">
        <f t="shared" si="0"/>
        <v>0</v>
      </c>
      <c r="E16" s="6"/>
      <c r="F16" s="4"/>
      <c r="G16" s="5">
        <v>44817</v>
      </c>
      <c r="H16" s="2"/>
      <c r="I16" s="2"/>
      <c r="J16" s="2">
        <f t="shared" si="1"/>
        <v>0</v>
      </c>
      <c r="K16" s="6"/>
      <c r="L16" s="4"/>
      <c r="M16" s="26"/>
      <c r="N16" s="27"/>
      <c r="O16" s="27"/>
    </row>
    <row r="17" spans="1:15">
      <c r="A17" s="5">
        <v>44818</v>
      </c>
      <c r="B17" s="2"/>
      <c r="C17" s="2"/>
      <c r="D17" s="2">
        <f t="shared" si="0"/>
        <v>0</v>
      </c>
      <c r="E17" s="6"/>
      <c r="F17" s="4"/>
      <c r="G17" s="5">
        <v>44818</v>
      </c>
      <c r="H17" s="2"/>
      <c r="I17" s="2"/>
      <c r="J17" s="2">
        <f t="shared" si="1"/>
        <v>0</v>
      </c>
      <c r="K17" s="6"/>
      <c r="L17" s="4"/>
      <c r="M17" s="26"/>
      <c r="N17" s="27"/>
      <c r="O17" s="27"/>
    </row>
    <row r="18" spans="1:15">
      <c r="A18" s="5">
        <v>44819</v>
      </c>
      <c r="B18" s="2"/>
      <c r="C18" s="2"/>
      <c r="D18" s="2">
        <f t="shared" si="0"/>
        <v>0</v>
      </c>
      <c r="E18" s="6"/>
      <c r="F18" s="4"/>
      <c r="G18" s="5">
        <v>44819</v>
      </c>
      <c r="H18" s="2"/>
      <c r="I18" s="2"/>
      <c r="J18" s="2">
        <f t="shared" si="1"/>
        <v>0</v>
      </c>
      <c r="K18" s="6"/>
      <c r="L18" s="4"/>
      <c r="M18" s="26"/>
      <c r="N18" s="27"/>
      <c r="O18" s="27"/>
    </row>
    <row r="19" spans="1:15">
      <c r="A19" s="5">
        <v>44820</v>
      </c>
      <c r="B19" s="2"/>
      <c r="C19" s="2"/>
      <c r="D19" s="2">
        <f t="shared" si="0"/>
        <v>0</v>
      </c>
      <c r="E19" s="6"/>
      <c r="F19" s="4"/>
      <c r="G19" s="5">
        <v>44820</v>
      </c>
      <c r="H19" s="2"/>
      <c r="I19" s="2"/>
      <c r="J19" s="2">
        <f t="shared" si="1"/>
        <v>0</v>
      </c>
      <c r="K19" s="6"/>
      <c r="L19" s="4"/>
      <c r="M19" s="26"/>
      <c r="N19" s="27"/>
      <c r="O19" s="27"/>
    </row>
    <row r="20" spans="1:15">
      <c r="A20" s="5">
        <v>44821</v>
      </c>
      <c r="B20" s="2"/>
      <c r="C20" s="2"/>
      <c r="D20" s="2">
        <f t="shared" si="0"/>
        <v>0</v>
      </c>
      <c r="E20" s="6"/>
      <c r="F20" s="4"/>
      <c r="G20" s="5">
        <v>44821</v>
      </c>
      <c r="H20" s="2"/>
      <c r="I20" s="2"/>
      <c r="J20" s="2">
        <f t="shared" si="1"/>
        <v>0</v>
      </c>
      <c r="K20" s="6"/>
      <c r="L20" s="4"/>
      <c r="M20" s="26"/>
      <c r="N20" s="27"/>
      <c r="O20" s="27"/>
    </row>
    <row r="21" spans="1:15">
      <c r="A21" s="5">
        <v>44822</v>
      </c>
      <c r="B21" s="2"/>
      <c r="C21" s="2"/>
      <c r="D21" s="2">
        <f t="shared" si="0"/>
        <v>0</v>
      </c>
      <c r="E21" s="6"/>
      <c r="F21" s="4"/>
      <c r="G21" s="5">
        <v>44822</v>
      </c>
      <c r="H21" s="2"/>
      <c r="I21" s="29"/>
      <c r="J21" s="2">
        <f t="shared" si="1"/>
        <v>0</v>
      </c>
      <c r="K21" s="6"/>
      <c r="L21" s="4"/>
      <c r="M21" s="26"/>
      <c r="N21" s="27"/>
      <c r="O21" s="27"/>
    </row>
    <row r="22" spans="1:15">
      <c r="A22" s="5">
        <v>44823</v>
      </c>
      <c r="B22" s="2"/>
      <c r="C22" s="2"/>
      <c r="D22" s="2">
        <f t="shared" si="0"/>
        <v>0</v>
      </c>
      <c r="E22" s="6"/>
      <c r="F22" s="4"/>
      <c r="G22" s="5">
        <v>44823</v>
      </c>
      <c r="H22" s="2"/>
      <c r="I22" s="2"/>
      <c r="J22" s="2">
        <f t="shared" si="1"/>
        <v>0</v>
      </c>
      <c r="K22" s="6"/>
      <c r="L22" s="4"/>
      <c r="M22" s="26"/>
      <c r="N22" s="27"/>
      <c r="O22" s="27"/>
    </row>
    <row r="23" spans="1:15">
      <c r="A23" s="5">
        <v>44824</v>
      </c>
      <c r="B23" s="2"/>
      <c r="C23" s="2"/>
      <c r="D23" s="2">
        <f t="shared" si="0"/>
        <v>0</v>
      </c>
      <c r="E23" s="6"/>
      <c r="F23" s="4"/>
      <c r="G23" s="5">
        <v>44824</v>
      </c>
      <c r="H23" s="2"/>
      <c r="I23" s="2"/>
      <c r="J23" s="2">
        <f t="shared" si="1"/>
        <v>0</v>
      </c>
      <c r="K23" s="6"/>
      <c r="L23" s="4"/>
      <c r="M23" s="26"/>
      <c r="N23" s="27"/>
      <c r="O23" s="27"/>
    </row>
    <row r="24" spans="1:15">
      <c r="A24" s="5">
        <v>44825</v>
      </c>
      <c r="B24" s="2"/>
      <c r="C24" s="2"/>
      <c r="D24" s="2">
        <f t="shared" si="0"/>
        <v>0</v>
      </c>
      <c r="E24" s="6"/>
      <c r="F24" s="4"/>
      <c r="G24" s="5">
        <v>44825</v>
      </c>
      <c r="H24" s="2"/>
      <c r="I24" s="2"/>
      <c r="J24" s="2">
        <f t="shared" si="1"/>
        <v>0</v>
      </c>
      <c r="K24" s="6"/>
      <c r="L24" s="4"/>
      <c r="M24" s="26"/>
      <c r="N24" s="27"/>
      <c r="O24" s="27"/>
    </row>
    <row r="25" spans="1:15">
      <c r="A25" s="5">
        <v>44826</v>
      </c>
      <c r="B25" s="2"/>
      <c r="C25" s="2"/>
      <c r="D25" s="2">
        <f t="shared" si="0"/>
        <v>0</v>
      </c>
      <c r="E25" s="6"/>
      <c r="F25" s="4"/>
      <c r="G25" s="5">
        <v>44826</v>
      </c>
      <c r="H25" s="2"/>
      <c r="I25" s="2"/>
      <c r="J25" s="2">
        <f t="shared" si="1"/>
        <v>0</v>
      </c>
      <c r="K25" s="6"/>
      <c r="L25" s="4"/>
      <c r="M25" s="26"/>
      <c r="N25" s="27"/>
      <c r="O25" s="27"/>
    </row>
    <row r="26" spans="1:15">
      <c r="A26" s="5">
        <v>44827</v>
      </c>
      <c r="B26" s="2"/>
      <c r="C26" s="2"/>
      <c r="D26" s="2">
        <f t="shared" si="0"/>
        <v>0</v>
      </c>
      <c r="E26" s="6"/>
      <c r="F26" s="4"/>
      <c r="G26" s="5">
        <v>44827</v>
      </c>
      <c r="H26" s="2"/>
      <c r="I26" s="2"/>
      <c r="J26" s="2">
        <f t="shared" si="1"/>
        <v>0</v>
      </c>
      <c r="K26" s="6"/>
      <c r="L26" s="4"/>
      <c r="M26" s="26"/>
      <c r="N26" s="27"/>
      <c r="O26" s="27"/>
    </row>
    <row r="27" spans="1:15">
      <c r="A27" s="5">
        <v>44828</v>
      </c>
      <c r="B27" s="2"/>
      <c r="C27" s="2"/>
      <c r="D27" s="2">
        <f t="shared" si="0"/>
        <v>0</v>
      </c>
      <c r="E27" s="6"/>
      <c r="F27" s="4"/>
      <c r="G27" s="5">
        <v>44828</v>
      </c>
      <c r="H27" s="2"/>
      <c r="I27" s="2"/>
      <c r="J27" s="2">
        <f t="shared" si="1"/>
        <v>0</v>
      </c>
      <c r="K27" s="6"/>
      <c r="L27" s="4"/>
      <c r="M27" s="26"/>
      <c r="N27" s="27"/>
      <c r="O27" s="27"/>
    </row>
    <row r="28" spans="1:15">
      <c r="A28" s="5">
        <v>44829</v>
      </c>
      <c r="B28" s="2"/>
      <c r="C28" s="2"/>
      <c r="D28" s="2">
        <f t="shared" si="0"/>
        <v>0</v>
      </c>
      <c r="E28" s="6"/>
      <c r="F28" s="4"/>
      <c r="G28" s="5">
        <v>44829</v>
      </c>
      <c r="H28" s="2"/>
      <c r="I28" s="2"/>
      <c r="J28" s="2">
        <f t="shared" si="1"/>
        <v>0</v>
      </c>
      <c r="K28" s="6"/>
      <c r="L28" s="4"/>
      <c r="M28" s="26"/>
      <c r="N28" s="27"/>
      <c r="O28" s="27"/>
    </row>
    <row r="29" spans="1:15">
      <c r="A29" s="5">
        <v>44830</v>
      </c>
      <c r="B29" s="2"/>
      <c r="C29" s="2"/>
      <c r="D29" s="2">
        <f t="shared" si="0"/>
        <v>0</v>
      </c>
      <c r="E29" s="6"/>
      <c r="F29" s="4"/>
      <c r="G29" s="5">
        <v>44830</v>
      </c>
      <c r="H29" s="2"/>
      <c r="I29" s="2"/>
      <c r="J29" s="2">
        <f t="shared" si="1"/>
        <v>0</v>
      </c>
      <c r="K29" s="6"/>
      <c r="L29" s="4"/>
      <c r="M29" s="26"/>
      <c r="N29" s="27"/>
      <c r="O29" s="27"/>
    </row>
    <row r="30" spans="1:15">
      <c r="A30" s="5">
        <v>44831</v>
      </c>
      <c r="B30" s="2"/>
      <c r="C30" s="2"/>
      <c r="D30" s="2">
        <f t="shared" si="0"/>
        <v>0</v>
      </c>
      <c r="E30" s="6"/>
      <c r="F30" s="4"/>
      <c r="G30" s="5">
        <v>44831</v>
      </c>
      <c r="H30" s="2"/>
      <c r="I30" s="29"/>
      <c r="J30" s="2">
        <f t="shared" si="1"/>
        <v>0</v>
      </c>
      <c r="K30" s="6"/>
      <c r="L30" s="4"/>
      <c r="M30" s="26"/>
      <c r="N30" s="27"/>
      <c r="O30" s="27"/>
    </row>
    <row r="31" spans="1:15">
      <c r="A31" s="5">
        <v>44832</v>
      </c>
      <c r="B31" s="2"/>
      <c r="C31" s="2"/>
      <c r="D31" s="2">
        <f t="shared" si="0"/>
        <v>0</v>
      </c>
      <c r="E31" s="12" t="s">
        <v>17</v>
      </c>
      <c r="F31" s="12" t="s">
        <v>18</v>
      </c>
      <c r="G31" s="5">
        <v>44832</v>
      </c>
      <c r="H31" s="2"/>
      <c r="I31" s="2"/>
      <c r="J31" s="2">
        <f t="shared" si="1"/>
        <v>0</v>
      </c>
      <c r="K31" s="12" t="s">
        <v>17</v>
      </c>
      <c r="L31" s="30" t="s">
        <v>18</v>
      </c>
      <c r="M31" s="26"/>
      <c r="N31" s="27"/>
      <c r="O31" s="27"/>
    </row>
    <row r="32" spans="1:15">
      <c r="A32" s="5">
        <v>44833</v>
      </c>
      <c r="B32" s="2"/>
      <c r="C32" s="2"/>
      <c r="D32" s="2">
        <f t="shared" si="0"/>
        <v>0</v>
      </c>
      <c r="E32" s="12"/>
      <c r="F32" s="12"/>
      <c r="G32" s="5">
        <v>44833</v>
      </c>
      <c r="H32" s="2"/>
      <c r="I32" s="2"/>
      <c r="J32" s="2">
        <f t="shared" si="1"/>
        <v>0</v>
      </c>
      <c r="K32" s="12"/>
      <c r="L32" s="30"/>
      <c r="M32" s="26"/>
      <c r="N32" s="27"/>
      <c r="O32" s="27"/>
    </row>
    <row r="33" spans="1:15">
      <c r="A33" s="5">
        <v>44834</v>
      </c>
      <c r="B33" s="2"/>
      <c r="C33" s="2"/>
      <c r="D33" s="2">
        <f t="shared" si="0"/>
        <v>0</v>
      </c>
      <c r="E33" s="11">
        <f>SUM(D4:D34)</f>
        <v>0</v>
      </c>
      <c r="F33" s="11">
        <f>SUM(C4:C34)</f>
        <v>0</v>
      </c>
      <c r="G33" s="5">
        <v>44834</v>
      </c>
      <c r="H33" s="2"/>
      <c r="I33" s="2"/>
      <c r="J33" s="2">
        <f t="shared" si="1"/>
        <v>0</v>
      </c>
      <c r="K33" s="11">
        <f>SUM(J4:J34)</f>
        <v>0</v>
      </c>
      <c r="L33" s="31">
        <f>SUM(I4:I34)</f>
        <v>0</v>
      </c>
      <c r="M33" s="26"/>
      <c r="N33" s="27"/>
      <c r="O33" s="27"/>
    </row>
    <row r="34" spans="1:15">
      <c r="A34" s="5"/>
      <c r="B34" s="2"/>
      <c r="C34" s="2"/>
      <c r="D34" s="2">
        <f t="shared" si="0"/>
        <v>0</v>
      </c>
      <c r="E34" s="10"/>
      <c r="F34" s="10"/>
      <c r="G34" s="5"/>
      <c r="H34" s="2"/>
      <c r="I34" s="2"/>
      <c r="J34" s="2">
        <f t="shared" si="1"/>
        <v>0</v>
      </c>
      <c r="K34" s="10"/>
      <c r="L34" s="32"/>
      <c r="M34" s="26"/>
      <c r="N34" s="27"/>
      <c r="O34" s="27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6"/>
      <c r="K35" s="4"/>
      <c r="L35" s="4"/>
      <c r="M35" s="6"/>
      <c r="N35" s="33"/>
      <c r="O35" s="33"/>
    </row>
    <row r="36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6"/>
      <c r="N36" s="33"/>
      <c r="O36" s="33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6"/>
      <c r="N37" s="33"/>
      <c r="O37" s="33"/>
    </row>
    <row r="38" spans="1: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6"/>
      <c r="N38" s="33"/>
      <c r="O38" s="33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6"/>
      <c r="N39" s="33"/>
      <c r="O39" s="33"/>
    </row>
    <row r="40" spans="1: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6"/>
      <c r="N40" s="33"/>
      <c r="O40" s="33"/>
    </row>
    <row r="41" spans="1: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6"/>
      <c r="N41" s="33"/>
      <c r="O41" s="33"/>
    </row>
  </sheetData>
  <mergeCells count="59">
    <mergeCell ref="M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A1:A2"/>
    <mergeCell ref="B1:B2"/>
    <mergeCell ref="E1:E2"/>
    <mergeCell ref="E3:E4"/>
    <mergeCell ref="E31:E32"/>
    <mergeCell ref="E33:E34"/>
    <mergeCell ref="F31:F32"/>
    <mergeCell ref="F33:F34"/>
    <mergeCell ref="G1:G2"/>
    <mergeCell ref="H1:H2"/>
    <mergeCell ref="K1:K2"/>
    <mergeCell ref="K3:K4"/>
    <mergeCell ref="K9:K11"/>
    <mergeCell ref="K31:K32"/>
    <mergeCell ref="K33:K34"/>
    <mergeCell ref="L9:L11"/>
    <mergeCell ref="L31:L32"/>
    <mergeCell ref="L33:L34"/>
    <mergeCell ref="M1:M3"/>
    <mergeCell ref="M4:M6"/>
    <mergeCell ref="N1:N3"/>
    <mergeCell ref="N4:N6"/>
    <mergeCell ref="O1:O2"/>
    <mergeCell ref="C1:D2"/>
    <mergeCell ref="I1:J2"/>
    <mergeCell ref="E7:F11"/>
  </mergeCells>
  <conditionalFormatting sqref="O7">
    <cfRule type="cellIs" dxfId="0" priority="1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</cp:lastModifiedBy>
  <dcterms:created xsi:type="dcterms:W3CDTF">2021-12-22T19:51:00Z</dcterms:created>
  <dcterms:modified xsi:type="dcterms:W3CDTF">2022-02-20T02:12:16Z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CCD8DB27A5C44E8CA43B4BBA6BE740E2</vt:lpwstr>
  </property>
  <property fmtid="{D5CDD505-2E9C-101B-9397-08002B2CF9AE}" pid="3" name="KSOProductBuildVer">
    <vt:lpwstr>1046-11.2.0.10463</vt:lpwstr>
  </property>
</Properties>
</file>