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ns\Documents\Estudos\Faculdade\TCC\Código\authentication\portplace\src\main\resources\templates\"/>
    </mc:Choice>
  </mc:AlternateContent>
  <xr:revisionPtr revIDLastSave="0" documentId="13_ncr:1_{FC813F66-7327-4ADD-A888-98CDD14AC045}" xr6:coauthVersionLast="47" xr6:coauthVersionMax="47" xr10:uidLastSave="{00000000-0000-0000-0000-000000000000}"/>
  <bookViews>
    <workbookView xWindow="-120" yWindow="-120" windowWidth="29040" windowHeight="15720" activeTab="2" xr2:uid="{F33266DB-5DB2-474F-8088-4B791CAAF5B2}"/>
  </bookViews>
  <sheets>
    <sheet name="Projetos" sheetId="1" r:id="rId1"/>
    <sheet name="Responsáveis" sheetId="2" r:id="rId2"/>
    <sheet name="Categorias" sheetId="3" r:id="rId3"/>
    <sheet name="Risc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B6" i="3"/>
  <c r="B6" i="2"/>
  <c r="B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</author>
    <author>ADMIN</author>
  </authors>
  <commentList>
    <comment ref="A2" authorId="0" shapeId="0" xr:uid="{4B7FE2F3-648B-4FD4-A4C3-0945D98C1142}">
      <text>
        <r>
          <rPr>
            <b/>
            <sz val="9"/>
            <color indexed="81"/>
            <rFont val="Segoe UI"/>
            <charset val="1"/>
          </rPr>
          <t>Gabriel:</t>
        </r>
        <r>
          <rPr>
            <sz val="9"/>
            <color indexed="81"/>
            <rFont val="Segoe UI"/>
            <charset val="1"/>
          </rPr>
          <t xml:space="preserve">
jx:area(lastCell="I8")</t>
        </r>
      </text>
    </comment>
    <comment ref="A13" authorId="1" shapeId="0" xr:uid="{CBF03667-FC1E-4976-A444-CFC98C271388}">
      <text>
        <r>
          <rPr>
            <b/>
            <sz val="9"/>
            <color indexed="81"/>
            <rFont val="Tahoma"/>
            <charset val="1"/>
          </rPr>
          <t>TRUONGTN:</t>
        </r>
        <r>
          <rPr>
            <sz val="9"/>
            <color indexed="81"/>
            <rFont val="Tahoma"/>
            <charset val="1"/>
          </rPr>
          <t xml:space="preserve">
jx:area(lastCell ="N15")</t>
        </r>
      </text>
    </comment>
    <comment ref="A15" authorId="1" shapeId="0" xr:uid="{F969A5F1-B44F-44F0-82F0-4C0D05B6822E}">
      <text>
        <r>
          <rPr>
            <b/>
            <sz val="9"/>
            <color indexed="81"/>
            <rFont val="Tahoma"/>
            <charset val="1"/>
          </rPr>
          <t>TRUONGTN:</t>
        </r>
        <r>
          <rPr>
            <sz val="9"/>
            <color indexed="81"/>
            <rFont val="Tahoma"/>
            <charset val="1"/>
          </rPr>
          <t xml:space="preserve">
jx:each(items="projects" var ="project" lastCell="N15" varIndex="index")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</author>
    <author>ADMIN</author>
  </authors>
  <commentList>
    <comment ref="A2" authorId="0" shapeId="0" xr:uid="{A965960A-DA6F-418E-B21E-2967FB3CCC95}">
      <text>
        <r>
          <rPr>
            <b/>
            <sz val="9"/>
            <color indexed="81"/>
            <rFont val="Segoe UI"/>
            <charset val="1"/>
          </rPr>
          <t>Gabriel:</t>
        </r>
        <r>
          <rPr>
            <sz val="9"/>
            <color indexed="81"/>
            <rFont val="Segoe UI"/>
            <charset val="1"/>
          </rPr>
          <t xml:space="preserve">
jx:area(lastCell="C5")</t>
        </r>
      </text>
    </comment>
    <comment ref="A9" authorId="1" shapeId="0" xr:uid="{E1CA42C4-2236-4C85-8161-E3B4D972AC3B}">
      <text>
        <r>
          <rPr>
            <b/>
            <sz val="9"/>
            <color indexed="81"/>
            <rFont val="Tahoma"/>
            <charset val="1"/>
          </rPr>
          <t>TRUONGTN:</t>
        </r>
        <r>
          <rPr>
            <sz val="9"/>
            <color indexed="81"/>
            <rFont val="Tahoma"/>
            <charset val="1"/>
          </rPr>
          <t xml:space="preserve">
jx:area(lastCell ="E11")</t>
        </r>
      </text>
    </comment>
    <comment ref="A11" authorId="1" shapeId="0" xr:uid="{F93CB1E7-E9B7-4D0F-B55D-D06EFD2F5F91}">
      <text>
        <r>
          <rPr>
            <b/>
            <sz val="9"/>
            <color indexed="81"/>
            <rFont val="Tahoma"/>
            <charset val="1"/>
          </rPr>
          <t>TRUONGTN:</t>
        </r>
        <r>
          <rPr>
            <sz val="9"/>
            <color indexed="81"/>
            <rFont val="Tahoma"/>
            <charset val="1"/>
          </rPr>
          <t xml:space="preserve">
jx:each(items="portfolio.owners" var ="owner" lastCell="E11" varIndex="index")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</author>
    <author>ADMIN</author>
  </authors>
  <commentList>
    <comment ref="A2" authorId="0" shapeId="0" xr:uid="{2E337ADE-A86D-4860-B4FE-1776D2AB719B}">
      <text>
        <r>
          <rPr>
            <b/>
            <sz val="9"/>
            <color indexed="81"/>
            <rFont val="Segoe UI"/>
            <charset val="1"/>
          </rPr>
          <t>Gabriel:</t>
        </r>
        <r>
          <rPr>
            <sz val="9"/>
            <color indexed="81"/>
            <rFont val="Segoe UI"/>
            <charset val="1"/>
          </rPr>
          <t xml:space="preserve">
jx:area(lastCell="C5")</t>
        </r>
      </text>
    </comment>
    <comment ref="A9" authorId="1" shapeId="0" xr:uid="{6D1D1767-6386-4D9C-95B6-D707ABCAF7CB}">
      <text>
        <r>
          <rPr>
            <b/>
            <sz val="9"/>
            <color indexed="81"/>
            <rFont val="Tahoma"/>
            <charset val="1"/>
          </rPr>
          <t>TRUONGTN:</t>
        </r>
        <r>
          <rPr>
            <sz val="9"/>
            <color indexed="81"/>
            <rFont val="Tahoma"/>
            <charset val="1"/>
          </rPr>
          <t xml:space="preserve">
jx:area(lastCell ="E11")</t>
        </r>
      </text>
    </comment>
    <comment ref="A11" authorId="1" shapeId="0" xr:uid="{7863B85E-5B8E-4645-9FDC-505EC1B7EAF0}">
      <text>
        <r>
          <rPr>
            <b/>
            <sz val="9"/>
            <color indexed="81"/>
            <rFont val="Tahoma"/>
            <charset val="1"/>
          </rPr>
          <t>TRUONGTN:</t>
        </r>
        <r>
          <rPr>
            <sz val="9"/>
            <color indexed="81"/>
            <rFont val="Tahoma"/>
            <charset val="1"/>
          </rPr>
          <t xml:space="preserve">
jx:each(items="portfolio.categories" var ="category" lastCell="E11" varIndex="index")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</author>
    <author>ADMIN</author>
  </authors>
  <commentList>
    <comment ref="A2" authorId="0" shapeId="0" xr:uid="{F0541330-9920-409F-BECB-6D868AFFF868}">
      <text>
        <r>
          <rPr>
            <b/>
            <sz val="9"/>
            <color indexed="81"/>
            <rFont val="Segoe UI"/>
            <charset val="1"/>
          </rPr>
          <t>Gabriel:</t>
        </r>
        <r>
          <rPr>
            <sz val="9"/>
            <color indexed="81"/>
            <rFont val="Segoe UI"/>
            <charset val="1"/>
          </rPr>
          <t xml:space="preserve">
jx:area(lastCell="C5")</t>
        </r>
      </text>
    </comment>
    <comment ref="A9" authorId="1" shapeId="0" xr:uid="{73DC45B8-3626-4917-8864-6A714AA5AD52}">
      <text>
        <r>
          <rPr>
            <b/>
            <sz val="9"/>
            <color indexed="81"/>
            <rFont val="Tahoma"/>
            <charset val="1"/>
          </rPr>
          <t>TRUONGTN:</t>
        </r>
        <r>
          <rPr>
            <sz val="9"/>
            <color indexed="81"/>
            <rFont val="Tahoma"/>
            <charset val="1"/>
          </rPr>
          <t xml:space="preserve">
jx:area(lastCell ="K11")</t>
        </r>
      </text>
    </comment>
    <comment ref="A11" authorId="1" shapeId="0" xr:uid="{2C4A3427-311F-4006-937E-8F7E48C83294}">
      <text>
        <r>
          <rPr>
            <b/>
            <sz val="9"/>
            <color indexed="81"/>
            <rFont val="Tahoma"/>
            <charset val="1"/>
          </rPr>
          <t>TRUONGTN:</t>
        </r>
        <r>
          <rPr>
            <sz val="9"/>
            <color indexed="81"/>
            <rFont val="Tahoma"/>
            <charset val="1"/>
          </rPr>
          <t xml:space="preserve">
jx:each(items="portfolio.risks" var ="risk" lastCell="K11" varIndex="index")</t>
        </r>
      </text>
    </comment>
  </commentList>
</comments>
</file>

<file path=xl/sharedStrings.xml><?xml version="1.0" encoding="utf-8"?>
<sst xmlns="http://schemas.openxmlformats.org/spreadsheetml/2006/main" count="92" uniqueCount="77">
  <si>
    <t>PROJETOS</t>
  </si>
  <si>
    <t>ID</t>
  </si>
  <si>
    <t>NOME</t>
  </si>
  <si>
    <t>DESCRIÇÃO</t>
  </si>
  <si>
    <t>EV</t>
  </si>
  <si>
    <t>PV</t>
  </si>
  <si>
    <t>AC</t>
  </si>
  <si>
    <t>BAC</t>
  </si>
  <si>
    <t>INICIO</t>
  </si>
  <si>
    <t>FIM</t>
  </si>
  <si>
    <t>STATUS</t>
  </si>
  <si>
    <t>PAYBACK</t>
  </si>
  <si>
    <t>ROI</t>
  </si>
  <si>
    <t>COMPLETION</t>
  </si>
  <si>
    <t>CPI</t>
  </si>
  <si>
    <t>${project.id}</t>
  </si>
  <si>
    <t>${project.name}</t>
  </si>
  <si>
    <t>${project.description}</t>
  </si>
  <si>
    <t>${project.status}</t>
  </si>
  <si>
    <t>${project.payback}</t>
  </si>
  <si>
    <t>${project.roi}</t>
  </si>
  <si>
    <t>${project.startDate}</t>
  </si>
  <si>
    <t>${project.endDate}</t>
  </si>
  <si>
    <t>${project.plannedValue}</t>
  </si>
  <si>
    <t>${project.earnedValue}</t>
  </si>
  <si>
    <t>${project.actualCost}</t>
  </si>
  <si>
    <t>${project.budgetAtCompletion}</t>
  </si>
  <si>
    <t>${project.percentComplete}</t>
  </si>
  <si>
    <t>${project.costPerformanceIndex}</t>
  </si>
  <si>
    <t>${portfolio.name}</t>
  </si>
  <si>
    <t>${portfolio.description}</t>
  </si>
  <si>
    <t>Prazo</t>
  </si>
  <si>
    <t>Custo</t>
  </si>
  <si>
    <t>Orçamento</t>
  </si>
  <si>
    <t>${portfolio.scheduleHealth}</t>
  </si>
  <si>
    <t>${portfolio.budgetHealth}</t>
  </si>
  <si>
    <t>${portfolio.budget}</t>
  </si>
  <si>
    <t>Qtde. De Projetos</t>
  </si>
  <si>
    <t>Qtde. Responsáveis</t>
  </si>
  <si>
    <t>RESPONSÁVEIS</t>
  </si>
  <si>
    <t>EMAIL</t>
  </si>
  <si>
    <t>TIPO</t>
  </si>
  <si>
    <t>${owner.id}</t>
  </si>
  <si>
    <t>${owner.name}</t>
  </si>
  <si>
    <t>${owner.email}</t>
  </si>
  <si>
    <t>${owner.status}</t>
  </si>
  <si>
    <t>${owner.role}</t>
  </si>
  <si>
    <t>Qtde.  de Categorias</t>
  </si>
  <si>
    <t>CATEGORIAS</t>
  </si>
  <si>
    <t>PODE SER DELETADA?</t>
  </si>
  <si>
    <t>DELETADA?</t>
  </si>
  <si>
    <t>${category.id}</t>
  </si>
  <si>
    <t>${category.name}</t>
  </si>
  <si>
    <t>${category.canBeDeleted}</t>
  </si>
  <si>
    <t>${category.disabled}</t>
  </si>
  <si>
    <t>RISCOS</t>
  </si>
  <si>
    <t>${risk.id}</t>
  </si>
  <si>
    <t>PROBABILIDADE</t>
  </si>
  <si>
    <t>IMPACTO</t>
  </si>
  <si>
    <t>DESCRIÇÃO PROBABILIDADE</t>
  </si>
  <si>
    <t>DESCRIÇÃO IMPACTO</t>
  </si>
  <si>
    <t>SEVERIDADE</t>
  </si>
  <si>
    <t>PLANO DE PREVENÇÃO</t>
  </si>
  <si>
    <t>PLANO DE CONTINGÊNCIA</t>
  </si>
  <si>
    <t>QTDE. DE OCORRÊNCIAS</t>
  </si>
  <si>
    <t>${risk.name}</t>
  </si>
  <si>
    <t>${risk.description}</t>
  </si>
  <si>
    <t>${risk.probabilityDescription}</t>
  </si>
  <si>
    <t>${risk.impactDescription}</t>
  </si>
  <si>
    <t>${risk.preventionPlan}</t>
  </si>
  <si>
    <t>${risk.contingencyPlan}</t>
  </si>
  <si>
    <t>${risk.occurrences.size()}</t>
  </si>
  <si>
    <t>Qtde.  de Riscos</t>
  </si>
  <si>
    <t>${risk.probability.getValue()}</t>
  </si>
  <si>
    <t>${risk.impact.getValue()}</t>
  </si>
  <si>
    <t>${risk.severity}</t>
  </si>
  <si>
    <t>${category.description}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</si>
</sst>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indexed="64"/>
      </top>
      <bottom/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6" fillId="0" borderId="5" xfId="2" applyBorder="1"/>
    <xf numFmtId="0" fontId="0" fillId="0" borderId="6" xfId="0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0" fillId="0" borderId="16" xfId="0" applyBorder="1"/>
    <xf numFmtId="0" fontId="0" fillId="0" borderId="4" xfId="0" applyBorder="1"/>
    <xf numFmtId="0" fontId="0" fillId="0" borderId="17" xfId="0" applyBorder="1"/>
    <xf numFmtId="49" fontId="1" fillId="2" borderId="14" xfId="0" applyNumberFormat="1" applyFont="1" applyFill="1" applyBorder="1"/>
    <xf numFmtId="49" fontId="1" fillId="2" borderId="15" xfId="0" applyNumberFormat="1" applyFont="1" applyFill="1" applyBorder="1"/>
    <xf numFmtId="0" fontId="0" fillId="0" borderId="0" xfId="0" applyAlignment="1">
      <alignment vertical="top"/>
    </xf>
    <xf numFmtId="0" fontId="0" fillId="0" borderId="0" xfId="0" applyAlignment="1">
      <alignment vertical="top"/>
    </xf>
    <xf numFmtId="44" fontId="0" fillId="0" borderId="7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0" fontId="0" fillId="0" borderId="0" xfId="0" applyAlignment="1"/>
    <xf numFmtId="0" fontId="0" fillId="0" borderId="0" xfId="0" applyBorder="1"/>
    <xf numFmtId="49" fontId="2" fillId="3" borderId="14" xfId="0" applyNumberFormat="1" applyFont="1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Título" xfId="2" builtinId="15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9"/>
      </font>
      <fill>
        <patternFill>
          <fgColor rgb="FFFF0000"/>
          <bgColor rgb="FF00B050"/>
        </patternFill>
      </fill>
    </dxf>
    <dxf>
      <font>
        <color rgb="FFFFC000"/>
      </font>
      <fill>
        <patternFill>
          <fgColor theme="7"/>
          <bgColor rgb="FFFFC000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9"/>
      </font>
      <fill>
        <patternFill>
          <fgColor rgb="FFFF0000"/>
          <bgColor rgb="FF00B050"/>
        </patternFill>
      </fill>
    </dxf>
    <dxf>
      <font>
        <color rgb="FFFFC000"/>
      </font>
      <fill>
        <patternFill>
          <fgColor theme="7"/>
          <bgColor rgb="FFFFC000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9"/>
      </font>
      <fill>
        <patternFill>
          <fgColor rgb="FFFF0000"/>
          <bgColor rgb="FF00B050"/>
        </patternFill>
      </fill>
    </dxf>
    <dxf>
      <font>
        <color rgb="FFFFC000"/>
      </font>
      <fill>
        <patternFill>
          <fgColor theme="7"/>
          <bgColor rgb="FFFFC000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9"/>
      </font>
      <fill>
        <patternFill>
          <fgColor rgb="FFFF0000"/>
          <bgColor rgb="FF00B050"/>
        </patternFill>
      </fill>
    </dxf>
    <dxf>
      <font>
        <color rgb="FFFFC000"/>
      </font>
      <fill>
        <patternFill>
          <fgColor theme="7"/>
          <bgColor rgb="FFFFC000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9"/>
      </font>
      <fill>
        <patternFill>
          <fgColor rgb="FFFF0000"/>
          <bgColor rgb="FF00B050"/>
        </patternFill>
      </fill>
    </dxf>
    <dxf>
      <font>
        <color rgb="FFFFC000"/>
      </font>
      <fill>
        <patternFill>
          <fgColor theme="7"/>
          <bgColor rgb="FFFFC000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9"/>
      </font>
      <fill>
        <patternFill>
          <fgColor rgb="FFFF0000"/>
          <bgColor rgb="FF00B050"/>
        </patternFill>
      </fill>
    </dxf>
    <dxf>
      <font>
        <color rgb="FFFFC000"/>
      </font>
      <fill>
        <patternFill>
          <fgColor theme="7"/>
          <bgColor rgb="FFFFC000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9"/>
      </font>
      <fill>
        <patternFill>
          <fgColor rgb="FFFF0000"/>
          <bgColor rgb="FF00B050"/>
        </patternFill>
      </fill>
    </dxf>
    <dxf>
      <font>
        <color rgb="FFFFC000"/>
      </font>
      <fill>
        <patternFill>
          <fgColor theme="7"/>
          <bgColor rgb="FFFFC000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theme="9"/>
      </font>
      <fill>
        <patternFill>
          <fgColor rgb="FFFF0000"/>
          <bgColor rgb="FF00B050"/>
        </patternFill>
      </fill>
    </dxf>
    <dxf>
      <font>
        <color rgb="FFFFC000"/>
      </font>
      <fill>
        <patternFill>
          <fgColor theme="7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thin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4785BF-5C18-4F0F-B544-F8A1D97DD983}" name="Projetos" displayName="Projetos" ref="A14:N15" totalsRowShown="0" headerRowDxfId="69" dataDxfId="68" tableBorderDxfId="67">
  <autoFilter ref="A14:N15" xr:uid="{C34785BF-5C18-4F0F-B544-F8A1D97DD983}"/>
  <tableColumns count="14">
    <tableColumn id="1" xr3:uid="{B9982F39-C6A8-4284-8908-4E644C65F922}" name="ID" dataDxfId="66"/>
    <tableColumn id="2" xr3:uid="{5C18DBE4-C3FA-4FAB-A309-BAAA96A1D69F}" name="NOME" dataDxfId="65"/>
    <tableColumn id="3" xr3:uid="{D57071D4-F79A-4BE3-808D-58983FE29527}" name="DESCRIÇÃO" dataDxfId="64"/>
    <tableColumn id="4" xr3:uid="{3330C946-6589-4A46-8534-08EFBB995296}" name="STATUS" dataDxfId="63"/>
    <tableColumn id="5" xr3:uid="{F549B89E-15CB-4579-A364-87EFCF07C80F}" name="PAYBACK" dataDxfId="62"/>
    <tableColumn id="6" xr3:uid="{A848C008-413D-4C4D-B58A-6E60F392C65A}" name="ROI" dataDxfId="61"/>
    <tableColumn id="7" xr3:uid="{1CFF7D57-C8D2-42C1-86F0-1115A44DF8ED}" name="INICIO" dataDxfId="60"/>
    <tableColumn id="8" xr3:uid="{F52783B0-0FB0-46DD-B61D-BA0D6E62DB41}" name="FIM" dataDxfId="59"/>
    <tableColumn id="9" xr3:uid="{44FDBC08-7C76-4210-9B6A-024968068CC1}" name="PV" dataDxfId="58"/>
    <tableColumn id="10" xr3:uid="{E16EB94D-B2E0-49C5-B0D6-867A4FF9A56F}" name="EV" dataDxfId="57"/>
    <tableColumn id="11" xr3:uid="{A4CD22A3-69AE-4D1B-9974-710F9195E91D}" name="AC" dataDxfId="56"/>
    <tableColumn id="12" xr3:uid="{68D3146B-2CFE-4BA0-A50D-40AA837B417B}" name="BAC" dataDxfId="55"/>
    <tableColumn id="13" xr3:uid="{49777187-662B-45AE-9B7A-141D0A1AC16E}" name="COMPLETION" dataDxfId="54"/>
    <tableColumn id="14" xr3:uid="{D95B9882-9B64-49CC-9FF6-04FB06C6A633}" name="CPI" dataDxfId="5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9C8EEE-7784-45AF-B1B4-0F24B457F8D3}" name="Responsáveis" displayName="Responsáveis" ref="A10:E11" totalsRowShown="0" headerRowDxfId="52" dataDxfId="51" tableBorderDxfId="50">
  <autoFilter ref="A10:E11" xr:uid="{C34785BF-5C18-4F0F-B544-F8A1D97DD983}"/>
  <tableColumns count="5">
    <tableColumn id="1" xr3:uid="{E910B1DA-CDED-458E-9505-7FE5D479F915}" name="ID" dataDxfId="49"/>
    <tableColumn id="2" xr3:uid="{B17284BC-E5CE-4F3A-A64B-9970171325AC}" name="NOME" dataDxfId="48"/>
    <tableColumn id="3" xr3:uid="{4AB70CA7-745E-49CD-B086-659AF6A68788}" name="EMAIL" dataDxfId="47"/>
    <tableColumn id="4" xr3:uid="{228F786A-1D13-4096-B854-49173AACB059}" name="STATUS" dataDxfId="46"/>
    <tableColumn id="5" xr3:uid="{0AD34F3E-B71A-467A-9695-23D2ADD54E1E}" name="TIPO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0F4E6-2818-4001-91C2-885D4511F504}" name="Categorias" displayName="Categorias" ref="A10:E11" totalsRowShown="0" headerRowDxfId="44" dataDxfId="43" tableBorderDxfId="42">
  <autoFilter ref="A10:E11" xr:uid="{C34785BF-5C18-4F0F-B544-F8A1D97DD983}"/>
  <tableColumns count="5">
    <tableColumn id="1" xr3:uid="{73925EED-DB9C-46C8-A1F0-606ADCF84FD5}" name="ID" dataDxfId="41"/>
    <tableColumn id="2" xr3:uid="{6BE01363-7793-49E3-AF32-88F40C20C64A}" name="NOME" dataDxfId="40"/>
    <tableColumn id="3" xr3:uid="{26FA878E-8991-44CC-9065-1B8E8B6AEE03}" name="DESCRIÇÃO" dataDxfId="39"/>
    <tableColumn id="4" xr3:uid="{B878D7D7-802C-4EC2-8CC6-A3BB026A1D53}" name="PODE SER DELETADA?" dataDxfId="38"/>
    <tableColumn id="5" xr3:uid="{7D41C6FC-6FBD-4249-9A43-D0232DC3595B}" name="DELETADA?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3B0FCC-7653-48A3-AA27-5172435822A4}" name="Riscos" displayName="Riscos" ref="A10:K11" totalsRowShown="0" headerRowDxfId="36" dataDxfId="35" tableBorderDxfId="34">
  <autoFilter ref="A10:K11" xr:uid="{C34785BF-5C18-4F0F-B544-F8A1D97DD983}"/>
  <tableColumns count="11">
    <tableColumn id="1" xr3:uid="{3CE6F104-0202-415E-8E9E-6BF613E3F5A9}" name="ID" dataDxfId="33"/>
    <tableColumn id="2" xr3:uid="{CD454527-DC22-45A6-B262-4178D443FE74}" name="NOME" dataDxfId="32"/>
    <tableColumn id="3" xr3:uid="{6AEDE7F5-49FA-424E-8B15-7CEA4C1E8661}" name="DESCRIÇÃO" dataDxfId="31"/>
    <tableColumn id="4" xr3:uid="{C84A64A8-3430-4538-9D01-8B8E5A7B921C}" name="PROBABILIDADE" dataDxfId="30"/>
    <tableColumn id="5" xr3:uid="{999A39FC-6C0F-466C-A12A-5ED1809E296A}" name="IMPACTO" dataDxfId="29"/>
    <tableColumn id="8" xr3:uid="{B1D48DF8-A304-4FA8-B0D6-8EB352A8E6AE}" name="SEVERIDADE"/>
    <tableColumn id="6" xr3:uid="{08616A4E-8FF0-44A2-A632-AE0F8C408D96}" name="DESCRIÇÃO PROBABILIDADE" dataDxfId="4"/>
    <tableColumn id="7" xr3:uid="{70F73F7F-70D8-4959-8054-4ECA2F1302DA}" name="DESCRIÇÃO IMPACTO" dataDxfId="3"/>
    <tableColumn id="9" xr3:uid="{0C95EEF6-D366-4084-AD18-758D37EABDB2}" name="PLANO DE PREVENÇÃO" dataDxfId="2"/>
    <tableColumn id="10" xr3:uid="{C144F1A5-039D-4901-B5E9-75F652FAA84D}" name="PLANO DE CONTINGÊNCIA" dataDxfId="1"/>
    <tableColumn id="11" xr3:uid="{324F02E1-388C-46C1-A8C8-0F1D75DFBD52}" name="QTDE. DE OCORRÊNCI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40540-E94A-4819-8B0F-4F635C573AF0}">
  <dimension ref="A1:N15"/>
  <sheetViews>
    <sheetView workbookViewId="0">
      <selection activeCell="B10" sqref="B10"/>
    </sheetView>
  </sheetViews>
  <sheetFormatPr defaultRowHeight="15" x14ac:dyDescent="0.25"/>
  <cols>
    <col min="1" max="1" width="15.7109375" customWidth="1"/>
    <col min="2" max="2" width="28.28515625" customWidth="1"/>
    <col min="3" max="3" width="21.42578125" customWidth="1"/>
    <col min="4" max="4" width="20.28515625" customWidth="1"/>
    <col min="5" max="5" width="18.28515625" customWidth="1"/>
    <col min="6" max="6" width="18.5703125" customWidth="1"/>
    <col min="7" max="7" width="15.28515625" customWidth="1"/>
    <col min="8" max="8" width="15" customWidth="1"/>
    <col min="9" max="10" width="17" customWidth="1"/>
    <col min="11" max="11" width="15.140625" customWidth="1"/>
    <col min="12" max="12" width="15.5703125" customWidth="1"/>
    <col min="13" max="13" width="16.42578125" customWidth="1"/>
    <col min="14" max="14" width="28.140625" customWidth="1"/>
  </cols>
  <sheetData>
    <row r="1" spans="1:14" x14ac:dyDescent="0.25">
      <c r="E1" s="20"/>
      <c r="F1" s="20"/>
      <c r="G1" s="20"/>
    </row>
    <row r="2" spans="1:14" ht="24" thickBot="1" x14ac:dyDescent="0.4">
      <c r="B2" s="1" t="s">
        <v>29</v>
      </c>
    </row>
    <row r="3" spans="1:14" x14ac:dyDescent="0.25">
      <c r="B3" s="10" t="s">
        <v>30</v>
      </c>
      <c r="C3" s="10"/>
      <c r="D3" s="10"/>
      <c r="E3" s="10"/>
      <c r="F3" s="10"/>
    </row>
    <row r="4" spans="1:14" x14ac:dyDescent="0.25">
      <c r="B4" s="10"/>
      <c r="C4" s="10"/>
      <c r="D4" s="10"/>
      <c r="E4" s="10"/>
      <c r="F4" s="10"/>
    </row>
    <row r="5" spans="1:14" ht="15.75" thickBot="1" x14ac:dyDescent="0.3"/>
    <row r="6" spans="1:14" x14ac:dyDescent="0.25">
      <c r="B6" s="2" t="s">
        <v>34</v>
      </c>
      <c r="D6" s="2" t="s">
        <v>35</v>
      </c>
      <c r="F6" s="11" t="s">
        <v>36</v>
      </c>
      <c r="G6" s="12"/>
      <c r="H6" s="13"/>
    </row>
    <row r="7" spans="1:14" ht="15.75" thickBot="1" x14ac:dyDescent="0.3">
      <c r="B7" s="3" t="s">
        <v>31</v>
      </c>
      <c r="D7" s="3" t="s">
        <v>32</v>
      </c>
      <c r="F7" s="14" t="s">
        <v>33</v>
      </c>
      <c r="G7" s="15"/>
      <c r="H7" s="16"/>
    </row>
    <row r="9" spans="1:14" ht="15.75" thickBot="1" x14ac:dyDescent="0.3"/>
    <row r="10" spans="1:14" x14ac:dyDescent="0.25">
      <c r="B10" s="2">
        <f>COUNTA(Projetos[ID])</f>
        <v>1</v>
      </c>
    </row>
    <row r="11" spans="1:14" ht="15.75" thickBot="1" x14ac:dyDescent="0.3">
      <c r="B11" s="3" t="s">
        <v>37</v>
      </c>
    </row>
    <row r="13" spans="1:14" ht="21" x14ac:dyDescent="0.35">
      <c r="A13" s="17" t="s">
        <v>0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9"/>
    </row>
    <row r="14" spans="1:14" x14ac:dyDescent="0.25">
      <c r="A14" s="7" t="s">
        <v>1</v>
      </c>
      <c r="B14" s="7" t="s">
        <v>2</v>
      </c>
      <c r="C14" s="7" t="s">
        <v>3</v>
      </c>
      <c r="D14" s="7" t="s">
        <v>10</v>
      </c>
      <c r="E14" s="7" t="s">
        <v>11</v>
      </c>
      <c r="F14" s="7" t="s">
        <v>12</v>
      </c>
      <c r="G14" s="7" t="s">
        <v>8</v>
      </c>
      <c r="H14" s="7" t="s">
        <v>9</v>
      </c>
      <c r="I14" s="7" t="s">
        <v>5</v>
      </c>
      <c r="J14" s="7" t="s">
        <v>4</v>
      </c>
      <c r="K14" s="7" t="s">
        <v>6</v>
      </c>
      <c r="L14" s="7" t="s">
        <v>7</v>
      </c>
      <c r="M14" s="7" t="s">
        <v>13</v>
      </c>
      <c r="N14" s="8" t="s">
        <v>14</v>
      </c>
    </row>
    <row r="15" spans="1:14" x14ac:dyDescent="0.25">
      <c r="A15" s="4" t="s">
        <v>15</v>
      </c>
      <c r="B15" s="5" t="s">
        <v>16</v>
      </c>
      <c r="C15" s="5" t="s">
        <v>17</v>
      </c>
      <c r="D15" s="5" t="s">
        <v>18</v>
      </c>
      <c r="E15" s="5" t="s">
        <v>19</v>
      </c>
      <c r="F15" s="5" t="s">
        <v>20</v>
      </c>
      <c r="G15" s="5" t="s">
        <v>21</v>
      </c>
      <c r="H15" s="5" t="s">
        <v>22</v>
      </c>
      <c r="I15" s="5" t="s">
        <v>23</v>
      </c>
      <c r="J15" s="5" t="s">
        <v>24</v>
      </c>
      <c r="K15" s="5" t="s">
        <v>25</v>
      </c>
      <c r="L15" s="5" t="s">
        <v>26</v>
      </c>
      <c r="M15" s="5" t="s">
        <v>27</v>
      </c>
      <c r="N15" s="6" t="s">
        <v>28</v>
      </c>
    </row>
  </sheetData>
  <mergeCells count="4">
    <mergeCell ref="B3:F4"/>
    <mergeCell ref="F6:H6"/>
    <mergeCell ref="F7:H7"/>
    <mergeCell ref="A13:N13"/>
  </mergeCells>
  <conditionalFormatting sqref="B6 D6">
    <cfRule type="cellIs" dxfId="28" priority="13" operator="equal">
      <formula>"YELLOW"</formula>
    </cfRule>
    <cfRule type="cellIs" dxfId="27" priority="14" operator="equal">
      <formula>"GREEN"</formula>
    </cfRule>
    <cfRule type="cellIs" dxfId="26" priority="15" operator="equal">
      <formula>"RED"</formula>
    </cfRule>
  </conditionalFormatting>
  <conditionalFormatting sqref="B10">
    <cfRule type="cellIs" dxfId="25" priority="10" operator="equal">
      <formula>"YELLOW"</formula>
    </cfRule>
    <cfRule type="cellIs" dxfId="24" priority="11" operator="equal">
      <formula>"GREEN"</formula>
    </cfRule>
    <cfRule type="cellIs" dxfId="23" priority="12" operator="equal">
      <formula>"RED"</formula>
    </cfRule>
  </conditionalFormatting>
  <pageMargins left="0.7" right="0.7" top="0.75" bottom="0.75" header="0.3" footer="0.3"/>
  <pageSetup orientation="portrait" horizontalDpi="200" verticalDpi="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13D8-6283-41E9-9025-2BF3129CCCD7}">
  <dimension ref="A1:E11"/>
  <sheetViews>
    <sheetView workbookViewId="0">
      <selection activeCell="B6" sqref="B6"/>
    </sheetView>
  </sheetViews>
  <sheetFormatPr defaultRowHeight="15" x14ac:dyDescent="0.25"/>
  <cols>
    <col min="1" max="1" width="15.7109375" customWidth="1"/>
    <col min="2" max="2" width="28.28515625" customWidth="1"/>
    <col min="3" max="3" width="21.42578125" customWidth="1"/>
    <col min="4" max="4" width="20.28515625" customWidth="1"/>
    <col min="5" max="5" width="18.28515625" customWidth="1"/>
  </cols>
  <sheetData>
    <row r="1" spans="1:5" x14ac:dyDescent="0.25">
      <c r="E1" s="20"/>
    </row>
    <row r="2" spans="1:5" ht="24" thickBot="1" x14ac:dyDescent="0.4">
      <c r="B2" s="1" t="s">
        <v>29</v>
      </c>
    </row>
    <row r="3" spans="1:5" x14ac:dyDescent="0.25">
      <c r="B3" s="10" t="s">
        <v>30</v>
      </c>
      <c r="C3" s="10"/>
      <c r="D3" s="10"/>
      <c r="E3" s="10"/>
    </row>
    <row r="4" spans="1:5" x14ac:dyDescent="0.25">
      <c r="B4" s="10"/>
      <c r="C4" s="10"/>
      <c r="D4" s="10"/>
      <c r="E4" s="10"/>
    </row>
    <row r="5" spans="1:5" ht="15.75" thickBot="1" x14ac:dyDescent="0.3"/>
    <row r="6" spans="1:5" x14ac:dyDescent="0.25">
      <c r="B6" s="2">
        <f>COUNTA(Responsáveis[ID])</f>
        <v>1</v>
      </c>
    </row>
    <row r="7" spans="1:5" ht="15.75" thickBot="1" x14ac:dyDescent="0.3">
      <c r="B7" s="3" t="s">
        <v>38</v>
      </c>
    </row>
    <row r="9" spans="1:5" ht="21" x14ac:dyDescent="0.35">
      <c r="A9" s="17" t="s">
        <v>39</v>
      </c>
      <c r="B9" s="18"/>
      <c r="C9" s="18"/>
      <c r="D9" s="18"/>
      <c r="E9" s="18"/>
    </row>
    <row r="10" spans="1:5" x14ac:dyDescent="0.25">
      <c r="A10" s="7" t="s">
        <v>1</v>
      </c>
      <c r="B10" s="7" t="s">
        <v>2</v>
      </c>
      <c r="C10" s="7" t="s">
        <v>40</v>
      </c>
      <c r="D10" s="7" t="s">
        <v>10</v>
      </c>
      <c r="E10" s="7" t="s">
        <v>41</v>
      </c>
    </row>
    <row r="11" spans="1:5" x14ac:dyDescent="0.25">
      <c r="A11" s="4" t="s">
        <v>42</v>
      </c>
      <c r="B11" s="5" t="s">
        <v>43</v>
      </c>
      <c r="C11" s="5" t="s">
        <v>44</v>
      </c>
      <c r="D11" s="5" t="s">
        <v>45</v>
      </c>
      <c r="E11" s="5" t="s">
        <v>46</v>
      </c>
    </row>
  </sheetData>
  <mergeCells count="2">
    <mergeCell ref="B3:E4"/>
    <mergeCell ref="A9:E9"/>
  </mergeCells>
  <phoneticPr fontId="10" type="noConversion"/>
  <conditionalFormatting sqref="B6">
    <cfRule type="cellIs" dxfId="13" priority="1" operator="equal">
      <formula>"YELLOW"</formula>
    </cfRule>
    <cfRule type="cellIs" dxfId="12" priority="2" operator="equal">
      <formula>"GREEN"</formula>
    </cfRule>
    <cfRule type="cellIs" dxfId="11" priority="3" operator="equal">
      <formula>"RED"</formula>
    </cfRule>
  </conditionalFormatting>
  <pageMargins left="0.7" right="0.7" top="0.75" bottom="0.75" header="0.3" footer="0.3"/>
  <pageSetup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58CA3-E938-4BB3-B3D6-8C97CFB399AF}">
  <dimension ref="A1:E11"/>
  <sheetViews>
    <sheetView tabSelected="1" workbookViewId="0">
      <selection activeCell="C12" sqref="C12"/>
    </sheetView>
  </sheetViews>
  <sheetFormatPr defaultRowHeight="15" x14ac:dyDescent="0.25"/>
  <cols>
    <col min="1" max="1" width="15.7109375" customWidth="1"/>
    <col min="2" max="2" width="28.28515625" customWidth="1"/>
    <col min="3" max="3" width="21.42578125" customWidth="1"/>
    <col min="4" max="4" width="20.28515625" customWidth="1"/>
    <col min="5" max="5" width="18.28515625" customWidth="1"/>
  </cols>
  <sheetData>
    <row r="1" spans="1:5" x14ac:dyDescent="0.25">
      <c r="E1" s="20"/>
    </row>
    <row r="2" spans="1:5" ht="24" thickBot="1" x14ac:dyDescent="0.4">
      <c r="B2" s="1" t="s">
        <v>29</v>
      </c>
    </row>
    <row r="3" spans="1:5" x14ac:dyDescent="0.25">
      <c r="B3" s="10" t="s">
        <v>30</v>
      </c>
      <c r="C3" s="10"/>
      <c r="D3" s="10"/>
      <c r="E3" s="10"/>
    </row>
    <row r="4" spans="1:5" x14ac:dyDescent="0.25">
      <c r="B4" s="10"/>
      <c r="C4" s="10"/>
      <c r="D4" s="10"/>
      <c r="E4" s="10"/>
    </row>
    <row r="5" spans="1:5" ht="15.75" thickBot="1" x14ac:dyDescent="0.3"/>
    <row r="6" spans="1:5" x14ac:dyDescent="0.25">
      <c r="B6" s="2">
        <f>COUNTA(Categorias[ID])</f>
        <v>1</v>
      </c>
    </row>
    <row r="7" spans="1:5" ht="15.75" thickBot="1" x14ac:dyDescent="0.3">
      <c r="B7" s="3" t="s">
        <v>47</v>
      </c>
    </row>
    <row r="9" spans="1:5" ht="21" x14ac:dyDescent="0.35">
      <c r="A9" s="17" t="s">
        <v>48</v>
      </c>
      <c r="B9" s="18"/>
      <c r="C9" s="18"/>
      <c r="D9" s="18"/>
      <c r="E9" s="18"/>
    </row>
    <row r="10" spans="1:5" x14ac:dyDescent="0.25">
      <c r="A10" s="7" t="s">
        <v>1</v>
      </c>
      <c r="B10" s="7" t="s">
        <v>2</v>
      </c>
      <c r="C10" s="7" t="s">
        <v>3</v>
      </c>
      <c r="D10" s="7" t="s">
        <v>49</v>
      </c>
      <c r="E10" s="7" t="s">
        <v>50</v>
      </c>
    </row>
    <row r="11" spans="1:5" x14ac:dyDescent="0.25">
      <c r="A11" s="4" t="s">
        <v>51</v>
      </c>
      <c r="B11" s="5" t="s">
        <v>52</v>
      </c>
      <c r="C11" s="5" t="s">
        <v>76</v>
      </c>
      <c r="D11" s="5" t="s">
        <v>53</v>
      </c>
      <c r="E11" s="5" t="s">
        <v>54</v>
      </c>
    </row>
  </sheetData>
  <mergeCells count="2">
    <mergeCell ref="B3:E4"/>
    <mergeCell ref="A9:E9"/>
  </mergeCells>
  <conditionalFormatting sqref="B6">
    <cfRule type="cellIs" dxfId="10" priority="1" operator="equal">
      <formula>"YELLOW"</formula>
    </cfRule>
    <cfRule type="cellIs" dxfId="9" priority="2" operator="equal">
      <formula>"GREEN"</formula>
    </cfRule>
    <cfRule type="cellIs" dxfId="8" priority="3" operator="equal">
      <formula>"RED"</formula>
    </cfRule>
  </conditionalFormatting>
  <pageMargins left="0.7" right="0.7" top="0.75" bottom="0.75" header="0.3" footer="0.3"/>
  <pageSetup orientation="portrait" horizontalDpi="200" verticalDpi="200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F48A-C539-41CA-BFCD-67FA7DE31A73}">
  <dimension ref="A1:K11"/>
  <sheetViews>
    <sheetView workbookViewId="0">
      <selection activeCell="F11" sqref="F11"/>
    </sheetView>
  </sheetViews>
  <sheetFormatPr defaultRowHeight="15" x14ac:dyDescent="0.25"/>
  <cols>
    <col min="1" max="1" width="15.7109375" customWidth="1"/>
    <col min="2" max="2" width="28.28515625" customWidth="1"/>
    <col min="3" max="3" width="21.42578125" customWidth="1"/>
    <col min="4" max="4" width="20.28515625" customWidth="1"/>
    <col min="5" max="6" width="18.28515625" customWidth="1"/>
  </cols>
  <sheetData>
    <row r="1" spans="1:11" x14ac:dyDescent="0.25">
      <c r="E1" s="20"/>
      <c r="F1" s="20"/>
    </row>
    <row r="2" spans="1:11" ht="24" thickBot="1" x14ac:dyDescent="0.4">
      <c r="B2" s="1" t="s">
        <v>29</v>
      </c>
    </row>
    <row r="3" spans="1:11" x14ac:dyDescent="0.25">
      <c r="B3" s="10" t="s">
        <v>30</v>
      </c>
      <c r="C3" s="10"/>
      <c r="D3" s="10"/>
      <c r="E3" s="10"/>
      <c r="F3" s="9"/>
    </row>
    <row r="4" spans="1:11" x14ac:dyDescent="0.25">
      <c r="B4" s="10"/>
      <c r="C4" s="10"/>
      <c r="D4" s="10"/>
      <c r="E4" s="10"/>
      <c r="F4" s="9"/>
    </row>
    <row r="5" spans="1:11" ht="15.75" thickBot="1" x14ac:dyDescent="0.3"/>
    <row r="6" spans="1:11" x14ac:dyDescent="0.25">
      <c r="B6" s="2">
        <f>COUNTA(Riscos[ID])</f>
        <v>1</v>
      </c>
    </row>
    <row r="7" spans="1:11" ht="15.75" thickBot="1" x14ac:dyDescent="0.3">
      <c r="B7" s="3" t="s">
        <v>72</v>
      </c>
    </row>
    <row r="9" spans="1:11" ht="21" x14ac:dyDescent="0.35">
      <c r="A9" s="22" t="s">
        <v>55</v>
      </c>
      <c r="B9" s="23"/>
      <c r="C9" s="23"/>
      <c r="D9" s="23"/>
      <c r="E9" s="23"/>
      <c r="F9" s="23"/>
      <c r="G9" s="23"/>
      <c r="H9" s="23"/>
      <c r="I9" s="23"/>
      <c r="J9" s="23"/>
      <c r="K9" s="23"/>
    </row>
    <row r="10" spans="1:11" x14ac:dyDescent="0.25">
      <c r="A10" s="7" t="s">
        <v>1</v>
      </c>
      <c r="B10" s="7" t="s">
        <v>2</v>
      </c>
      <c r="C10" s="7" t="s">
        <v>3</v>
      </c>
      <c r="D10" s="7" t="s">
        <v>57</v>
      </c>
      <c r="E10" s="7" t="s">
        <v>58</v>
      </c>
      <c r="F10" s="7" t="s">
        <v>61</v>
      </c>
      <c r="G10" s="8" t="s">
        <v>59</v>
      </c>
      <c r="H10" s="8" t="s">
        <v>60</v>
      </c>
      <c r="I10" s="8" t="s">
        <v>62</v>
      </c>
      <c r="J10" s="8" t="s">
        <v>63</v>
      </c>
      <c r="K10" s="8" t="s">
        <v>64</v>
      </c>
    </row>
    <row r="11" spans="1:11" x14ac:dyDescent="0.25">
      <c r="A11" s="4" t="s">
        <v>56</v>
      </c>
      <c r="B11" s="5" t="s">
        <v>65</v>
      </c>
      <c r="C11" s="5" t="s">
        <v>66</v>
      </c>
      <c r="D11" s="5" t="s">
        <v>73</v>
      </c>
      <c r="E11" s="5" t="s">
        <v>74</v>
      </c>
      <c r="F11" s="21" t="s">
        <v>75</v>
      </c>
      <c r="G11" s="5" t="s">
        <v>67</v>
      </c>
      <c r="H11" s="5" t="s">
        <v>68</v>
      </c>
      <c r="I11" s="5" t="s">
        <v>69</v>
      </c>
      <c r="J11" s="5" t="s">
        <v>70</v>
      </c>
      <c r="K11" s="5" t="s">
        <v>71</v>
      </c>
    </row>
  </sheetData>
  <mergeCells count="2">
    <mergeCell ref="B3:E4"/>
    <mergeCell ref="A9:K9"/>
  </mergeCells>
  <conditionalFormatting sqref="B6">
    <cfRule type="cellIs" dxfId="7" priority="1" operator="equal">
      <formula>"YELLOW"</formula>
    </cfRule>
    <cfRule type="cellIs" dxfId="6" priority="2" operator="equal">
      <formula>"GREEN"</formula>
    </cfRule>
    <cfRule type="cellIs" dxfId="5" priority="3" operator="equal">
      <formula>"RED"</formula>
    </cfRule>
  </conditionalFormatting>
  <pageMargins left="0.7" right="0.7" top="0.75" bottom="0.75" header="0.3" footer="0.3"/>
  <pageSetup orientation="portrait" horizontalDpi="200" verticalDpi="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Projetos</vt:lpstr>
      <vt:lpstr>Responsáveis</vt:lpstr>
      <vt:lpstr>Categorias</vt:lpstr>
      <vt:lpstr>Riscos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HuongPT2</dc:creator>
  <cp:lastModifiedBy>Gabriel Martins Nunes da Silva</cp:lastModifiedBy>
  <dcterms:created xsi:type="dcterms:W3CDTF">2023-09-11T11:10:14Z</dcterms:created>
  <dcterms:modified xsi:type="dcterms:W3CDTF">2025-10-10T21:53:57Z</dcterms:modified>
</cp:coreProperties>
</file>