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B5F25AF0-6E39-4F0B-A74E-23DF04C3BD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Clima" sheetId="1" r:id="rId1"/>
    <sheet name="Tabelas dinâmicas" sheetId="4" r:id="rId2"/>
    <sheet name="Relatório" sheetId="2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<sst xmlns="http://schemas.openxmlformats.org/spreadsheetml/2006/main" count="82" uniqueCount="28">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</sst>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179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6" formatCode="0.000"/>
    </dxf>
    <dxf>
      <numFmt numFmtId="2" formatCode="0.00"/>
    </dxf>
    <dxf>
      <numFmt numFmtId="166" formatCode="0.000"/>
    </dxf>
    <dxf>
      <numFmt numFmtId="167" formatCode="0.0000"/>
    </dxf>
    <dxf>
      <numFmt numFmtId="167" formatCode="0.0000"/>
    </dxf>
    <dxf>
      <numFmt numFmtId="173" formatCode="0.00000"/>
    </dxf>
    <dxf>
      <numFmt numFmtId="173" formatCode="0.00000"/>
    </dxf>
    <dxf>
      <numFmt numFmtId="172" formatCode="0.000000"/>
    </dxf>
    <dxf>
      <numFmt numFmtId="172" formatCode="0.000000"/>
    </dxf>
    <dxf>
      <numFmt numFmtId="171" formatCode="0.0000000"/>
    </dxf>
    <dxf>
      <numFmt numFmtId="171" formatCode="0.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69" formatCode="0.000000000"/>
    </dxf>
    <dxf>
      <numFmt numFmtId="168" formatCode="0.0000000000"/>
    </dxf>
    <dxf>
      <numFmt numFmtId="168" formatCode="0.0000000000"/>
    </dxf>
    <dxf>
      <numFmt numFmtId="166" formatCode="0.000"/>
    </dxf>
    <dxf>
      <numFmt numFmtId="2" formatCode="0.00"/>
    </dxf>
    <dxf>
      <numFmt numFmtId="166" formatCode="0.000"/>
    </dxf>
    <dxf>
      <numFmt numFmtId="167" formatCode="0.0000"/>
    </dxf>
    <dxf>
      <numFmt numFmtId="167" formatCode="0.0000"/>
    </dxf>
    <dxf>
      <numFmt numFmtId="166" formatCode="0.000"/>
    </dxf>
    <dxf>
      <numFmt numFmtId="166" formatCode="0.0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0" formatCode="General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30.39</c:v>
                </c:pt>
                <c:pt idx="1">
                  <c:v>30.770000000000003</c:v>
                </c:pt>
                <c:pt idx="2">
                  <c:v>29.56</c:v>
                </c:pt>
                <c:pt idx="3">
                  <c:v>36.6325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32.357499999999995</c:v>
                </c:pt>
                <c:pt idx="1">
                  <c:v>36.58</c:v>
                </c:pt>
                <c:pt idx="2">
                  <c:v>31.172499999999999</c:v>
                </c:pt>
                <c:pt idx="3">
                  <c:v>35.515000000000001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54</c:v>
                </c:pt>
                <c:pt idx="1">
                  <c:v>77.25</c:v>
                </c:pt>
                <c:pt idx="2">
                  <c:v>55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10.11</c:v>
                </c:pt>
                <c:pt idx="1">
                  <c:v>9.26</c:v>
                </c:pt>
                <c:pt idx="2">
                  <c:v>9.6074999999999982</c:v>
                </c:pt>
                <c:pt idx="3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dinâmicas'!$G$4:$G$8</c:f>
              <c:strCache>
                <c:ptCount val="4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</c:strCache>
            </c:strRef>
          </c:cat>
          <c:val>
            <c:numRef>
              <c:f>'Tabelas dinâmicas'!$H$4:$H$8</c:f>
              <c:numCache>
                <c:formatCode>0.00\°</c:formatCode>
                <c:ptCount val="4"/>
                <c:pt idx="0">
                  <c:v>29.93</c:v>
                </c:pt>
                <c:pt idx="1">
                  <c:v>29.56</c:v>
                </c:pt>
                <c:pt idx="2">
                  <c:v>29.27</c:v>
                </c:pt>
                <c:pt idx="3">
                  <c:v>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dinâmicas'!$J$4:$J$8</c:f>
              <c:strCache>
                <c:ptCount val="4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</c:strCache>
            </c:strRef>
          </c:cat>
          <c:val>
            <c:numRef>
              <c:f>'Tabelas dinâmicas'!$K$4:$K$8</c:f>
              <c:numCache>
                <c:formatCode>0.00\°</c:formatCode>
                <c:ptCount val="4"/>
                <c:pt idx="0">
                  <c:v>31.26</c:v>
                </c:pt>
                <c:pt idx="1">
                  <c:v>31.33</c:v>
                </c:pt>
                <c:pt idx="2">
                  <c:v>30.57</c:v>
                </c:pt>
                <c:pt idx="3">
                  <c:v>31.53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dinâmicas'!$D$4:$D$5</c:f>
              <c:strCache>
                <c:ptCount val="1"/>
                <c:pt idx="0">
                  <c:v>céu limpo</c:v>
                </c:pt>
              </c:strCache>
            </c:strRef>
          </c:cat>
          <c:val>
            <c:numRef>
              <c:f>'Tabelas dinâmicas'!$E$4:$E$5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dinâmicas'!$M$4:$M$8</c:f>
              <c:strCache>
                <c:ptCount val="4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</c:strCache>
            </c:strRef>
          </c:cat>
          <c:val>
            <c:numRef>
              <c:f>'Tabelas dinâmicas'!$N$4:$N$8</c:f>
              <c:numCache>
                <c:formatCode>0.00</c:formatCode>
                <c:ptCount val="4"/>
                <c:pt idx="0">
                  <c:v>9.6999999999999993</c:v>
                </c:pt>
                <c:pt idx="1">
                  <c:v>9.4499999999999993</c:v>
                </c:pt>
                <c:pt idx="2">
                  <c:v>9.51</c:v>
                </c:pt>
                <c:pt idx="3">
                  <c:v>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B19-8B40-81CA74D2A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dinâmicas'!$Q$3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dinâmicas'!$P$4:$P$8</c:f>
              <c:strCache>
                <c:ptCount val="4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</c:strCache>
            </c:strRef>
          </c:cat>
          <c:val>
            <c:numRef>
              <c:f>'Tabelas dinâmicas'!$Q$4:$Q$8</c:f>
              <c:numCache>
                <c:formatCode>0.00</c:formatCode>
                <c:ptCount val="4"/>
                <c:pt idx="0">
                  <c:v>52</c:v>
                </c:pt>
                <c:pt idx="1">
                  <c:v>56</c:v>
                </c:pt>
                <c:pt idx="2">
                  <c:v>54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6CC-A1E9-4B6C4E6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84524</xdr:colOff>
      <xdr:row>35</xdr:row>
      <xdr:rowOff>137672</xdr:rowOff>
    </xdr:from>
    <xdr:to>
      <xdr:col>10</xdr:col>
      <xdr:colOff>427904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35</xdr:row>
      <xdr:rowOff>136070</xdr:rowOff>
    </xdr:from>
    <xdr:to>
      <xdr:col>18</xdr:col>
      <xdr:colOff>431427</xdr:colOff>
      <xdr:row>50</xdr:row>
      <xdr:rowOff>21770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285750</xdr:colOff>
      <xdr:row>50</xdr:row>
      <xdr:rowOff>76200</xdr:rowOff>
    </xdr:to>
    <xdr:graphicFrame macro="">
      <xdr:nvGraphicFramePr>
        <xdr:cNvPr id="14" name="Velocidadde Med. do Vento Durante o Tempo">
          <a:extLst>
            <a:ext uri="{FF2B5EF4-FFF2-40B4-BE49-F238E27FC236}">
              <a16:creationId xmlns:a16="http://schemas.microsoft.com/office/drawing/2014/main" id="{A27DFE8B-178E-4DBF-B7C5-C436E72E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285750</xdr:colOff>
      <xdr:row>50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8F52CD-6BC3-4952-9BB4-51F996B6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7.566216319443" createdVersion="7" refreshedVersion="7" minRefreshableVersion="3" recordCount="16" xr:uid="{85AEFC04-348E-4CC1-A114-5BCE553812B3}">
  <cacheSource type="worksheet">
    <worksheetSource name="Monitoramento_Clima"/>
  </cacheSource>
  <cacheFields count="12">
    <cacheField name="Data" numFmtId="0">
      <sharedItems count="4">
        <s v="09\09\24"/>
        <s v="10\09\24"/>
        <s v="11\09\24"/>
        <s v="12\09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2">
        <s v="algumas nuvens"/>
        <s v="céu limpo"/>
      </sharedItems>
    </cacheField>
    <cacheField name="Teperatura" numFmtId="164">
      <sharedItems containsSemiMixedTypes="0" containsString="0" containsNumber="1" minValue="29.07" maxValue="36.89"/>
    </cacheField>
    <cacheField name="Temperatura mínima" numFmtId="164">
      <sharedItems containsSemiMixedTypes="0" containsString="0" containsNumber="1" minValue="26.79" maxValue="36.89"/>
    </cacheField>
    <cacheField name="Temperatura máxima" numFmtId="164">
      <sharedItems containsSemiMixedTypes="0" containsString="0" containsNumber="1" minValue="29.07" maxValue="36.89"/>
    </cacheField>
    <cacheField name="Sensação térmica" numFmtId="164">
      <sharedItems containsSemiMixedTypes="0" containsString="0" containsNumber="1" minValue="30.57" maxValue="38.71"/>
    </cacheField>
    <cacheField name="Humidade do ar" numFmtId="0">
      <sharedItems containsSemiMixedTypes="0" containsString="0" containsNumber="1" containsInteger="1" minValue="21" maxValue="83"/>
    </cacheField>
    <cacheField name="Pressão atmosférica" numFmtId="0">
      <sharedItems containsSemiMixedTypes="0" containsString="0" containsNumber="1" containsInteger="1" minValue="1010" maxValue="1013"/>
    </cacheField>
    <cacheField name="Velocidade do vento" numFmtId="0">
      <sharedItems containsSemiMixedTypes="0" containsString="0" containsNumber="1" minValue="3.65" maxValue="10.51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P3:Q8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126">
      <pivotArea outline="0" collapsedLevelsAreSubtotals="1" fieldPosition="0"/>
    </format>
  </format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M3:N8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109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J3:K8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148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8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149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5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2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150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151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152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17" headerRowDxfId="178" dataDxfId="177">
  <autoFilter ref="A1:L17" xr:uid="{96DEBF73-C1B5-4AF8-883C-AA81214D6D4F}"/>
  <tableColumns count="12">
    <tableColumn id="10" xr3:uid="{033688FD-0C1C-41EF-A061-CFDD0FCDBDDC}" name="Data" totalsRowLabel="Total" dataDxfId="176" totalsRowDxfId="175">
      <calculatedColumnFormula>[1]Sheet1!B2</calculatedColumnFormula>
    </tableColumn>
    <tableColumn id="11" xr3:uid="{8BFBA493-29F8-4248-9B2A-1D7972C4CE2C}" name="Dia da semana" dataDxfId="174" totalsRowDxfId="173">
      <calculatedColumnFormula>[1]Sheet1!C2</calculatedColumnFormula>
    </tableColumn>
    <tableColumn id="12" xr3:uid="{A15600C6-48FD-4906-9570-E4B2324E0708}" name="Hora" dataDxfId="172" totalsRowDxfId="171">
      <calculatedColumnFormula>[1]Sheet1!D2</calculatedColumnFormula>
    </tableColumn>
    <tableColumn id="1" xr3:uid="{CFA9AA23-C1BD-4634-8C59-6CF5B14F8A23}" name="Cidade" dataDxfId="170" totalsRowDxfId="169">
      <calculatedColumnFormula>[1]Sheet1!E2</calculatedColumnFormula>
    </tableColumn>
    <tableColumn id="2" xr3:uid="{9942AE86-32FE-4650-80A1-1C98AD697DF8}" name="Status" dataDxfId="168" totalsRowDxfId="167">
      <calculatedColumnFormula>[1]Sheet1!F2</calculatedColumnFormula>
    </tableColumn>
    <tableColumn id="3" xr3:uid="{9C52E714-8B46-4CA1-8D21-8408F98CD104}" name="Teperatura" dataDxfId="166" totalsRowDxfId="165">
      <calculatedColumnFormula>[1]Sheet1!G2</calculatedColumnFormula>
    </tableColumn>
    <tableColumn id="4" xr3:uid="{BD30C819-EE16-4F04-A7D4-A31BA8ECA99D}" name="Temperatura mínima" dataDxfId="164" totalsRowDxfId="163">
      <calculatedColumnFormula>[1]Sheet1!H2</calculatedColumnFormula>
    </tableColumn>
    <tableColumn id="5" xr3:uid="{F457E75B-7E22-4F5A-B889-ECDBCE671C10}" name="Temperatura máxima" dataDxfId="162" totalsRowDxfId="161">
      <calculatedColumnFormula>[1]Sheet1!I2</calculatedColumnFormula>
    </tableColumn>
    <tableColumn id="6" xr3:uid="{F231AEB8-BEC2-4392-A0F8-4BDB6328B880}" name="Sensação térmica" dataDxfId="160" totalsRowDxfId="159">
      <calculatedColumnFormula>[1]Sheet1!J2</calculatedColumnFormula>
    </tableColumn>
    <tableColumn id="7" xr3:uid="{0DA04565-A2C1-490A-9227-3C8D24B8A4E4}" name="Humidade do ar" dataDxfId="158" totalsRowDxfId="157" dataCellStyle="Porcentagem">
      <calculatedColumnFormula>[1]Sheet1!K2</calculatedColumnFormula>
    </tableColumn>
    <tableColumn id="8" xr3:uid="{31A47152-D754-4B9E-AE2A-D37A5F37EF8E}" name="Pressão atmosférica" dataDxfId="156" totalsRowDxfId="155">
      <calculatedColumnFormula>[1]Sheet1!L2</calculatedColumnFormula>
    </tableColumn>
    <tableColumn id="9" xr3:uid="{B84CBABB-610C-4418-8E36-DBA6E84EA6E9}" name="Velocidade do vento" dataDxfId="154" totalsRowDxfId="153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tabSelected="1" zoomScale="85" zoomScaleNormal="85" workbookViewId="0">
      <selection activeCell="B6" sqref="B6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1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1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1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1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1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1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1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1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1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1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1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1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1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1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1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1">
        <f>[1]Sheet1!M17</f>
        <v>9.77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Q27"/>
  <sheetViews>
    <sheetView showGridLines="0" topLeftCell="H1" workbookViewId="0">
      <selection activeCell="P3" sqref="P3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10.7109375" bestFit="1" customWidth="1"/>
    <col min="10" max="10" width="18" bestFit="1" customWidth="1"/>
    <col min="11" max="11" width="25.7109375" bestFit="1" customWidth="1"/>
    <col min="12" max="12" width="11.42578125" bestFit="1" customWidth="1"/>
    <col min="13" max="13" width="18" bestFit="1" customWidth="1"/>
    <col min="14" max="14" width="28.7109375" bestFit="1" customWidth="1"/>
    <col min="16" max="16" width="18" bestFit="1" customWidth="1"/>
    <col min="17" max="17" width="24.28515625" bestFit="1" customWidth="1"/>
  </cols>
  <sheetData>
    <row r="1" spans="1:17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J1" s="2" t="s">
        <v>3</v>
      </c>
      <c r="K1" t="s">
        <v>15</v>
      </c>
      <c r="M1" s="2" t="s">
        <v>3</v>
      </c>
      <c r="N1" t="s">
        <v>15</v>
      </c>
      <c r="P1" s="2" t="s">
        <v>3</v>
      </c>
      <c r="Q1" t="s">
        <v>15</v>
      </c>
    </row>
    <row r="2" spans="1:17" x14ac:dyDescent="0.25">
      <c r="A2" s="3" t="s">
        <v>13</v>
      </c>
      <c r="B2" s="5">
        <v>30.39</v>
      </c>
    </row>
    <row r="3" spans="1:17" x14ac:dyDescent="0.25">
      <c r="A3" s="3" t="s">
        <v>14</v>
      </c>
      <c r="B3" s="5">
        <v>30.770000000000003</v>
      </c>
      <c r="D3" s="2" t="s">
        <v>12</v>
      </c>
      <c r="E3" t="s">
        <v>22</v>
      </c>
      <c r="G3" s="2" t="s">
        <v>12</v>
      </c>
      <c r="H3" t="s">
        <v>18</v>
      </c>
      <c r="J3" s="2" t="s">
        <v>12</v>
      </c>
      <c r="K3" t="s">
        <v>19</v>
      </c>
      <c r="M3" s="2" t="s">
        <v>12</v>
      </c>
      <c r="N3" t="s">
        <v>23</v>
      </c>
      <c r="P3" s="2" t="s">
        <v>12</v>
      </c>
      <c r="Q3" t="s">
        <v>20</v>
      </c>
    </row>
    <row r="4" spans="1:17" x14ac:dyDescent="0.25">
      <c r="A4" s="3" t="s">
        <v>15</v>
      </c>
      <c r="B4" s="5">
        <v>29.56</v>
      </c>
      <c r="D4" s="3" t="s">
        <v>21</v>
      </c>
      <c r="E4" s="6">
        <v>4</v>
      </c>
      <c r="G4" s="3" t="s">
        <v>24</v>
      </c>
      <c r="H4" s="5">
        <v>29.93</v>
      </c>
      <c r="J4" s="3" t="s">
        <v>24</v>
      </c>
      <c r="K4" s="5">
        <v>31.26</v>
      </c>
      <c r="M4" s="3" t="s">
        <v>24</v>
      </c>
      <c r="N4" s="8">
        <v>9.6999999999999993</v>
      </c>
      <c r="P4" s="3" t="s">
        <v>24</v>
      </c>
      <c r="Q4" s="8">
        <v>52</v>
      </c>
    </row>
    <row r="5" spans="1:17" x14ac:dyDescent="0.25">
      <c r="A5" s="3" t="s">
        <v>16</v>
      </c>
      <c r="B5" s="5">
        <v>36.6325</v>
      </c>
      <c r="D5" s="3" t="s">
        <v>17</v>
      </c>
      <c r="E5" s="6">
        <v>4</v>
      </c>
      <c r="G5" s="3" t="s">
        <v>25</v>
      </c>
      <c r="H5" s="5">
        <v>29.56</v>
      </c>
      <c r="J5" s="3" t="s">
        <v>25</v>
      </c>
      <c r="K5" s="5">
        <v>31.33</v>
      </c>
      <c r="M5" s="3" t="s">
        <v>25</v>
      </c>
      <c r="N5" s="8">
        <v>9.4499999999999993</v>
      </c>
      <c r="P5" s="3" t="s">
        <v>25</v>
      </c>
      <c r="Q5" s="8">
        <v>56</v>
      </c>
    </row>
    <row r="6" spans="1:17" x14ac:dyDescent="0.25">
      <c r="A6" s="3" t="s">
        <v>17</v>
      </c>
      <c r="B6" s="5">
        <v>31.838124999999998</v>
      </c>
      <c r="G6" s="3" t="s">
        <v>26</v>
      </c>
      <c r="H6" s="5">
        <v>29.27</v>
      </c>
      <c r="J6" s="3" t="s">
        <v>26</v>
      </c>
      <c r="K6" s="5">
        <v>30.57</v>
      </c>
      <c r="M6" s="3" t="s">
        <v>26</v>
      </c>
      <c r="N6" s="8">
        <v>9.51</v>
      </c>
      <c r="P6" s="3" t="s">
        <v>26</v>
      </c>
      <c r="Q6" s="8">
        <v>54</v>
      </c>
    </row>
    <row r="7" spans="1:17" x14ac:dyDescent="0.25">
      <c r="G7" s="3" t="s">
        <v>27</v>
      </c>
      <c r="H7" s="5">
        <v>29.48</v>
      </c>
      <c r="J7" s="3" t="s">
        <v>27</v>
      </c>
      <c r="K7" s="5">
        <v>31.53</v>
      </c>
      <c r="M7" s="3" t="s">
        <v>27</v>
      </c>
      <c r="N7" s="8">
        <v>9.77</v>
      </c>
      <c r="P7" s="3" t="s">
        <v>27</v>
      </c>
      <c r="Q7" s="8">
        <v>58</v>
      </c>
    </row>
    <row r="8" spans="1:17" x14ac:dyDescent="0.25">
      <c r="A8" s="2" t="s">
        <v>12</v>
      </c>
      <c r="B8" t="s">
        <v>19</v>
      </c>
      <c r="G8" s="3" t="s">
        <v>17</v>
      </c>
      <c r="H8" s="5">
        <v>29.56</v>
      </c>
      <c r="J8" s="3" t="s">
        <v>17</v>
      </c>
      <c r="K8" s="5">
        <v>31.172499999999999</v>
      </c>
      <c r="M8" s="3" t="s">
        <v>17</v>
      </c>
      <c r="N8" s="8">
        <v>9.6074999999999982</v>
      </c>
      <c r="P8" s="3" t="s">
        <v>17</v>
      </c>
      <c r="Q8" s="8">
        <v>55</v>
      </c>
    </row>
    <row r="9" spans="1:17" x14ac:dyDescent="0.25">
      <c r="A9" s="3" t="s">
        <v>13</v>
      </c>
      <c r="B9" s="5">
        <v>32.357499999999995</v>
      </c>
    </row>
    <row r="10" spans="1:17" x14ac:dyDescent="0.25">
      <c r="A10" s="3" t="s">
        <v>14</v>
      </c>
      <c r="B10" s="5">
        <v>36.58</v>
      </c>
    </row>
    <row r="11" spans="1:17" x14ac:dyDescent="0.25">
      <c r="A11" s="3" t="s">
        <v>15</v>
      </c>
      <c r="B11" s="5">
        <v>31.172499999999999</v>
      </c>
    </row>
    <row r="12" spans="1:17" x14ac:dyDescent="0.25">
      <c r="A12" s="3" t="s">
        <v>16</v>
      </c>
      <c r="B12" s="5">
        <v>35.515000000000001</v>
      </c>
    </row>
    <row r="13" spans="1:17" x14ac:dyDescent="0.25">
      <c r="A13" s="3" t="s">
        <v>17</v>
      </c>
      <c r="B13" s="5">
        <v>33.906249999999993</v>
      </c>
    </row>
    <row r="15" spans="1:17" x14ac:dyDescent="0.25">
      <c r="A15" s="2" t="s">
        <v>12</v>
      </c>
      <c r="B15" t="s">
        <v>20</v>
      </c>
    </row>
    <row r="16" spans="1:17" x14ac:dyDescent="0.25">
      <c r="A16" s="3" t="s">
        <v>13</v>
      </c>
      <c r="B16" s="6">
        <v>54</v>
      </c>
    </row>
    <row r="17" spans="1:2" x14ac:dyDescent="0.25">
      <c r="A17" s="3" t="s">
        <v>14</v>
      </c>
      <c r="B17" s="6">
        <v>77.25</v>
      </c>
    </row>
    <row r="18" spans="1:2" x14ac:dyDescent="0.25">
      <c r="A18" s="3" t="s">
        <v>15</v>
      </c>
      <c r="B18" s="6">
        <v>55</v>
      </c>
    </row>
    <row r="19" spans="1:2" x14ac:dyDescent="0.25">
      <c r="A19" s="3" t="s">
        <v>16</v>
      </c>
      <c r="B19" s="6">
        <v>23</v>
      </c>
    </row>
    <row r="20" spans="1:2" x14ac:dyDescent="0.25">
      <c r="A20" s="3" t="s">
        <v>17</v>
      </c>
      <c r="B20" s="6">
        <v>52.3125</v>
      </c>
    </row>
    <row r="22" spans="1:2" x14ac:dyDescent="0.25">
      <c r="A22" s="2" t="s">
        <v>12</v>
      </c>
      <c r="B22" t="s">
        <v>23</v>
      </c>
    </row>
    <row r="23" spans="1:2" x14ac:dyDescent="0.25">
      <c r="A23" s="3" t="s">
        <v>13</v>
      </c>
      <c r="B23" s="6">
        <v>10.11</v>
      </c>
    </row>
    <row r="24" spans="1:2" x14ac:dyDescent="0.25">
      <c r="A24" s="3" t="s">
        <v>14</v>
      </c>
      <c r="B24" s="6">
        <v>9.26</v>
      </c>
    </row>
    <row r="25" spans="1:2" x14ac:dyDescent="0.25">
      <c r="A25" s="3" t="s">
        <v>15</v>
      </c>
      <c r="B25" s="6">
        <v>9.6074999999999982</v>
      </c>
    </row>
    <row r="26" spans="1:2" x14ac:dyDescent="0.25">
      <c r="A26" s="3" t="s">
        <v>16</v>
      </c>
      <c r="B26" s="6">
        <v>3.87</v>
      </c>
    </row>
    <row r="27" spans="1:2" x14ac:dyDescent="0.25">
      <c r="A27" s="3" t="s">
        <v>17</v>
      </c>
      <c r="B27" s="6">
        <v>8.2118749999999991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zoomScale="70" zoomScaleNormal="70" workbookViewId="0">
      <selection activeCell="X12" sqref="X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Tabelas dinâmicas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2024-09-12T17:28:19Z</dcterms:modified>
</cp:coreProperties>
</file>