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briel\Desktop\Data_Science_Project\"/>
    </mc:Choice>
  </mc:AlternateContent>
  <xr:revisionPtr revIDLastSave="0" documentId="13_ncr:1_{8977E48D-7888-4DDA-BD17-9114F5A5FDF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ela_Clima" sheetId="1" r:id="rId1"/>
    <sheet name="Relatório" sheetId="2" r:id="rId2"/>
    <sheet name="Tabelas dinâmicas" sheetId="4" r:id="rId3"/>
  </sheets>
  <externalReferences>
    <externalReference r:id="rId4"/>
  </externalReferences>
  <definedNames>
    <definedName name="SegmentaçãodeDados_Cidade1">#N/A</definedName>
  </definedNames>
  <calcPr calcId="191029"/>
  <pivotCaches>
    <pivotCache cacheId="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1" l="1"/>
  <c r="A67" i="1"/>
  <c r="A68" i="1"/>
  <c r="A69" i="1"/>
  <c r="B66" i="1"/>
  <c r="B67" i="1"/>
  <c r="B68" i="1"/>
  <c r="B69" i="1"/>
  <c r="C66" i="1"/>
  <c r="C67" i="1"/>
  <c r="C68" i="1"/>
  <c r="C69" i="1"/>
  <c r="D66" i="1"/>
  <c r="D67" i="1"/>
  <c r="D68" i="1"/>
  <c r="D69" i="1"/>
  <c r="E66" i="1"/>
  <c r="E67" i="1"/>
  <c r="E68" i="1"/>
  <c r="E69" i="1"/>
  <c r="F66" i="1"/>
  <c r="F67" i="1"/>
  <c r="F68" i="1"/>
  <c r="F69" i="1"/>
  <c r="G66" i="1"/>
  <c r="G67" i="1"/>
  <c r="G68" i="1"/>
  <c r="G69" i="1"/>
  <c r="H66" i="1"/>
  <c r="H67" i="1"/>
  <c r="H68" i="1"/>
  <c r="H69" i="1"/>
  <c r="I66" i="1"/>
  <c r="I67" i="1"/>
  <c r="I68" i="1"/>
  <c r="I69" i="1"/>
  <c r="J66" i="1"/>
  <c r="J67" i="1"/>
  <c r="J68" i="1"/>
  <c r="J69" i="1"/>
  <c r="K66" i="1"/>
  <c r="K67" i="1"/>
  <c r="K68" i="1"/>
  <c r="K69" i="1"/>
  <c r="L66" i="1"/>
  <c r="L67" i="1"/>
  <c r="L68" i="1"/>
  <c r="L69" i="1"/>
  <c r="A62" i="1"/>
  <c r="A63" i="1"/>
  <c r="A64" i="1"/>
  <c r="A65" i="1"/>
  <c r="B62" i="1"/>
  <c r="B63" i="1"/>
  <c r="B64" i="1"/>
  <c r="B65" i="1"/>
  <c r="C62" i="1"/>
  <c r="C63" i="1"/>
  <c r="C64" i="1"/>
  <c r="C65" i="1"/>
  <c r="D62" i="1"/>
  <c r="D63" i="1"/>
  <c r="D64" i="1"/>
  <c r="D65" i="1"/>
  <c r="E62" i="1"/>
  <c r="E63" i="1"/>
  <c r="E64" i="1"/>
  <c r="E65" i="1"/>
  <c r="F62" i="1"/>
  <c r="F63" i="1"/>
  <c r="F64" i="1"/>
  <c r="F65" i="1"/>
  <c r="G62" i="1"/>
  <c r="G63" i="1"/>
  <c r="G64" i="1"/>
  <c r="G65" i="1"/>
  <c r="H62" i="1"/>
  <c r="H63" i="1"/>
  <c r="H64" i="1"/>
  <c r="H65" i="1"/>
  <c r="I62" i="1"/>
  <c r="I63" i="1"/>
  <c r="I64" i="1"/>
  <c r="I65" i="1"/>
  <c r="J62" i="1"/>
  <c r="J63" i="1"/>
  <c r="J64" i="1"/>
  <c r="J65" i="1"/>
  <c r="K62" i="1"/>
  <c r="K63" i="1"/>
  <c r="K64" i="1"/>
  <c r="K65" i="1"/>
  <c r="L62" i="1"/>
  <c r="L63" i="1"/>
  <c r="L64" i="1"/>
  <c r="L65" i="1"/>
  <c r="A58" i="1"/>
  <c r="A59" i="1"/>
  <c r="A60" i="1"/>
  <c r="A61" i="1"/>
  <c r="B58" i="1"/>
  <c r="B59" i="1"/>
  <c r="B60" i="1"/>
  <c r="B61" i="1"/>
  <c r="C58" i="1"/>
  <c r="C59" i="1"/>
  <c r="C60" i="1"/>
  <c r="C61" i="1"/>
  <c r="D58" i="1"/>
  <c r="D59" i="1"/>
  <c r="D60" i="1"/>
  <c r="D61" i="1"/>
  <c r="E58" i="1"/>
  <c r="E59" i="1"/>
  <c r="E60" i="1"/>
  <c r="E61" i="1"/>
  <c r="F58" i="1"/>
  <c r="F59" i="1"/>
  <c r="F60" i="1"/>
  <c r="F61" i="1"/>
  <c r="G58" i="1"/>
  <c r="G59" i="1"/>
  <c r="G60" i="1"/>
  <c r="G61" i="1"/>
  <c r="H58" i="1"/>
  <c r="H59" i="1"/>
  <c r="H60" i="1"/>
  <c r="H61" i="1"/>
  <c r="I58" i="1"/>
  <c r="I59" i="1"/>
  <c r="I60" i="1"/>
  <c r="I61" i="1"/>
  <c r="J58" i="1"/>
  <c r="J59" i="1"/>
  <c r="J60" i="1"/>
  <c r="J61" i="1"/>
  <c r="K58" i="1"/>
  <c r="K59" i="1"/>
  <c r="K60" i="1"/>
  <c r="K61" i="1"/>
  <c r="L58" i="1"/>
  <c r="L59" i="1"/>
  <c r="L60" i="1"/>
  <c r="L61" i="1"/>
  <c r="A54" i="1"/>
  <c r="A55" i="1"/>
  <c r="A56" i="1"/>
  <c r="A57" i="1"/>
  <c r="B54" i="1"/>
  <c r="B55" i="1"/>
  <c r="B56" i="1"/>
  <c r="B57" i="1"/>
  <c r="C54" i="1"/>
  <c r="C55" i="1"/>
  <c r="C56" i="1"/>
  <c r="C57" i="1"/>
  <c r="D54" i="1"/>
  <c r="D55" i="1"/>
  <c r="D56" i="1"/>
  <c r="D57" i="1"/>
  <c r="E54" i="1"/>
  <c r="E55" i="1"/>
  <c r="E56" i="1"/>
  <c r="E57" i="1"/>
  <c r="F54" i="1"/>
  <c r="F55" i="1"/>
  <c r="F56" i="1"/>
  <c r="F57" i="1"/>
  <c r="G54" i="1"/>
  <c r="G55" i="1"/>
  <c r="G56" i="1"/>
  <c r="G57" i="1"/>
  <c r="H54" i="1"/>
  <c r="H55" i="1"/>
  <c r="H56" i="1"/>
  <c r="H57" i="1"/>
  <c r="I54" i="1"/>
  <c r="I55" i="1"/>
  <c r="I56" i="1"/>
  <c r="I57" i="1"/>
  <c r="J54" i="1"/>
  <c r="J55" i="1"/>
  <c r="J56" i="1"/>
  <c r="J57" i="1"/>
  <c r="K54" i="1"/>
  <c r="K55" i="1"/>
  <c r="K56" i="1"/>
  <c r="K57" i="1"/>
  <c r="L54" i="1"/>
  <c r="L55" i="1"/>
  <c r="L56" i="1"/>
  <c r="L57" i="1"/>
  <c r="A50" i="1"/>
  <c r="A51" i="1"/>
  <c r="A52" i="1"/>
  <c r="A53" i="1"/>
  <c r="B50" i="1"/>
  <c r="B51" i="1"/>
  <c r="B52" i="1"/>
  <c r="B53" i="1"/>
  <c r="C50" i="1"/>
  <c r="C51" i="1"/>
  <c r="C52" i="1"/>
  <c r="C53" i="1"/>
  <c r="D50" i="1"/>
  <c r="D51" i="1"/>
  <c r="D52" i="1"/>
  <c r="D53" i="1"/>
  <c r="E50" i="1"/>
  <c r="E51" i="1"/>
  <c r="E52" i="1"/>
  <c r="E53" i="1"/>
  <c r="F50" i="1"/>
  <c r="F51" i="1"/>
  <c r="F52" i="1"/>
  <c r="F53" i="1"/>
  <c r="G50" i="1"/>
  <c r="G51" i="1"/>
  <c r="G52" i="1"/>
  <c r="G53" i="1"/>
  <c r="H50" i="1"/>
  <c r="H51" i="1"/>
  <c r="H52" i="1"/>
  <c r="H53" i="1"/>
  <c r="I50" i="1"/>
  <c r="I51" i="1"/>
  <c r="I52" i="1"/>
  <c r="I53" i="1"/>
  <c r="J50" i="1"/>
  <c r="J51" i="1"/>
  <c r="J52" i="1"/>
  <c r="J53" i="1"/>
  <c r="K50" i="1"/>
  <c r="K51" i="1"/>
  <c r="K52" i="1"/>
  <c r="K53" i="1"/>
  <c r="L50" i="1"/>
  <c r="L51" i="1"/>
  <c r="L52" i="1"/>
  <c r="L53" i="1"/>
  <c r="A46" i="1"/>
  <c r="A47" i="1"/>
  <c r="A48" i="1"/>
  <c r="A49" i="1"/>
  <c r="B46" i="1"/>
  <c r="B47" i="1"/>
  <c r="B48" i="1"/>
  <c r="B49" i="1"/>
  <c r="C46" i="1"/>
  <c r="C47" i="1"/>
  <c r="C48" i="1"/>
  <c r="C49" i="1"/>
  <c r="D46" i="1"/>
  <c r="D47" i="1"/>
  <c r="D48" i="1"/>
  <c r="D49" i="1"/>
  <c r="E46" i="1"/>
  <c r="E47" i="1"/>
  <c r="E48" i="1"/>
  <c r="E49" i="1"/>
  <c r="F46" i="1"/>
  <c r="F47" i="1"/>
  <c r="F48" i="1"/>
  <c r="F49" i="1"/>
  <c r="G46" i="1"/>
  <c r="G47" i="1"/>
  <c r="G48" i="1"/>
  <c r="G49" i="1"/>
  <c r="H46" i="1"/>
  <c r="H47" i="1"/>
  <c r="H48" i="1"/>
  <c r="H49" i="1"/>
  <c r="I46" i="1"/>
  <c r="I47" i="1"/>
  <c r="I48" i="1"/>
  <c r="I49" i="1"/>
  <c r="J46" i="1"/>
  <c r="J47" i="1"/>
  <c r="J48" i="1"/>
  <c r="J49" i="1"/>
  <c r="K46" i="1"/>
  <c r="K47" i="1"/>
  <c r="K48" i="1"/>
  <c r="K49" i="1"/>
  <c r="L46" i="1"/>
  <c r="L47" i="1"/>
  <c r="L48" i="1"/>
  <c r="L49" i="1"/>
  <c r="A42" i="1"/>
  <c r="A43" i="1"/>
  <c r="A44" i="1"/>
  <c r="A45" i="1"/>
  <c r="B42" i="1"/>
  <c r="B43" i="1"/>
  <c r="B44" i="1"/>
  <c r="B45" i="1"/>
  <c r="C42" i="1"/>
  <c r="C43" i="1"/>
  <c r="C44" i="1"/>
  <c r="C45" i="1"/>
  <c r="D42" i="1"/>
  <c r="D43" i="1"/>
  <c r="D44" i="1"/>
  <c r="D45" i="1"/>
  <c r="E42" i="1"/>
  <c r="E43" i="1"/>
  <c r="E44" i="1"/>
  <c r="E45" i="1"/>
  <c r="F42" i="1"/>
  <c r="F43" i="1"/>
  <c r="F44" i="1"/>
  <c r="F45" i="1"/>
  <c r="G42" i="1"/>
  <c r="G43" i="1"/>
  <c r="G44" i="1"/>
  <c r="G45" i="1"/>
  <c r="H42" i="1"/>
  <c r="H43" i="1"/>
  <c r="H44" i="1"/>
  <c r="H45" i="1"/>
  <c r="I42" i="1"/>
  <c r="I43" i="1"/>
  <c r="I44" i="1"/>
  <c r="I45" i="1"/>
  <c r="J42" i="1"/>
  <c r="J43" i="1"/>
  <c r="J44" i="1"/>
  <c r="J45" i="1"/>
  <c r="K42" i="1"/>
  <c r="K43" i="1"/>
  <c r="K44" i="1"/>
  <c r="K45" i="1"/>
  <c r="L42" i="1"/>
  <c r="L43" i="1"/>
  <c r="L44" i="1"/>
  <c r="L45" i="1"/>
  <c r="A38" i="1"/>
  <c r="A39" i="1"/>
  <c r="A40" i="1"/>
  <c r="A41" i="1"/>
  <c r="B38" i="1"/>
  <c r="B39" i="1"/>
  <c r="B40" i="1"/>
  <c r="B41" i="1"/>
  <c r="C38" i="1"/>
  <c r="C39" i="1"/>
  <c r="C40" i="1"/>
  <c r="C41" i="1"/>
  <c r="D38" i="1"/>
  <c r="D39" i="1"/>
  <c r="D40" i="1"/>
  <c r="D41" i="1"/>
  <c r="E38" i="1"/>
  <c r="E39" i="1"/>
  <c r="E40" i="1"/>
  <c r="E41" i="1"/>
  <c r="F38" i="1"/>
  <c r="F39" i="1"/>
  <c r="F40" i="1"/>
  <c r="F41" i="1"/>
  <c r="G38" i="1"/>
  <c r="G39" i="1"/>
  <c r="G40" i="1"/>
  <c r="G41" i="1"/>
  <c r="H38" i="1"/>
  <c r="H39" i="1"/>
  <c r="H40" i="1"/>
  <c r="H41" i="1"/>
  <c r="I38" i="1"/>
  <c r="I39" i="1"/>
  <c r="I40" i="1"/>
  <c r="I41" i="1"/>
  <c r="J38" i="1"/>
  <c r="J39" i="1"/>
  <c r="J40" i="1"/>
  <c r="J41" i="1"/>
  <c r="K38" i="1"/>
  <c r="K39" i="1"/>
  <c r="K40" i="1"/>
  <c r="K41" i="1"/>
  <c r="L38" i="1"/>
  <c r="L39" i="1"/>
  <c r="L40" i="1"/>
  <c r="L41" i="1"/>
  <c r="A34" i="1"/>
  <c r="A35" i="1"/>
  <c r="A36" i="1"/>
  <c r="A37" i="1"/>
  <c r="B34" i="1"/>
  <c r="B35" i="1"/>
  <c r="B36" i="1"/>
  <c r="B37" i="1"/>
  <c r="C34" i="1"/>
  <c r="C35" i="1"/>
  <c r="C36" i="1"/>
  <c r="C37" i="1"/>
  <c r="D34" i="1"/>
  <c r="D35" i="1"/>
  <c r="D36" i="1"/>
  <c r="D37" i="1"/>
  <c r="E34" i="1"/>
  <c r="E35" i="1"/>
  <c r="E36" i="1"/>
  <c r="E37" i="1"/>
  <c r="F34" i="1"/>
  <c r="F35" i="1"/>
  <c r="F36" i="1"/>
  <c r="F37" i="1"/>
  <c r="G34" i="1"/>
  <c r="G35" i="1"/>
  <c r="G36" i="1"/>
  <c r="G37" i="1"/>
  <c r="H34" i="1"/>
  <c r="H35" i="1"/>
  <c r="H36" i="1"/>
  <c r="H37" i="1"/>
  <c r="I34" i="1"/>
  <c r="I35" i="1"/>
  <c r="I36" i="1"/>
  <c r="I37" i="1"/>
  <c r="J34" i="1"/>
  <c r="J35" i="1"/>
  <c r="J36" i="1"/>
  <c r="J37" i="1"/>
  <c r="K34" i="1"/>
  <c r="K35" i="1"/>
  <c r="K36" i="1"/>
  <c r="K37" i="1"/>
  <c r="L34" i="1"/>
  <c r="L35" i="1"/>
  <c r="L36" i="1"/>
  <c r="L37" i="1"/>
  <c r="A30" i="1"/>
  <c r="A31" i="1"/>
  <c r="A32" i="1"/>
  <c r="A33" i="1"/>
  <c r="B30" i="1"/>
  <c r="B31" i="1"/>
  <c r="B32" i="1"/>
  <c r="B33" i="1"/>
  <c r="C30" i="1"/>
  <c r="C31" i="1"/>
  <c r="C32" i="1"/>
  <c r="C33" i="1"/>
  <c r="D30" i="1"/>
  <c r="D31" i="1"/>
  <c r="D32" i="1"/>
  <c r="D33" i="1"/>
  <c r="E30" i="1"/>
  <c r="E31" i="1"/>
  <c r="E32" i="1"/>
  <c r="E33" i="1"/>
  <c r="F30" i="1"/>
  <c r="F31" i="1"/>
  <c r="F32" i="1"/>
  <c r="F33" i="1"/>
  <c r="G30" i="1"/>
  <c r="G31" i="1"/>
  <c r="G32" i="1"/>
  <c r="G33" i="1"/>
  <c r="H30" i="1"/>
  <c r="H31" i="1"/>
  <c r="H32" i="1"/>
  <c r="H33" i="1"/>
  <c r="I30" i="1"/>
  <c r="I31" i="1"/>
  <c r="I32" i="1"/>
  <c r="I33" i="1"/>
  <c r="J30" i="1"/>
  <c r="J31" i="1"/>
  <c r="J32" i="1"/>
  <c r="J33" i="1"/>
  <c r="K30" i="1"/>
  <c r="K31" i="1"/>
  <c r="K32" i="1"/>
  <c r="K33" i="1"/>
  <c r="L30" i="1"/>
  <c r="L31" i="1"/>
  <c r="L32" i="1"/>
  <c r="L33" i="1"/>
  <c r="A26" i="1"/>
  <c r="A27" i="1"/>
  <c r="A28" i="1"/>
  <c r="A29" i="1"/>
  <c r="B26" i="1"/>
  <c r="B27" i="1"/>
  <c r="B28" i="1"/>
  <c r="B29" i="1"/>
  <c r="C26" i="1"/>
  <c r="C27" i="1"/>
  <c r="C28" i="1"/>
  <c r="C29" i="1"/>
  <c r="D26" i="1"/>
  <c r="D27" i="1"/>
  <c r="D28" i="1"/>
  <c r="D29" i="1"/>
  <c r="E26" i="1"/>
  <c r="E27" i="1"/>
  <c r="E28" i="1"/>
  <c r="E29" i="1"/>
  <c r="F26" i="1"/>
  <c r="F27" i="1"/>
  <c r="F28" i="1"/>
  <c r="F29" i="1"/>
  <c r="G26" i="1"/>
  <c r="G27" i="1"/>
  <c r="G28" i="1"/>
  <c r="G29" i="1"/>
  <c r="H26" i="1"/>
  <c r="H27" i="1"/>
  <c r="H28" i="1"/>
  <c r="H29" i="1"/>
  <c r="I26" i="1"/>
  <c r="I27" i="1"/>
  <c r="I28" i="1"/>
  <c r="I29" i="1"/>
  <c r="J26" i="1"/>
  <c r="J27" i="1"/>
  <c r="J28" i="1"/>
  <c r="J29" i="1"/>
  <c r="K26" i="1"/>
  <c r="K27" i="1"/>
  <c r="K28" i="1"/>
  <c r="K29" i="1"/>
  <c r="L26" i="1"/>
  <c r="L27" i="1"/>
  <c r="L28" i="1"/>
  <c r="L29" i="1"/>
  <c r="A22" i="1"/>
  <c r="A23" i="1"/>
  <c r="A24" i="1"/>
  <c r="A25" i="1"/>
  <c r="B22" i="1"/>
  <c r="B23" i="1"/>
  <c r="B24" i="1"/>
  <c r="B25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I22" i="1"/>
  <c r="I23" i="1"/>
  <c r="I24" i="1"/>
  <c r="I25" i="1"/>
  <c r="J22" i="1"/>
  <c r="J23" i="1"/>
  <c r="J24" i="1"/>
  <c r="J25" i="1"/>
  <c r="K22" i="1"/>
  <c r="K23" i="1"/>
  <c r="K24" i="1"/>
  <c r="K25" i="1"/>
  <c r="L22" i="1"/>
  <c r="L23" i="1"/>
  <c r="L24" i="1"/>
  <c r="L25" i="1"/>
  <c r="I19" i="1"/>
  <c r="F21" i="1"/>
  <c r="A18" i="1"/>
  <c r="A19" i="1"/>
  <c r="A20" i="1"/>
  <c r="A21" i="1"/>
  <c r="B18" i="1"/>
  <c r="B19" i="1"/>
  <c r="B20" i="1"/>
  <c r="B21" i="1"/>
  <c r="C18" i="1"/>
  <c r="C19" i="1"/>
  <c r="C20" i="1"/>
  <c r="C21" i="1"/>
  <c r="D18" i="1"/>
  <c r="D19" i="1"/>
  <c r="D20" i="1"/>
  <c r="D21" i="1"/>
  <c r="E18" i="1"/>
  <c r="E19" i="1"/>
  <c r="E20" i="1"/>
  <c r="E21" i="1"/>
  <c r="F18" i="1"/>
  <c r="F19" i="1"/>
  <c r="F20" i="1"/>
  <c r="G18" i="1"/>
  <c r="G19" i="1"/>
  <c r="G20" i="1"/>
  <c r="G21" i="1"/>
  <c r="H18" i="1"/>
  <c r="H19" i="1"/>
  <c r="H20" i="1"/>
  <c r="H21" i="1"/>
  <c r="I18" i="1"/>
  <c r="I20" i="1"/>
  <c r="I21" i="1"/>
  <c r="J18" i="1"/>
  <c r="J19" i="1"/>
  <c r="J20" i="1"/>
  <c r="J21" i="1"/>
  <c r="K18" i="1"/>
  <c r="K19" i="1"/>
  <c r="K20" i="1"/>
  <c r="K21" i="1"/>
  <c r="L18" i="1"/>
  <c r="L19" i="1"/>
  <c r="L20" i="1"/>
  <c r="L21" i="1"/>
  <c r="A14" i="1"/>
  <c r="A15" i="1"/>
  <c r="A16" i="1"/>
  <c r="A17" i="1"/>
  <c r="B14" i="1"/>
  <c r="B15" i="1"/>
  <c r="B16" i="1"/>
  <c r="B17" i="1"/>
  <c r="C14" i="1"/>
  <c r="C15" i="1"/>
  <c r="C16" i="1"/>
  <c r="C17" i="1"/>
  <c r="D14" i="1"/>
  <c r="D15" i="1"/>
  <c r="D16" i="1"/>
  <c r="D17" i="1"/>
  <c r="E14" i="1"/>
  <c r="E15" i="1"/>
  <c r="E16" i="1"/>
  <c r="E17" i="1"/>
  <c r="F14" i="1"/>
  <c r="F15" i="1"/>
  <c r="F16" i="1"/>
  <c r="F17" i="1"/>
  <c r="G14" i="1"/>
  <c r="G15" i="1"/>
  <c r="G16" i="1"/>
  <c r="G17" i="1"/>
  <c r="H14" i="1"/>
  <c r="H15" i="1"/>
  <c r="H16" i="1"/>
  <c r="H17" i="1"/>
  <c r="I14" i="1"/>
  <c r="I15" i="1"/>
  <c r="I16" i="1"/>
  <c r="I17" i="1"/>
  <c r="J14" i="1"/>
  <c r="J15" i="1"/>
  <c r="J16" i="1"/>
  <c r="J17" i="1"/>
  <c r="K14" i="1"/>
  <c r="K15" i="1"/>
  <c r="K16" i="1"/>
  <c r="K17" i="1"/>
  <c r="L14" i="1"/>
  <c r="L15" i="1"/>
  <c r="L16" i="1"/>
  <c r="L17" i="1"/>
  <c r="A10" i="1"/>
  <c r="A11" i="1"/>
  <c r="A12" i="1"/>
  <c r="A13" i="1"/>
  <c r="B10" i="1"/>
  <c r="B11" i="1"/>
  <c r="B12" i="1"/>
  <c r="B13" i="1"/>
  <c r="C10" i="1"/>
  <c r="C11" i="1"/>
  <c r="C12" i="1"/>
  <c r="C13" i="1"/>
  <c r="D10" i="1"/>
  <c r="D11" i="1"/>
  <c r="D12" i="1"/>
  <c r="D13" i="1"/>
  <c r="E10" i="1"/>
  <c r="E11" i="1"/>
  <c r="E12" i="1"/>
  <c r="E13" i="1"/>
  <c r="F10" i="1"/>
  <c r="F11" i="1"/>
  <c r="F12" i="1"/>
  <c r="F13" i="1"/>
  <c r="G10" i="1"/>
  <c r="G11" i="1"/>
  <c r="G12" i="1"/>
  <c r="G13" i="1"/>
  <c r="H10" i="1"/>
  <c r="H11" i="1"/>
  <c r="H12" i="1"/>
  <c r="H13" i="1"/>
  <c r="I10" i="1"/>
  <c r="I11" i="1"/>
  <c r="I12" i="1"/>
  <c r="I13" i="1"/>
  <c r="J10" i="1"/>
  <c r="J11" i="1"/>
  <c r="J12" i="1"/>
  <c r="J13" i="1"/>
  <c r="K10" i="1"/>
  <c r="K11" i="1"/>
  <c r="K12" i="1"/>
  <c r="K13" i="1"/>
  <c r="L10" i="1"/>
  <c r="L11" i="1"/>
  <c r="L12" i="1"/>
  <c r="L13" i="1"/>
  <c r="A6" i="1"/>
  <c r="A7" i="1"/>
  <c r="A8" i="1"/>
  <c r="A9" i="1"/>
  <c r="B6" i="1"/>
  <c r="B7" i="1"/>
  <c r="B8" i="1"/>
  <c r="B9" i="1"/>
  <c r="C6" i="1"/>
  <c r="C7" i="1"/>
  <c r="C8" i="1"/>
  <c r="C9" i="1"/>
  <c r="D6" i="1"/>
  <c r="D7" i="1"/>
  <c r="D8" i="1"/>
  <c r="D9" i="1"/>
  <c r="E6" i="1"/>
  <c r="E7" i="1"/>
  <c r="E8" i="1"/>
  <c r="E9" i="1"/>
  <c r="F6" i="1"/>
  <c r="F7" i="1"/>
  <c r="F8" i="1"/>
  <c r="F9" i="1"/>
  <c r="G6" i="1"/>
  <c r="G7" i="1"/>
  <c r="G8" i="1"/>
  <c r="G9" i="1"/>
  <c r="H6" i="1"/>
  <c r="H7" i="1"/>
  <c r="H8" i="1"/>
  <c r="H9" i="1"/>
  <c r="I6" i="1"/>
  <c r="I7" i="1"/>
  <c r="I8" i="1"/>
  <c r="I9" i="1"/>
  <c r="J6" i="1"/>
  <c r="J7" i="1"/>
  <c r="J8" i="1"/>
  <c r="J9" i="1"/>
  <c r="K6" i="1"/>
  <c r="K7" i="1"/>
  <c r="K8" i="1"/>
  <c r="K9" i="1"/>
  <c r="L6" i="1"/>
  <c r="L7" i="1"/>
  <c r="L8" i="1"/>
  <c r="L9" i="1"/>
  <c r="G2" i="1"/>
  <c r="H2" i="1"/>
  <c r="I2" i="1"/>
  <c r="G3" i="1"/>
  <c r="H3" i="1"/>
  <c r="I3" i="1"/>
  <c r="G4" i="1"/>
  <c r="H4" i="1"/>
  <c r="I4" i="1"/>
  <c r="G5" i="1"/>
  <c r="H5" i="1"/>
  <c r="I5" i="1"/>
  <c r="F3" i="1"/>
  <c r="F4" i="1"/>
  <c r="F5" i="1"/>
  <c r="A3" i="1"/>
  <c r="B3" i="1"/>
  <c r="C3" i="1"/>
  <c r="D3" i="1"/>
  <c r="E3" i="1"/>
  <c r="J3" i="1"/>
  <c r="K3" i="1"/>
  <c r="L3" i="1"/>
  <c r="A4" i="1"/>
  <c r="B4" i="1"/>
  <c r="C4" i="1"/>
  <c r="D4" i="1"/>
  <c r="E4" i="1"/>
  <c r="J4" i="1"/>
  <c r="K4" i="1"/>
  <c r="L4" i="1"/>
  <c r="A5" i="1"/>
  <c r="B5" i="1"/>
  <c r="C5" i="1"/>
  <c r="D5" i="1"/>
  <c r="E5" i="1"/>
  <c r="J5" i="1"/>
  <c r="K5" i="1"/>
  <c r="L5" i="1"/>
  <c r="B2" i="1"/>
  <c r="C2" i="1"/>
  <c r="D2" i="1"/>
  <c r="E2" i="1"/>
  <c r="F2" i="1"/>
  <c r="J2" i="1"/>
  <c r="K2" i="1"/>
  <c r="L2" i="1"/>
  <c r="A2" i="1"/>
</calcChain>
</file>

<file path=xl/sharedStrings.xml><?xml version="1.0" encoding="utf-8"?>
<sst xmlns="http://schemas.openxmlformats.org/spreadsheetml/2006/main" count="136" uniqueCount="43">
  <si>
    <t>Data</t>
  </si>
  <si>
    <t>Dia da semana</t>
  </si>
  <si>
    <t>Hora</t>
  </si>
  <si>
    <t>Cidade</t>
  </si>
  <si>
    <t>Status</t>
  </si>
  <si>
    <t>Teperatura</t>
  </si>
  <si>
    <t>Temperatura mínima</t>
  </si>
  <si>
    <t>Temperatura máxima</t>
  </si>
  <si>
    <t>Sensação térmica</t>
  </si>
  <si>
    <t>Humidade do ar</t>
  </si>
  <si>
    <t>Pressão atmosférica</t>
  </si>
  <si>
    <t>Velocidade do vento</t>
  </si>
  <si>
    <t>Rótulos de Linha</t>
  </si>
  <si>
    <t>Acaraú</t>
  </si>
  <si>
    <t>Fortaleza</t>
  </si>
  <si>
    <t>Itarema</t>
  </si>
  <si>
    <t>Sobral</t>
  </si>
  <si>
    <t>Total Geral</t>
  </si>
  <si>
    <t>Média de Teperatura</t>
  </si>
  <si>
    <t>Média de Sensação térmica</t>
  </si>
  <si>
    <t>Média de Humidade do ar</t>
  </si>
  <si>
    <t>céu limpo</t>
  </si>
  <si>
    <t>Contagem de Status</t>
  </si>
  <si>
    <t>Média de Velocidade do vento</t>
  </si>
  <si>
    <t>09\09\24</t>
  </si>
  <si>
    <t>10\09\24</t>
  </si>
  <si>
    <t>11\09\24</t>
  </si>
  <si>
    <t>12\09\24</t>
  </si>
  <si>
    <t>13\09\24</t>
  </si>
  <si>
    <t>14\09\24</t>
  </si>
  <si>
    <t>15\09\24</t>
  </si>
  <si>
    <t>16\09\24</t>
  </si>
  <si>
    <t>17\09\24</t>
  </si>
  <si>
    <t>18\09\24</t>
  </si>
  <si>
    <t>algumas nuvens</t>
  </si>
  <si>
    <t>23\09\24</t>
  </si>
  <si>
    <t>24\09\24</t>
  </si>
  <si>
    <t>25\09\24</t>
  </si>
  <si>
    <t>26\09\24</t>
  </si>
  <si>
    <t>27\09\24</t>
  </si>
  <si>
    <t>29\09\24</t>
  </si>
  <si>
    <t>nublado</t>
  </si>
  <si>
    <t>30\09\24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</si>
</sst>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°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0" fillId="0" borderId="0" xfId="1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2">
    <cellStyle name="Normal" xfId="0" builtinId="0"/>
    <cellStyle name="Porcentagem" xfId="1" builtinId="5"/>
  </cellStyles>
  <dxfs count="74"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2" formatCode="0.00"/>
    </dxf>
    <dxf>
      <numFmt numFmtId="2" formatCode="0.00"/>
    </dxf>
    <dxf>
      <numFmt numFmtId="164" formatCode="0.00\°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numFmt numFmtId="164" formatCode="0.00\°"/>
    </dxf>
    <dxf>
      <numFmt numFmtId="0" formatCode="General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numFmt numFmtId="0" formatCode="General"/>
    </dxf>
    <dxf>
      <numFmt numFmtId="164" formatCode="0.00\°"/>
    </dxf>
    <dxf>
      <numFmt numFmtId="164" formatCode="0.00\°"/>
    </dxf>
    <dxf>
      <numFmt numFmtId="2" formatCode="0.00"/>
    </dxf>
    <dxf>
      <numFmt numFmtId="164" formatCode="0.00\°"/>
    </dxf>
    <dxf>
      <numFmt numFmtId="2" formatCode="0.00"/>
    </dxf>
    <dxf>
      <numFmt numFmtId="164" formatCode="0.00\°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\°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 sz="1800" b="1">
                <a:solidFill>
                  <a:srgbClr val="002060"/>
                </a:solidFill>
              </a:rPr>
              <a:t>Temperatura</a:t>
            </a:r>
            <a:r>
              <a:rPr lang="pt-BR" sz="1800" b="1" baseline="0">
                <a:solidFill>
                  <a:srgbClr val="002060"/>
                </a:solidFill>
              </a:rPr>
              <a:t> Média por Cidade</a:t>
            </a:r>
            <a:endParaRPr lang="pt-BR" sz="1800" b="1">
              <a:solidFill>
                <a:srgbClr val="002060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292-4725-8E32-DE72E239FA9B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292-4725-8E32-DE72E239FA9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292-4725-8E32-DE72E239FA9B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292-4725-8E32-DE72E239FA9B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dinâmicas'!$A$2:$A$6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dinâmicas'!$B$2:$B$6</c:f>
              <c:numCache>
                <c:formatCode>0.00\°</c:formatCode>
                <c:ptCount val="4"/>
                <c:pt idx="0">
                  <c:v>30.207647058823529</c:v>
                </c:pt>
                <c:pt idx="1">
                  <c:v>30.261764705882349</c:v>
                </c:pt>
                <c:pt idx="2">
                  <c:v>29.66411764705882</c:v>
                </c:pt>
                <c:pt idx="3">
                  <c:v>36.914117647058831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92-4725-8E32-DE72E239F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dinâmicas!Sesação Térmica Média por Cidade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Sesação</a:t>
            </a:r>
            <a:r>
              <a:rPr lang="pt-BR" baseline="0"/>
              <a:t> Térmica Média por Cidade</a:t>
            </a:r>
            <a:endParaRPr lang="pt-BR"/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102-49F5-94F9-DA235B47EB39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102-49F5-94F9-DA235B47EB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102-49F5-94F9-DA235B47EB39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102-49F5-94F9-DA235B47EB39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dinâmicas'!$A$9:$A$13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dinâmicas'!$B$9:$B$13</c:f>
              <c:numCache>
                <c:formatCode>0.00\°</c:formatCode>
                <c:ptCount val="4"/>
                <c:pt idx="0">
                  <c:v>32.259411764705881</c:v>
                </c:pt>
                <c:pt idx="1">
                  <c:v>35.241176470588243</c:v>
                </c:pt>
                <c:pt idx="2">
                  <c:v>31.31941176470588</c:v>
                </c:pt>
                <c:pt idx="3">
                  <c:v>36.069999999999993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02-49F5-94F9-DA235B47E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dinâmicas!Humidade Média do Ar por Cidade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Humidade Média do Ar por Cidade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2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rgbClr val="92D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FFC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7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8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9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37C-4640-8FF5-28CD1738136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37C-4640-8FF5-28CD1738136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37C-4640-8FF5-28CD17381363}"/>
              </c:ext>
            </c:extLst>
          </c:dPt>
          <c:dPt>
            <c:idx val="3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37C-4640-8FF5-28CD17381363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dinâmicas'!$A$16:$A$20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dinâmicas'!$B$16:$B$20</c:f>
              <c:numCache>
                <c:formatCode>General</c:formatCode>
                <c:ptCount val="4"/>
                <c:pt idx="0">
                  <c:v>55.705882352941174</c:v>
                </c:pt>
                <c:pt idx="1">
                  <c:v>74.17647058823529</c:v>
                </c:pt>
                <c:pt idx="2">
                  <c:v>55.764705882352942</c:v>
                </c:pt>
                <c:pt idx="3">
                  <c:v>23.705882352941178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7C-4640-8FF5-28CD1738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7"/>
        <c:axId val="496838304"/>
        <c:axId val="496836640"/>
      </c:barChart>
      <c:catAx>
        <c:axId val="49683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6640"/>
        <c:crosses val="autoZero"/>
        <c:auto val="1"/>
        <c:lblAlgn val="ctr"/>
        <c:lblOffset val="100"/>
        <c:noMultiLvlLbl val="0"/>
      </c:catAx>
      <c:valAx>
        <c:axId val="49683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dinâmicas!Velocidade Med. do Vento por 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Velocidade Med. do Vento por Cidade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rgbClr val="00206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numFmt formatCode="#,##0.00" sourceLinked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7030A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rgbClr val="00B05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bg1">
              <a:lumMod val="50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'Tabelas dinâmicas'!$B$22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FDF-4E8D-A077-E0D337E2BCBF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FDF-4E8D-A077-E0D337E2BCB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FDF-4E8D-A077-E0D337E2BCB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FDF-4E8D-A077-E0D337E2BCBF}"/>
              </c:ext>
            </c:extLst>
          </c:dPt>
          <c:dLbls>
            <c:numFmt formatCode="#,##0.00" sourceLinked="0"/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dinâmicas'!$A$23:$A$27</c:f>
              <c:strCache>
                <c:ptCount val="4"/>
                <c:pt idx="0">
                  <c:v>Acaraú</c:v>
                </c:pt>
                <c:pt idx="1">
                  <c:v>Fortaleza</c:v>
                </c:pt>
                <c:pt idx="2">
                  <c:v>Itarema</c:v>
                </c:pt>
                <c:pt idx="3">
                  <c:v>Sobral</c:v>
                </c:pt>
              </c:strCache>
            </c:strRef>
          </c:cat>
          <c:val>
            <c:numRef>
              <c:f>'Tabelas dinâmicas'!$B$23:$B$27</c:f>
              <c:numCache>
                <c:formatCode>General</c:formatCode>
                <c:ptCount val="4"/>
                <c:pt idx="0">
                  <c:v>9.8794117647058819</c:v>
                </c:pt>
                <c:pt idx="1">
                  <c:v>8.8364705882352936</c:v>
                </c:pt>
                <c:pt idx="2">
                  <c:v>9.2841176470588245</c:v>
                </c:pt>
                <c:pt idx="3">
                  <c:v>3.5111764705882358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E8D-A077-E0D337E2BC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05130224"/>
        <c:axId val="1905124400"/>
      </c:barChart>
      <c:catAx>
        <c:axId val="1905130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24400"/>
        <c:crosses val="autoZero"/>
        <c:auto val="1"/>
        <c:lblAlgn val="ctr"/>
        <c:lblOffset val="100"/>
        <c:noMultiLvlLbl val="0"/>
      </c:catAx>
      <c:valAx>
        <c:axId val="190512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13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dinâmicas!Temperatura Durante o Tempo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baseline="0">
                <a:solidFill>
                  <a:srgbClr val="002060"/>
                </a:solidFill>
              </a:rPr>
              <a:t>Temperatura Durante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>
                <a:alpha val="92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2">
                <a:alpha val="99000"/>
              </a:schemeClr>
            </a:solidFill>
            <a:round/>
          </a:ln>
          <a:effectLst/>
        </c:spPr>
        <c:marker>
          <c:symbol val="none"/>
        </c:marker>
        <c:dLbl>
          <c:idx val="0"/>
          <c:numFmt formatCode="&quot; 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dinâmicas'!$G$4:$G$21</c:f>
              <c:strCache>
                <c:ptCount val="1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</c:strCache>
            </c:strRef>
          </c:cat>
          <c:val>
            <c:numRef>
              <c:f>'Tabelas dinâmicas'!$H$4:$H$21</c:f>
              <c:numCache>
                <c:formatCode>0.00\°</c:formatCode>
                <c:ptCount val="17"/>
                <c:pt idx="0">
                  <c:v>36.28</c:v>
                </c:pt>
                <c:pt idx="1">
                  <c:v>36.72</c:v>
                </c:pt>
                <c:pt idx="2">
                  <c:v>36.89</c:v>
                </c:pt>
                <c:pt idx="3">
                  <c:v>36.64</c:v>
                </c:pt>
                <c:pt idx="4">
                  <c:v>36.1</c:v>
                </c:pt>
                <c:pt idx="5">
                  <c:v>34.82</c:v>
                </c:pt>
                <c:pt idx="6">
                  <c:v>37.520000000000003</c:v>
                </c:pt>
                <c:pt idx="7">
                  <c:v>36.659999999999997</c:v>
                </c:pt>
                <c:pt idx="8">
                  <c:v>37.049999999999997</c:v>
                </c:pt>
                <c:pt idx="9">
                  <c:v>36.53</c:v>
                </c:pt>
                <c:pt idx="10">
                  <c:v>35.76</c:v>
                </c:pt>
                <c:pt idx="11">
                  <c:v>36.909999999999997</c:v>
                </c:pt>
                <c:pt idx="12">
                  <c:v>38.520000000000003</c:v>
                </c:pt>
                <c:pt idx="13">
                  <c:v>37.86</c:v>
                </c:pt>
                <c:pt idx="14">
                  <c:v>37.58</c:v>
                </c:pt>
                <c:pt idx="15">
                  <c:v>37.83</c:v>
                </c:pt>
                <c:pt idx="16">
                  <c:v>37.869999999999997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6-4CFE-8033-78827FCC6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39776"/>
        <c:axId val="98351840"/>
      </c:lineChart>
      <c:catAx>
        <c:axId val="983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1840"/>
        <c:crosses val="autoZero"/>
        <c:auto val="1"/>
        <c:lblAlgn val="ctr"/>
        <c:lblOffset val="100"/>
        <c:noMultiLvlLbl val="0"/>
      </c:catAx>
      <c:valAx>
        <c:axId val="983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dinâmicas!Sensação Térmica Durante o Tempo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Sensação Térmica Durante</a:t>
            </a:r>
            <a:r>
              <a:rPr lang="en-US" sz="1800" b="1" baseline="0">
                <a:solidFill>
                  <a:srgbClr val="002060"/>
                </a:solidFill>
              </a:rPr>
              <a:t> o Tempo</a:t>
            </a:r>
            <a:endParaRPr lang="en-US" sz="1800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dinâmicas'!$K$4:$K$21</c:f>
              <c:strCache>
                <c:ptCount val="1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</c:strCache>
            </c:strRef>
          </c:cat>
          <c:val>
            <c:numRef>
              <c:f>'Tabelas dinâmicas'!$L$4:$L$21</c:f>
              <c:numCache>
                <c:formatCode>0.00\°</c:formatCode>
                <c:ptCount val="17"/>
                <c:pt idx="0">
                  <c:v>34.68</c:v>
                </c:pt>
                <c:pt idx="1">
                  <c:v>35.61</c:v>
                </c:pt>
                <c:pt idx="2">
                  <c:v>35.840000000000003</c:v>
                </c:pt>
                <c:pt idx="3">
                  <c:v>35.93</c:v>
                </c:pt>
                <c:pt idx="4">
                  <c:v>34.630000000000003</c:v>
                </c:pt>
                <c:pt idx="5">
                  <c:v>33.85</c:v>
                </c:pt>
                <c:pt idx="6">
                  <c:v>35.85</c:v>
                </c:pt>
                <c:pt idx="7">
                  <c:v>35.96</c:v>
                </c:pt>
                <c:pt idx="8">
                  <c:v>35.46</c:v>
                </c:pt>
                <c:pt idx="9">
                  <c:v>35.56</c:v>
                </c:pt>
                <c:pt idx="10">
                  <c:v>34.549999999999997</c:v>
                </c:pt>
                <c:pt idx="11">
                  <c:v>36.549999999999997</c:v>
                </c:pt>
                <c:pt idx="12">
                  <c:v>38.119999999999997</c:v>
                </c:pt>
                <c:pt idx="13">
                  <c:v>37.69</c:v>
                </c:pt>
                <c:pt idx="14">
                  <c:v>37.54</c:v>
                </c:pt>
                <c:pt idx="15">
                  <c:v>37.93</c:v>
                </c:pt>
                <c:pt idx="16">
                  <c:v>37.44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F5F-8AFA-DFDE9215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26048"/>
        <c:axId val="98352672"/>
      </c:lineChart>
      <c:catAx>
        <c:axId val="9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52672"/>
        <c:crosses val="autoZero"/>
        <c:auto val="1"/>
        <c:lblAlgn val="ctr"/>
        <c:lblOffset val="100"/>
        <c:noMultiLvlLbl val="0"/>
      </c:catAx>
      <c:valAx>
        <c:axId val="9835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\°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2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[Monitoramento_Clima.xlsx]Tabelas dinâmicas!Status do clima/Cidade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rgbClr val="002060"/>
                </a:solidFill>
              </a:rPr>
              <a:t>Status do clima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70C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FFFF0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ysClr val="window" lastClr="FFFFFF">
              <a:lumMod val="50000"/>
            </a:sys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rgbClr val="ED7D3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34-4826-9617-29E2518F6D20}"/>
              </c:ext>
            </c:extLst>
          </c:dPt>
          <c:dPt>
            <c:idx val="2"/>
            <c:invertIfNegative val="0"/>
            <c:bubble3D val="0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01-48F3-912D-34260ADC01D7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4101-48F3-912D-34260ADC01D7}"/>
              </c:ext>
            </c:extLst>
          </c:dPt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dinâmicas'!$D$4:$D$7</c:f>
              <c:strCache>
                <c:ptCount val="3"/>
                <c:pt idx="0">
                  <c:v>algumas nuvens</c:v>
                </c:pt>
                <c:pt idx="1">
                  <c:v>céu limpo</c:v>
                </c:pt>
                <c:pt idx="2">
                  <c:v>nublado</c:v>
                </c:pt>
              </c:strCache>
            </c:strRef>
          </c:cat>
          <c:val>
            <c:numRef>
              <c:f>'Tabelas dinâmicas'!$E$4:$E$7</c:f>
              <c:numCache>
                <c:formatCode>General</c:formatCode>
                <c:ptCount val="3"/>
                <c:pt idx="0">
                  <c:v>4</c:v>
                </c:pt>
                <c:pt idx="1">
                  <c:v>11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34-4826-9617-29E2518F6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85967968"/>
        <c:axId val="1985968384"/>
      </c:barChart>
      <c:catAx>
        <c:axId val="198596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8384"/>
        <c:crosses val="autoZero"/>
        <c:auto val="1"/>
        <c:lblAlgn val="ctr"/>
        <c:lblOffset val="100"/>
        <c:noMultiLvlLbl val="0"/>
      </c:catAx>
      <c:valAx>
        <c:axId val="198596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596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dinâmicas!Velocidadde Vento Durante o Tempo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Velocidadade</a:t>
            </a:r>
            <a:r>
              <a:rPr lang="en-US" sz="1800" b="1" baseline="0">
                <a:solidFill>
                  <a:srgbClr val="002060"/>
                </a:solidFill>
              </a:rPr>
              <a:t> </a:t>
            </a:r>
            <a:r>
              <a:rPr lang="en-US" sz="1800" b="1">
                <a:solidFill>
                  <a:srgbClr val="002060"/>
                </a:solidFill>
              </a:rPr>
              <a:t>do Vento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dinâmicas'!$P$3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dinâmicas'!$O$4:$O$21</c:f>
              <c:strCache>
                <c:ptCount val="1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</c:strCache>
            </c:strRef>
          </c:cat>
          <c:val>
            <c:numRef>
              <c:f>'Tabelas dinâmicas'!$P$4:$P$21</c:f>
              <c:numCache>
                <c:formatCode>0.00</c:formatCode>
                <c:ptCount val="17"/>
                <c:pt idx="0">
                  <c:v>3.85</c:v>
                </c:pt>
                <c:pt idx="1">
                  <c:v>3.65</c:v>
                </c:pt>
                <c:pt idx="2">
                  <c:v>3.82</c:v>
                </c:pt>
                <c:pt idx="3">
                  <c:v>4.16</c:v>
                </c:pt>
                <c:pt idx="4">
                  <c:v>3.68</c:v>
                </c:pt>
                <c:pt idx="5">
                  <c:v>3.75</c:v>
                </c:pt>
                <c:pt idx="6">
                  <c:v>3.82</c:v>
                </c:pt>
                <c:pt idx="7">
                  <c:v>3.82</c:v>
                </c:pt>
                <c:pt idx="8">
                  <c:v>3.94</c:v>
                </c:pt>
                <c:pt idx="9">
                  <c:v>4.4000000000000004</c:v>
                </c:pt>
                <c:pt idx="10">
                  <c:v>2.92</c:v>
                </c:pt>
                <c:pt idx="11">
                  <c:v>3.07</c:v>
                </c:pt>
                <c:pt idx="12">
                  <c:v>2.41</c:v>
                </c:pt>
                <c:pt idx="13">
                  <c:v>2.89</c:v>
                </c:pt>
                <c:pt idx="14">
                  <c:v>2.88</c:v>
                </c:pt>
                <c:pt idx="15">
                  <c:v>3.53</c:v>
                </c:pt>
                <c:pt idx="16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4-4BB7-8716-AE421023EB2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4706272"/>
        <c:axId val="2134706688"/>
      </c:lineChart>
      <c:catAx>
        <c:axId val="21347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688"/>
        <c:crosses val="autoZero"/>
        <c:auto val="1"/>
        <c:lblAlgn val="ctr"/>
        <c:lblOffset val="100"/>
        <c:noMultiLvlLbl val="0"/>
      </c:catAx>
      <c:valAx>
        <c:axId val="21347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347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[Monitoramento_Clima.xlsx]Tabelas dinâmicas!Humidade do Ar Durante o Tempo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rgbClr val="002060"/>
                </a:solidFill>
              </a:rPr>
              <a:t>Humidade do Ar Durante o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002060"/>
            </a:solidFill>
            <a:round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rgbClr val="002060"/>
            </a:solidFill>
            <a:ln w="9525">
              <a:solidFill>
                <a:srgbClr val="00206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'Tabelas dinâmicas'!$S$3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solidFill>
                <a:srgbClr val="002060"/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'Tabelas dinâmicas'!$R$4:$R$21</c:f>
              <c:strCache>
                <c:ptCount val="17"/>
                <c:pt idx="0">
                  <c:v>09\09\24</c:v>
                </c:pt>
                <c:pt idx="1">
                  <c:v>10\09\24</c:v>
                </c:pt>
                <c:pt idx="2">
                  <c:v>11\09\24</c:v>
                </c:pt>
                <c:pt idx="3">
                  <c:v>12\09\24</c:v>
                </c:pt>
                <c:pt idx="4">
                  <c:v>13\09\24</c:v>
                </c:pt>
                <c:pt idx="5">
                  <c:v>14\09\24</c:v>
                </c:pt>
                <c:pt idx="6">
                  <c:v>15\09\24</c:v>
                </c:pt>
                <c:pt idx="7">
                  <c:v>16\09\24</c:v>
                </c:pt>
                <c:pt idx="8">
                  <c:v>17\09\24</c:v>
                </c:pt>
                <c:pt idx="9">
                  <c:v>18\09\24</c:v>
                </c:pt>
                <c:pt idx="10">
                  <c:v>23\09\24</c:v>
                </c:pt>
                <c:pt idx="11">
                  <c:v>24\09\24</c:v>
                </c:pt>
                <c:pt idx="12">
                  <c:v>25\09\24</c:v>
                </c:pt>
                <c:pt idx="13">
                  <c:v>26\09\24</c:v>
                </c:pt>
                <c:pt idx="14">
                  <c:v>27\09\24</c:v>
                </c:pt>
                <c:pt idx="15">
                  <c:v>29\09\24</c:v>
                </c:pt>
                <c:pt idx="16">
                  <c:v>30\09\24</c:v>
                </c:pt>
              </c:strCache>
            </c:strRef>
          </c:cat>
          <c:val>
            <c:numRef>
              <c:f>'Tabelas dinâmicas'!$S$4:$S$21</c:f>
              <c:numCache>
                <c:formatCode>0.00</c:formatCode>
                <c:ptCount val="17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25</c:v>
                </c:pt>
                <c:pt idx="4">
                  <c:v>22</c:v>
                </c:pt>
                <c:pt idx="5">
                  <c:v>27</c:v>
                </c:pt>
                <c:pt idx="6">
                  <c:v>19</c:v>
                </c:pt>
                <c:pt idx="7">
                  <c:v>25</c:v>
                </c:pt>
                <c:pt idx="8">
                  <c:v>20</c:v>
                </c:pt>
                <c:pt idx="9">
                  <c:v>24</c:v>
                </c:pt>
                <c:pt idx="10">
                  <c:v>24</c:v>
                </c:pt>
                <c:pt idx="11">
                  <c:v>26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E-4D3F-8FD1-145DFCFDA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31792"/>
        <c:axId val="195535536"/>
      </c:lineChart>
      <c:catAx>
        <c:axId val="19553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5536"/>
        <c:crosses val="autoZero"/>
        <c:auto val="1"/>
        <c:lblAlgn val="ctr"/>
        <c:lblOffset val="100"/>
        <c:noMultiLvlLbl val="0"/>
      </c:catAx>
      <c:valAx>
        <c:axId val="1955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53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Temperatura Média por Cidade">
          <a:extLst>
            <a:ext uri="{FF2B5EF4-FFF2-40B4-BE49-F238E27FC236}">
              <a16:creationId xmlns:a16="http://schemas.microsoft.com/office/drawing/2014/main" id="{9A4E45DF-8417-452E-8512-FD980241B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80962</xdr:rowOff>
    </xdr:from>
    <xdr:to>
      <xdr:col>8</xdr:col>
      <xdr:colOff>352425</xdr:colOff>
      <xdr:row>30</xdr:row>
      <xdr:rowOff>157162</xdr:rowOff>
    </xdr:to>
    <xdr:graphicFrame macro="">
      <xdr:nvGraphicFramePr>
        <xdr:cNvPr id="4" name="Sesação Térmica Média por Cidade">
          <a:extLst>
            <a:ext uri="{FF2B5EF4-FFF2-40B4-BE49-F238E27FC236}">
              <a16:creationId xmlns:a16="http://schemas.microsoft.com/office/drawing/2014/main" id="{2C76891B-EFE9-4D9F-A214-3CB96D5C5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161925</xdr:colOff>
      <xdr:row>1</xdr:row>
      <xdr:rowOff>0</xdr:rowOff>
    </xdr:from>
    <xdr:to>
      <xdr:col>16</xdr:col>
      <xdr:colOff>466725</xdr:colOff>
      <xdr:row>15</xdr:row>
      <xdr:rowOff>76200</xdr:rowOff>
    </xdr:to>
    <xdr:graphicFrame macro="">
      <xdr:nvGraphicFramePr>
        <xdr:cNvPr id="5" name="Humidade Média do Ar por Cidade">
          <a:extLst>
            <a:ext uri="{FF2B5EF4-FFF2-40B4-BE49-F238E27FC236}">
              <a16:creationId xmlns:a16="http://schemas.microsoft.com/office/drawing/2014/main" id="{2853898F-1E2E-4694-8F5C-0BD72EEB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589107</xdr:colOff>
      <xdr:row>17</xdr:row>
      <xdr:rowOff>10407</xdr:rowOff>
    </xdr:from>
    <xdr:to>
      <xdr:col>17</xdr:col>
      <xdr:colOff>320167</xdr:colOff>
      <xdr:row>31</xdr:row>
      <xdr:rowOff>86607</xdr:rowOff>
    </xdr:to>
    <xdr:graphicFrame macro="">
      <xdr:nvGraphicFramePr>
        <xdr:cNvPr id="9" name="Velocidade Med. do Vento por Cidade">
          <a:extLst>
            <a:ext uri="{FF2B5EF4-FFF2-40B4-BE49-F238E27FC236}">
              <a16:creationId xmlns:a16="http://schemas.microsoft.com/office/drawing/2014/main" id="{158E849E-7388-4F96-8236-F8C26A77A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84523</xdr:colOff>
      <xdr:row>35</xdr:row>
      <xdr:rowOff>137672</xdr:rowOff>
    </xdr:from>
    <xdr:to>
      <xdr:col>15</xdr:col>
      <xdr:colOff>394608</xdr:colOff>
      <xdr:row>50</xdr:row>
      <xdr:rowOff>23372</xdr:rowOff>
    </xdr:to>
    <xdr:graphicFrame macro="">
      <xdr:nvGraphicFramePr>
        <xdr:cNvPr id="10" name="Média de Temperatura Durante o Tempo">
          <a:extLst>
            <a:ext uri="{FF2B5EF4-FFF2-40B4-BE49-F238E27FC236}">
              <a16:creationId xmlns:a16="http://schemas.microsoft.com/office/drawing/2014/main" id="{20C8267E-4E56-4E7A-A682-23D6EDF2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108857</xdr:colOff>
      <xdr:row>35</xdr:row>
      <xdr:rowOff>190499</xdr:rowOff>
    </xdr:from>
    <xdr:to>
      <xdr:col>2</xdr:col>
      <xdr:colOff>514191</xdr:colOff>
      <xdr:row>44</xdr:row>
      <xdr:rowOff>81642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idade 1">
              <a:extLst>
                <a:ext uri="{FF2B5EF4-FFF2-40B4-BE49-F238E27FC236}">
                  <a16:creationId xmlns:a16="http://schemas.microsoft.com/office/drawing/2014/main" id="{B8677C24-418F-4648-8F97-95C8D5DA93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7" y="6857999"/>
              <a:ext cx="1629977" cy="16056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16</xdr:col>
      <xdr:colOff>54429</xdr:colOff>
      <xdr:row>35</xdr:row>
      <xdr:rowOff>68035</xdr:rowOff>
    </xdr:from>
    <xdr:to>
      <xdr:col>28</xdr:col>
      <xdr:colOff>352600</xdr:colOff>
      <xdr:row>49</xdr:row>
      <xdr:rowOff>144235</xdr:rowOff>
    </xdr:to>
    <xdr:graphicFrame macro="">
      <xdr:nvGraphicFramePr>
        <xdr:cNvPr id="11" name="Média de Sensação Térmica Durante o Tempo">
          <a:extLst>
            <a:ext uri="{FF2B5EF4-FFF2-40B4-BE49-F238E27FC236}">
              <a16:creationId xmlns:a16="http://schemas.microsoft.com/office/drawing/2014/main" id="{3A0FE623-D35A-4752-A374-ECFFF3B3E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491094</xdr:colOff>
      <xdr:row>17</xdr:row>
      <xdr:rowOff>2474</xdr:rowOff>
    </xdr:from>
    <xdr:to>
      <xdr:col>26</xdr:col>
      <xdr:colOff>222154</xdr:colOff>
      <xdr:row>31</xdr:row>
      <xdr:rowOff>78674</xdr:rowOff>
    </xdr:to>
    <xdr:graphicFrame macro="">
      <xdr:nvGraphicFramePr>
        <xdr:cNvPr id="13" name="Status do clima/Cidade">
          <a:extLst>
            <a:ext uri="{FF2B5EF4-FFF2-40B4-BE49-F238E27FC236}">
              <a16:creationId xmlns:a16="http://schemas.microsoft.com/office/drawing/2014/main" id="{BFF6EAE1-7A7B-4BC7-9D1A-DC56FEE35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612320</xdr:colOff>
      <xdr:row>52</xdr:row>
      <xdr:rowOff>0</xdr:rowOff>
    </xdr:from>
    <xdr:to>
      <xdr:col>15</xdr:col>
      <xdr:colOff>214757</xdr:colOff>
      <xdr:row>66</xdr:row>
      <xdr:rowOff>76200</xdr:rowOff>
    </xdr:to>
    <xdr:graphicFrame macro="">
      <xdr:nvGraphicFramePr>
        <xdr:cNvPr id="12" name="Velocidadde Med. do Vento Durante o Tempo">
          <a:extLst>
            <a:ext uri="{FF2B5EF4-FFF2-40B4-BE49-F238E27FC236}">
              <a16:creationId xmlns:a16="http://schemas.microsoft.com/office/drawing/2014/main" id="{6099975C-EBCD-46C6-907E-CF2BE1A51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571500</xdr:colOff>
      <xdr:row>51</xdr:row>
      <xdr:rowOff>122465</xdr:rowOff>
    </xdr:from>
    <xdr:to>
      <xdr:col>28</xdr:col>
      <xdr:colOff>173936</xdr:colOff>
      <xdr:row>66</xdr:row>
      <xdr:rowOff>8165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9D69B0C-A883-4E17-834E-B50DD8088A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09\09\24</v>
          </cell>
          <cell r="C2" t="str">
            <v>seg</v>
          </cell>
          <cell r="D2" t="str">
            <v>14:27:06</v>
          </cell>
          <cell r="E2" t="str">
            <v>Fortaleza</v>
          </cell>
          <cell r="F2" t="str">
            <v>algumas nuvens</v>
          </cell>
          <cell r="G2">
            <v>31.71</v>
          </cell>
          <cell r="H2">
            <v>31.07</v>
          </cell>
          <cell r="I2">
            <v>31.71</v>
          </cell>
          <cell r="J2">
            <v>38.71</v>
          </cell>
          <cell r="K2">
            <v>83</v>
          </cell>
          <cell r="L2">
            <v>1013</v>
          </cell>
          <cell r="M2">
            <v>9.77</v>
          </cell>
        </row>
        <row r="3">
          <cell r="B3" t="str">
            <v>09\09\24</v>
          </cell>
          <cell r="C3" t="str">
            <v>seg</v>
          </cell>
          <cell r="D3" t="str">
            <v>14:27:06</v>
          </cell>
          <cell r="E3" t="str">
            <v>Sobral</v>
          </cell>
          <cell r="F3" t="str">
            <v>céu limpo</v>
          </cell>
          <cell r="G3">
            <v>36.28</v>
          </cell>
          <cell r="H3">
            <v>36.28</v>
          </cell>
          <cell r="I3">
            <v>36.28</v>
          </cell>
          <cell r="J3">
            <v>34.68</v>
          </cell>
          <cell r="K3">
            <v>21</v>
          </cell>
          <cell r="L3">
            <v>1011</v>
          </cell>
          <cell r="M3">
            <v>3.85</v>
          </cell>
        </row>
        <row r="4">
          <cell r="B4" t="str">
            <v>09\09\24</v>
          </cell>
          <cell r="C4" t="str">
            <v>seg</v>
          </cell>
          <cell r="D4" t="str">
            <v>14:27:06</v>
          </cell>
          <cell r="E4" t="str">
            <v>Acaraú</v>
          </cell>
          <cell r="F4" t="str">
            <v>céu limpo</v>
          </cell>
          <cell r="G4">
            <v>30.77</v>
          </cell>
          <cell r="H4">
            <v>30.77</v>
          </cell>
          <cell r="I4">
            <v>30.77</v>
          </cell>
          <cell r="J4">
            <v>32.43</v>
          </cell>
          <cell r="K4">
            <v>51</v>
          </cell>
          <cell r="L4">
            <v>1011</v>
          </cell>
          <cell r="M4">
            <v>10.02</v>
          </cell>
        </row>
        <row r="5">
          <cell r="B5" t="str">
            <v>09\09\24</v>
          </cell>
          <cell r="C5" t="str">
            <v>seg</v>
          </cell>
          <cell r="D5" t="str">
            <v>14:27:06</v>
          </cell>
          <cell r="E5" t="str">
            <v>Itarema</v>
          </cell>
          <cell r="F5" t="str">
            <v>céu limpo</v>
          </cell>
          <cell r="G5">
            <v>29.93</v>
          </cell>
          <cell r="H5">
            <v>29.93</v>
          </cell>
          <cell r="I5">
            <v>29.93</v>
          </cell>
          <cell r="J5">
            <v>31.26</v>
          </cell>
          <cell r="K5">
            <v>52</v>
          </cell>
          <cell r="L5">
            <v>1012</v>
          </cell>
          <cell r="M5">
            <v>9.6999999999999993</v>
          </cell>
        </row>
        <row r="6">
          <cell r="B6" t="str">
            <v>10\09\24</v>
          </cell>
          <cell r="C6" t="str">
            <v>ter</v>
          </cell>
          <cell r="D6" t="str">
            <v>13:42:31</v>
          </cell>
          <cell r="E6" t="str">
            <v>Fortaleza</v>
          </cell>
          <cell r="F6" t="str">
            <v>algumas nuvens</v>
          </cell>
          <cell r="G6">
            <v>29.07</v>
          </cell>
          <cell r="H6">
            <v>26.79</v>
          </cell>
          <cell r="I6">
            <v>29.07</v>
          </cell>
          <cell r="J6">
            <v>31.31</v>
          </cell>
          <cell r="K6">
            <v>61</v>
          </cell>
          <cell r="L6">
            <v>1012</v>
          </cell>
          <cell r="M6">
            <v>8.23</v>
          </cell>
        </row>
        <row r="7">
          <cell r="B7" t="str">
            <v>10\09\24</v>
          </cell>
          <cell r="C7" t="str">
            <v>ter</v>
          </cell>
          <cell r="D7" t="str">
            <v>13:42:31</v>
          </cell>
          <cell r="E7" t="str">
            <v>Sobral</v>
          </cell>
          <cell r="F7" t="str">
            <v>céu limpo</v>
          </cell>
          <cell r="G7">
            <v>36.72</v>
          </cell>
          <cell r="H7">
            <v>36.72</v>
          </cell>
          <cell r="I7">
            <v>36.72</v>
          </cell>
          <cell r="J7">
            <v>35.61</v>
          </cell>
          <cell r="K7">
            <v>23</v>
          </cell>
          <cell r="L7">
            <v>1010</v>
          </cell>
          <cell r="M7">
            <v>3.65</v>
          </cell>
        </row>
        <row r="8">
          <cell r="B8" t="str">
            <v>10\09\24</v>
          </cell>
          <cell r="C8" t="str">
            <v>ter</v>
          </cell>
          <cell r="D8" t="str">
            <v>13:42:31</v>
          </cell>
          <cell r="E8" t="str">
            <v>Acaraú</v>
          </cell>
          <cell r="F8" t="str">
            <v>céu limpo</v>
          </cell>
          <cell r="G8">
            <v>30.69</v>
          </cell>
          <cell r="H8">
            <v>30.69</v>
          </cell>
          <cell r="I8">
            <v>30.69</v>
          </cell>
          <cell r="J8">
            <v>32.89</v>
          </cell>
          <cell r="K8">
            <v>54</v>
          </cell>
          <cell r="L8">
            <v>1011</v>
          </cell>
          <cell r="M8">
            <v>9.9700000000000006</v>
          </cell>
        </row>
        <row r="9">
          <cell r="B9" t="str">
            <v>10\09\24</v>
          </cell>
          <cell r="C9" t="str">
            <v>ter</v>
          </cell>
          <cell r="D9" t="str">
            <v>13:42:31</v>
          </cell>
          <cell r="E9" t="str">
            <v>Itarema</v>
          </cell>
          <cell r="F9" t="str">
            <v>céu limpo</v>
          </cell>
          <cell r="G9">
            <v>29.56</v>
          </cell>
          <cell r="H9">
            <v>29.56</v>
          </cell>
          <cell r="I9">
            <v>29.56</v>
          </cell>
          <cell r="J9">
            <v>31.33</v>
          </cell>
          <cell r="K9">
            <v>56</v>
          </cell>
          <cell r="L9">
            <v>1011</v>
          </cell>
          <cell r="M9">
            <v>9.4499999999999993</v>
          </cell>
        </row>
        <row r="10">
          <cell r="B10" t="str">
            <v>11\09\24</v>
          </cell>
          <cell r="C10" t="str">
            <v>qua</v>
          </cell>
          <cell r="D10" t="str">
            <v>13:44:17</v>
          </cell>
          <cell r="E10" t="str">
            <v>Fortaleza</v>
          </cell>
          <cell r="F10" t="str">
            <v>algumas nuvens</v>
          </cell>
          <cell r="G10">
            <v>31.15</v>
          </cell>
          <cell r="H10">
            <v>30.07</v>
          </cell>
          <cell r="I10">
            <v>31.15</v>
          </cell>
          <cell r="J10">
            <v>38.15</v>
          </cell>
          <cell r="K10">
            <v>83</v>
          </cell>
          <cell r="L10">
            <v>1012</v>
          </cell>
          <cell r="M10">
            <v>8.75</v>
          </cell>
        </row>
        <row r="11">
          <cell r="B11" t="str">
            <v>11\09\24</v>
          </cell>
          <cell r="C11" t="str">
            <v>qua</v>
          </cell>
          <cell r="D11" t="str">
            <v>13:44:17</v>
          </cell>
          <cell r="E11" t="str">
            <v>Sobral</v>
          </cell>
          <cell r="F11" t="str">
            <v>céu limpo</v>
          </cell>
          <cell r="G11">
            <v>36.89</v>
          </cell>
          <cell r="H11">
            <v>36.89</v>
          </cell>
          <cell r="I11">
            <v>36.89</v>
          </cell>
          <cell r="J11">
            <v>35.840000000000003</v>
          </cell>
          <cell r="K11">
            <v>23</v>
          </cell>
          <cell r="L11">
            <v>1010</v>
          </cell>
          <cell r="M11">
            <v>3.82</v>
          </cell>
        </row>
        <row r="12">
          <cell r="B12" t="str">
            <v>11\09\24</v>
          </cell>
          <cell r="C12" t="str">
            <v>qua</v>
          </cell>
          <cell r="D12" t="str">
            <v>13:44:17</v>
          </cell>
          <cell r="E12" t="str">
            <v>Acaraú</v>
          </cell>
          <cell r="F12" t="str">
            <v>céu limpo</v>
          </cell>
          <cell r="G12">
            <v>30.29</v>
          </cell>
          <cell r="H12">
            <v>30.29</v>
          </cell>
          <cell r="I12">
            <v>30.29</v>
          </cell>
          <cell r="J12">
            <v>32.01</v>
          </cell>
          <cell r="K12">
            <v>53</v>
          </cell>
          <cell r="L12">
            <v>1010</v>
          </cell>
          <cell r="M12">
            <v>9.94</v>
          </cell>
        </row>
        <row r="13">
          <cell r="B13" t="str">
            <v>11\09\24</v>
          </cell>
          <cell r="C13" t="str">
            <v>qua</v>
          </cell>
          <cell r="D13" t="str">
            <v>13:44:17</v>
          </cell>
          <cell r="E13" t="str">
            <v>Itarema</v>
          </cell>
          <cell r="F13" t="str">
            <v>céu limpo</v>
          </cell>
          <cell r="G13">
            <v>29.27</v>
          </cell>
          <cell r="H13">
            <v>29.27</v>
          </cell>
          <cell r="I13">
            <v>29.27</v>
          </cell>
          <cell r="J13">
            <v>30.57</v>
          </cell>
          <cell r="K13">
            <v>54</v>
          </cell>
          <cell r="L13">
            <v>1011</v>
          </cell>
          <cell r="M13">
            <v>9.51</v>
          </cell>
        </row>
        <row r="14">
          <cell r="B14" t="str">
            <v>12\09\24</v>
          </cell>
          <cell r="C14" t="str">
            <v>qui</v>
          </cell>
          <cell r="D14" t="str">
            <v>13:32:57</v>
          </cell>
          <cell r="E14" t="str">
            <v>Fortaleza</v>
          </cell>
          <cell r="F14" t="str">
            <v>algumas nuvens</v>
          </cell>
          <cell r="G14">
            <v>31.15</v>
          </cell>
          <cell r="H14">
            <v>31.07</v>
          </cell>
          <cell r="I14">
            <v>31.15</v>
          </cell>
          <cell r="J14">
            <v>38.15</v>
          </cell>
          <cell r="K14">
            <v>82</v>
          </cell>
          <cell r="L14">
            <v>1013</v>
          </cell>
          <cell r="M14">
            <v>10.29</v>
          </cell>
        </row>
        <row r="15">
          <cell r="B15" t="str">
            <v>12\09\24</v>
          </cell>
          <cell r="C15" t="str">
            <v>qui</v>
          </cell>
          <cell r="D15" t="str">
            <v>13:32:57</v>
          </cell>
          <cell r="E15" t="str">
            <v>Sobral</v>
          </cell>
          <cell r="F15" t="str">
            <v>céu limpo</v>
          </cell>
          <cell r="G15">
            <v>36.64</v>
          </cell>
          <cell r="H15">
            <v>36.64</v>
          </cell>
          <cell r="I15">
            <v>36.64</v>
          </cell>
          <cell r="J15">
            <v>35.93</v>
          </cell>
          <cell r="K15">
            <v>25</v>
          </cell>
          <cell r="L15">
            <v>1010</v>
          </cell>
          <cell r="M15">
            <v>4.16</v>
          </cell>
        </row>
        <row r="16">
          <cell r="B16" t="str">
            <v>12\09\24</v>
          </cell>
          <cell r="C16" t="str">
            <v>qui</v>
          </cell>
          <cell r="D16" t="str">
            <v>13:32:57</v>
          </cell>
          <cell r="E16" t="str">
            <v>Acaraú</v>
          </cell>
          <cell r="F16" t="str">
            <v>céu limpo</v>
          </cell>
          <cell r="G16">
            <v>29.81</v>
          </cell>
          <cell r="H16">
            <v>29.81</v>
          </cell>
          <cell r="I16">
            <v>29.81</v>
          </cell>
          <cell r="J16">
            <v>32.1</v>
          </cell>
          <cell r="K16">
            <v>58</v>
          </cell>
          <cell r="L16">
            <v>1011</v>
          </cell>
          <cell r="M16">
            <v>10.51</v>
          </cell>
        </row>
        <row r="17">
          <cell r="B17" t="str">
            <v>12\09\24</v>
          </cell>
          <cell r="C17" t="str">
            <v>qui</v>
          </cell>
          <cell r="D17" t="str">
            <v>13:32:57</v>
          </cell>
          <cell r="E17" t="str">
            <v>Itarema</v>
          </cell>
          <cell r="F17" t="str">
            <v>céu limpo</v>
          </cell>
          <cell r="G17">
            <v>29.48</v>
          </cell>
          <cell r="H17">
            <v>29.48</v>
          </cell>
          <cell r="I17">
            <v>29.48</v>
          </cell>
          <cell r="J17">
            <v>31.53</v>
          </cell>
          <cell r="K17">
            <v>58</v>
          </cell>
          <cell r="L17">
            <v>1012</v>
          </cell>
          <cell r="M17">
            <v>9.77</v>
          </cell>
        </row>
        <row r="18">
          <cell r="B18" t="str">
            <v>13\09\24</v>
          </cell>
          <cell r="C18" t="str">
            <v>sex</v>
          </cell>
          <cell r="D18" t="str">
            <v>13:53:13</v>
          </cell>
          <cell r="E18" t="str">
            <v>Fortaleza</v>
          </cell>
          <cell r="F18" t="str">
            <v>algumas nuvens</v>
          </cell>
          <cell r="G18">
            <v>31.15</v>
          </cell>
          <cell r="H18">
            <v>30.07</v>
          </cell>
          <cell r="I18">
            <v>31.15</v>
          </cell>
          <cell r="J18">
            <v>38.15</v>
          </cell>
          <cell r="K18">
            <v>84</v>
          </cell>
          <cell r="L18">
            <v>1012</v>
          </cell>
          <cell r="M18">
            <v>9.77</v>
          </cell>
        </row>
        <row r="19">
          <cell r="B19" t="str">
            <v>13\09\24</v>
          </cell>
          <cell r="C19" t="str">
            <v>sex</v>
          </cell>
          <cell r="D19" t="str">
            <v>13:53:13</v>
          </cell>
          <cell r="E19" t="str">
            <v>Sobral</v>
          </cell>
          <cell r="F19" t="str">
            <v>céu limpo</v>
          </cell>
          <cell r="G19">
            <v>36.1</v>
          </cell>
          <cell r="H19">
            <v>36.1</v>
          </cell>
          <cell r="I19">
            <v>36.1</v>
          </cell>
          <cell r="J19">
            <v>34.630000000000003</v>
          </cell>
          <cell r="K19">
            <v>22</v>
          </cell>
          <cell r="L19">
            <v>1010</v>
          </cell>
          <cell r="M19">
            <v>3.68</v>
          </cell>
        </row>
        <row r="20">
          <cell r="B20" t="str">
            <v>13\09\24</v>
          </cell>
          <cell r="C20" t="str">
            <v>sex</v>
          </cell>
          <cell r="D20" t="str">
            <v>13:53:13</v>
          </cell>
          <cell r="E20" t="str">
            <v>Acaraú</v>
          </cell>
          <cell r="F20" t="str">
            <v>céu limpo</v>
          </cell>
          <cell r="G20">
            <v>30.59</v>
          </cell>
          <cell r="H20">
            <v>30.59</v>
          </cell>
          <cell r="I20">
            <v>30.59</v>
          </cell>
          <cell r="J20">
            <v>32.32</v>
          </cell>
          <cell r="K20">
            <v>52</v>
          </cell>
          <cell r="L20">
            <v>1011</v>
          </cell>
          <cell r="M20">
            <v>9.35</v>
          </cell>
        </row>
        <row r="21">
          <cell r="B21" t="str">
            <v>13\09\24</v>
          </cell>
          <cell r="C21" t="str">
            <v>sex</v>
          </cell>
          <cell r="D21" t="str">
            <v>13:53:13</v>
          </cell>
          <cell r="E21" t="str">
            <v>Itarema</v>
          </cell>
          <cell r="F21" t="str">
            <v>céu limpo</v>
          </cell>
          <cell r="G21">
            <v>29.8</v>
          </cell>
          <cell r="H21">
            <v>29.8</v>
          </cell>
          <cell r="I21">
            <v>29.8</v>
          </cell>
          <cell r="J21">
            <v>31.06</v>
          </cell>
          <cell r="K21">
            <v>52</v>
          </cell>
          <cell r="L21">
            <v>1011</v>
          </cell>
          <cell r="M21">
            <v>8.8699999999999992</v>
          </cell>
        </row>
        <row r="22">
          <cell r="B22" t="str">
            <v>14\09\24</v>
          </cell>
          <cell r="C22" t="str">
            <v>sÃ¡b</v>
          </cell>
          <cell r="D22" t="str">
            <v>12:12:58</v>
          </cell>
          <cell r="E22" t="str">
            <v>Fortaleza</v>
          </cell>
          <cell r="F22" t="str">
            <v>algumas nuvens</v>
          </cell>
          <cell r="G22">
            <v>29.48</v>
          </cell>
          <cell r="H22">
            <v>27.34</v>
          </cell>
          <cell r="I22">
            <v>30.07</v>
          </cell>
          <cell r="J22">
            <v>35.14</v>
          </cell>
          <cell r="K22">
            <v>76</v>
          </cell>
          <cell r="L22">
            <v>1014</v>
          </cell>
          <cell r="M22">
            <v>10.8</v>
          </cell>
        </row>
        <row r="23">
          <cell r="B23" t="str">
            <v>14\09\24</v>
          </cell>
          <cell r="C23" t="str">
            <v>sÃ¡b</v>
          </cell>
          <cell r="D23" t="str">
            <v>12:12:58</v>
          </cell>
          <cell r="E23" t="str">
            <v>Sobral</v>
          </cell>
          <cell r="F23" t="str">
            <v>algumas nuvens</v>
          </cell>
          <cell r="G23">
            <v>34.82</v>
          </cell>
          <cell r="H23">
            <v>34.82</v>
          </cell>
          <cell r="I23">
            <v>34.82</v>
          </cell>
          <cell r="J23">
            <v>33.85</v>
          </cell>
          <cell r="K23">
            <v>27</v>
          </cell>
          <cell r="L23">
            <v>1012</v>
          </cell>
          <cell r="M23">
            <v>3.75</v>
          </cell>
        </row>
        <row r="24">
          <cell r="B24" t="str">
            <v>14\09\24</v>
          </cell>
          <cell r="C24" t="str">
            <v>sÃ¡b</v>
          </cell>
          <cell r="D24" t="str">
            <v>12:12:58</v>
          </cell>
          <cell r="E24" t="str">
            <v>Acaraú</v>
          </cell>
          <cell r="F24" t="str">
            <v>céu limpo</v>
          </cell>
          <cell r="G24">
            <v>31.47</v>
          </cell>
          <cell r="H24">
            <v>31.47</v>
          </cell>
          <cell r="I24">
            <v>31.47</v>
          </cell>
          <cell r="J24">
            <v>33.42</v>
          </cell>
          <cell r="K24">
            <v>50</v>
          </cell>
          <cell r="L24">
            <v>1012</v>
          </cell>
          <cell r="M24">
            <v>8.23</v>
          </cell>
        </row>
        <row r="25">
          <cell r="B25" t="str">
            <v>14\09\24</v>
          </cell>
          <cell r="C25" t="str">
            <v>sÃ¡b</v>
          </cell>
          <cell r="D25" t="str">
            <v>12:12:58</v>
          </cell>
          <cell r="E25" t="str">
            <v>Itarema</v>
          </cell>
          <cell r="F25" t="str">
            <v>céu limpo</v>
          </cell>
          <cell r="G25">
            <v>31.34</v>
          </cell>
          <cell r="H25">
            <v>31.34</v>
          </cell>
          <cell r="I25">
            <v>31.34</v>
          </cell>
          <cell r="J25">
            <v>32.78</v>
          </cell>
          <cell r="K25">
            <v>48</v>
          </cell>
          <cell r="L25">
            <v>1012</v>
          </cell>
          <cell r="M25">
            <v>8.77</v>
          </cell>
        </row>
        <row r="26">
          <cell r="B26" t="str">
            <v>15\09\24</v>
          </cell>
          <cell r="C26" t="str">
            <v>dom</v>
          </cell>
          <cell r="D26" t="str">
            <v>14:35:01</v>
          </cell>
          <cell r="E26" t="str">
            <v>Fortaleza</v>
          </cell>
          <cell r="F26" t="str">
            <v>céu limpo</v>
          </cell>
          <cell r="G26">
            <v>30.04</v>
          </cell>
          <cell r="H26">
            <v>30.04</v>
          </cell>
          <cell r="I26">
            <v>30.07</v>
          </cell>
          <cell r="J26">
            <v>37.04</v>
          </cell>
          <cell r="K26">
            <v>94</v>
          </cell>
          <cell r="L26">
            <v>1013</v>
          </cell>
          <cell r="M26">
            <v>8.23</v>
          </cell>
        </row>
        <row r="27">
          <cell r="B27" t="str">
            <v>15\09\24</v>
          </cell>
          <cell r="C27" t="str">
            <v>dom</v>
          </cell>
          <cell r="D27" t="str">
            <v>14:35:01</v>
          </cell>
          <cell r="E27" t="str">
            <v>Sobral</v>
          </cell>
          <cell r="F27" t="str">
            <v>céu limpo</v>
          </cell>
          <cell r="G27">
            <v>37.520000000000003</v>
          </cell>
          <cell r="H27">
            <v>37.520000000000003</v>
          </cell>
          <cell r="I27">
            <v>37.520000000000003</v>
          </cell>
          <cell r="J27">
            <v>35.85</v>
          </cell>
          <cell r="K27">
            <v>19</v>
          </cell>
          <cell r="L27">
            <v>1010</v>
          </cell>
          <cell r="M27">
            <v>3.82</v>
          </cell>
        </row>
        <row r="28">
          <cell r="B28" t="str">
            <v>15\09\24</v>
          </cell>
          <cell r="C28" t="str">
            <v>dom</v>
          </cell>
          <cell r="D28" t="str">
            <v>14:35:01</v>
          </cell>
          <cell r="E28" t="str">
            <v>Acaraú</v>
          </cell>
          <cell r="F28" t="str">
            <v>céu limpo</v>
          </cell>
          <cell r="G28">
            <v>29.64</v>
          </cell>
          <cell r="H28">
            <v>29.64</v>
          </cell>
          <cell r="I28">
            <v>29.64</v>
          </cell>
          <cell r="J28">
            <v>31.98</v>
          </cell>
          <cell r="K28">
            <v>59</v>
          </cell>
          <cell r="L28">
            <v>1011</v>
          </cell>
          <cell r="M28">
            <v>9.75</v>
          </cell>
        </row>
        <row r="29">
          <cell r="B29" t="str">
            <v>15\09\24</v>
          </cell>
          <cell r="C29" t="str">
            <v>dom</v>
          </cell>
          <cell r="D29" t="str">
            <v>14:35:01</v>
          </cell>
          <cell r="E29" t="str">
            <v>Itarema</v>
          </cell>
          <cell r="F29" t="str">
            <v>céu limpo</v>
          </cell>
          <cell r="G29">
            <v>29.14</v>
          </cell>
          <cell r="H29">
            <v>29.14</v>
          </cell>
          <cell r="I29">
            <v>29.14</v>
          </cell>
          <cell r="J29">
            <v>31.11</v>
          </cell>
          <cell r="K29">
            <v>59</v>
          </cell>
          <cell r="L29">
            <v>1011</v>
          </cell>
          <cell r="M29">
            <v>8.7100000000000009</v>
          </cell>
        </row>
        <row r="30">
          <cell r="B30" t="str">
            <v>16\09\24</v>
          </cell>
          <cell r="C30" t="str">
            <v>seg</v>
          </cell>
          <cell r="D30" t="str">
            <v>13:22:11</v>
          </cell>
          <cell r="E30" t="str">
            <v>Fortaleza</v>
          </cell>
          <cell r="F30" t="str">
            <v>algumas nuvens</v>
          </cell>
          <cell r="G30">
            <v>31.71</v>
          </cell>
          <cell r="H30">
            <v>31.71</v>
          </cell>
          <cell r="I30">
            <v>32.07</v>
          </cell>
          <cell r="J30">
            <v>38.71</v>
          </cell>
          <cell r="K30">
            <v>74</v>
          </cell>
          <cell r="L30">
            <v>1014</v>
          </cell>
          <cell r="M30">
            <v>9.77</v>
          </cell>
        </row>
        <row r="31">
          <cell r="B31" t="str">
            <v>16\09\24</v>
          </cell>
          <cell r="C31" t="str">
            <v>seg</v>
          </cell>
          <cell r="D31" t="str">
            <v>13:22:11</v>
          </cell>
          <cell r="E31" t="str">
            <v>Sobral</v>
          </cell>
          <cell r="F31" t="str">
            <v>céu limpo</v>
          </cell>
          <cell r="G31">
            <v>36.659999999999997</v>
          </cell>
          <cell r="H31">
            <v>36.659999999999997</v>
          </cell>
          <cell r="I31">
            <v>36.659999999999997</v>
          </cell>
          <cell r="J31">
            <v>35.96</v>
          </cell>
          <cell r="K31">
            <v>25</v>
          </cell>
          <cell r="L31">
            <v>1012</v>
          </cell>
          <cell r="M31">
            <v>3.82</v>
          </cell>
        </row>
        <row r="32">
          <cell r="B32" t="str">
            <v>16\09\24</v>
          </cell>
          <cell r="C32" t="str">
            <v>seg</v>
          </cell>
          <cell r="D32" t="str">
            <v>13:22:11</v>
          </cell>
          <cell r="E32" t="str">
            <v>Acaraú</v>
          </cell>
          <cell r="F32" t="str">
            <v>céu limpo</v>
          </cell>
          <cell r="G32">
            <v>31.57</v>
          </cell>
          <cell r="H32">
            <v>31.57</v>
          </cell>
          <cell r="I32">
            <v>31.57</v>
          </cell>
          <cell r="J32">
            <v>33.590000000000003</v>
          </cell>
          <cell r="K32">
            <v>50</v>
          </cell>
          <cell r="L32">
            <v>1012</v>
          </cell>
          <cell r="M32">
            <v>9.76</v>
          </cell>
        </row>
        <row r="33">
          <cell r="B33" t="str">
            <v>16\09\24</v>
          </cell>
          <cell r="C33" t="str">
            <v>seg</v>
          </cell>
          <cell r="D33" t="str">
            <v>13:22:11</v>
          </cell>
          <cell r="E33" t="str">
            <v>Itarema</v>
          </cell>
          <cell r="F33" t="str">
            <v>céu limpo</v>
          </cell>
          <cell r="G33">
            <v>30.7</v>
          </cell>
          <cell r="H33">
            <v>30.7</v>
          </cell>
          <cell r="I33">
            <v>30.7</v>
          </cell>
          <cell r="J33">
            <v>32.130000000000003</v>
          </cell>
          <cell r="K33">
            <v>50</v>
          </cell>
          <cell r="L33">
            <v>1013</v>
          </cell>
          <cell r="M33">
            <v>9.81</v>
          </cell>
        </row>
        <row r="34">
          <cell r="B34" t="str">
            <v>17\09\24</v>
          </cell>
          <cell r="C34" t="str">
            <v>ter</v>
          </cell>
          <cell r="D34" t="str">
            <v>14:08:40</v>
          </cell>
          <cell r="E34" t="str">
            <v>Fortaleza</v>
          </cell>
          <cell r="F34" t="str">
            <v>céu limpo</v>
          </cell>
          <cell r="G34">
            <v>29.07</v>
          </cell>
          <cell r="H34">
            <v>27.34</v>
          </cell>
          <cell r="I34">
            <v>29.07</v>
          </cell>
          <cell r="J34">
            <v>31.31</v>
          </cell>
          <cell r="K34">
            <v>61</v>
          </cell>
          <cell r="L34">
            <v>1013</v>
          </cell>
          <cell r="M34">
            <v>9.26</v>
          </cell>
        </row>
        <row r="35">
          <cell r="B35" t="str">
            <v>17\09\24</v>
          </cell>
          <cell r="C35" t="str">
            <v>ter</v>
          </cell>
          <cell r="D35" t="str">
            <v>14:08:40</v>
          </cell>
          <cell r="E35" t="str">
            <v>Sobral</v>
          </cell>
          <cell r="F35" t="str">
            <v>céu limpo</v>
          </cell>
          <cell r="G35">
            <v>37.049999999999997</v>
          </cell>
          <cell r="H35">
            <v>37.049999999999997</v>
          </cell>
          <cell r="I35">
            <v>37.049999999999997</v>
          </cell>
          <cell r="J35">
            <v>35.46</v>
          </cell>
          <cell r="K35">
            <v>20</v>
          </cell>
          <cell r="L35">
            <v>1010</v>
          </cell>
          <cell r="M35">
            <v>3.94</v>
          </cell>
        </row>
        <row r="36">
          <cell r="B36" t="str">
            <v>17\09\24</v>
          </cell>
          <cell r="C36" t="str">
            <v>ter</v>
          </cell>
          <cell r="D36" t="str">
            <v>14:08:40</v>
          </cell>
          <cell r="E36" t="str">
            <v>Acaraú</v>
          </cell>
          <cell r="F36" t="str">
            <v>céu limpo</v>
          </cell>
          <cell r="G36">
            <v>29.92</v>
          </cell>
          <cell r="H36">
            <v>29.92</v>
          </cell>
          <cell r="I36">
            <v>29.92</v>
          </cell>
          <cell r="J36">
            <v>31.93</v>
          </cell>
          <cell r="K36">
            <v>56</v>
          </cell>
          <cell r="L36">
            <v>1011</v>
          </cell>
          <cell r="M36">
            <v>10.54</v>
          </cell>
        </row>
        <row r="37">
          <cell r="B37" t="str">
            <v>17\09\24</v>
          </cell>
          <cell r="C37" t="str">
            <v>ter</v>
          </cell>
          <cell r="D37" t="str">
            <v>14:08:40</v>
          </cell>
          <cell r="E37" t="str">
            <v>Itarema</v>
          </cell>
          <cell r="F37" t="str">
            <v>céu limpo</v>
          </cell>
          <cell r="G37">
            <v>29.42</v>
          </cell>
          <cell r="H37">
            <v>29.42</v>
          </cell>
          <cell r="I37">
            <v>29.42</v>
          </cell>
          <cell r="J37">
            <v>30.95</v>
          </cell>
          <cell r="K37">
            <v>55</v>
          </cell>
          <cell r="L37">
            <v>1012</v>
          </cell>
          <cell r="M37">
            <v>9.7899999999999991</v>
          </cell>
        </row>
        <row r="38">
          <cell r="B38" t="str">
            <v>18\09\24</v>
          </cell>
          <cell r="C38" t="str">
            <v>qua</v>
          </cell>
          <cell r="D38" t="str">
            <v>13:19:45</v>
          </cell>
          <cell r="E38" t="str">
            <v>Fortaleza</v>
          </cell>
          <cell r="F38" t="str">
            <v>nublado</v>
          </cell>
          <cell r="G38">
            <v>31.71</v>
          </cell>
          <cell r="H38">
            <v>31.71</v>
          </cell>
          <cell r="I38">
            <v>32.07</v>
          </cell>
          <cell r="J38">
            <v>38.71</v>
          </cell>
          <cell r="K38">
            <v>89</v>
          </cell>
          <cell r="L38">
            <v>1013</v>
          </cell>
          <cell r="M38">
            <v>8.23</v>
          </cell>
        </row>
        <row r="39">
          <cell r="B39" t="str">
            <v>18\09\24</v>
          </cell>
          <cell r="C39" t="str">
            <v>qua</v>
          </cell>
          <cell r="D39" t="str">
            <v>13:19:45</v>
          </cell>
          <cell r="E39" t="str">
            <v>Sobral</v>
          </cell>
          <cell r="F39" t="str">
            <v>céu limpo</v>
          </cell>
          <cell r="G39">
            <v>36.53</v>
          </cell>
          <cell r="H39">
            <v>36.53</v>
          </cell>
          <cell r="I39">
            <v>36.53</v>
          </cell>
          <cell r="J39">
            <v>35.56</v>
          </cell>
          <cell r="K39">
            <v>24</v>
          </cell>
          <cell r="L39">
            <v>1011</v>
          </cell>
          <cell r="M39">
            <v>4.4000000000000004</v>
          </cell>
        </row>
        <row r="40">
          <cell r="B40" t="str">
            <v>18\09\24</v>
          </cell>
          <cell r="C40" t="str">
            <v>qua</v>
          </cell>
          <cell r="D40" t="str">
            <v>13:19:45</v>
          </cell>
          <cell r="E40" t="str">
            <v>Acaraú</v>
          </cell>
          <cell r="F40" t="str">
            <v>céu limpo</v>
          </cell>
          <cell r="G40">
            <v>31.67</v>
          </cell>
          <cell r="H40">
            <v>31.67</v>
          </cell>
          <cell r="I40">
            <v>31.67</v>
          </cell>
          <cell r="J40">
            <v>33.770000000000003</v>
          </cell>
          <cell r="K40">
            <v>50</v>
          </cell>
          <cell r="L40">
            <v>1011</v>
          </cell>
          <cell r="M40">
            <v>10.65</v>
          </cell>
        </row>
        <row r="41">
          <cell r="B41" t="str">
            <v>18\09\24</v>
          </cell>
          <cell r="C41" t="str">
            <v>qua</v>
          </cell>
          <cell r="D41" t="str">
            <v>13:19:45</v>
          </cell>
          <cell r="E41" t="str">
            <v>Itarema</v>
          </cell>
          <cell r="F41" t="str">
            <v>céu limpo</v>
          </cell>
          <cell r="G41">
            <v>31.25</v>
          </cell>
          <cell r="H41">
            <v>31.25</v>
          </cell>
          <cell r="I41">
            <v>31.25</v>
          </cell>
          <cell r="J41">
            <v>32.83</v>
          </cell>
          <cell r="K41">
            <v>49</v>
          </cell>
          <cell r="L41">
            <v>1012</v>
          </cell>
          <cell r="M41">
            <v>10.4</v>
          </cell>
        </row>
        <row r="42">
          <cell r="B42" t="str">
            <v>23\09\24</v>
          </cell>
          <cell r="C42" t="str">
            <v>seg</v>
          </cell>
          <cell r="D42" t="str">
            <v>16:49:57</v>
          </cell>
          <cell r="E42" t="str">
            <v>Fortaleza</v>
          </cell>
          <cell r="F42" t="str">
            <v>céu limpo</v>
          </cell>
          <cell r="G42">
            <v>29.07</v>
          </cell>
          <cell r="H42">
            <v>27.34</v>
          </cell>
          <cell r="I42">
            <v>29.07</v>
          </cell>
          <cell r="J42">
            <v>30.85</v>
          </cell>
          <cell r="K42">
            <v>58</v>
          </cell>
          <cell r="L42">
            <v>1011</v>
          </cell>
          <cell r="M42">
            <v>7.72</v>
          </cell>
        </row>
        <row r="43">
          <cell r="B43" t="str">
            <v>23\09\24</v>
          </cell>
          <cell r="C43" t="str">
            <v>seg</v>
          </cell>
          <cell r="D43" t="str">
            <v>16:49:57</v>
          </cell>
          <cell r="E43" t="str">
            <v>Sobral</v>
          </cell>
          <cell r="F43" t="str">
            <v>céu limpo</v>
          </cell>
          <cell r="G43">
            <v>35.76</v>
          </cell>
          <cell r="H43">
            <v>35.76</v>
          </cell>
          <cell r="I43">
            <v>35.76</v>
          </cell>
          <cell r="J43">
            <v>34.549999999999997</v>
          </cell>
          <cell r="K43">
            <v>24</v>
          </cell>
          <cell r="L43">
            <v>1008</v>
          </cell>
          <cell r="M43">
            <v>2.92</v>
          </cell>
        </row>
        <row r="44">
          <cell r="B44" t="str">
            <v>23\09\24</v>
          </cell>
          <cell r="C44" t="str">
            <v>seg</v>
          </cell>
          <cell r="D44" t="str">
            <v>16:49:57</v>
          </cell>
          <cell r="E44" t="str">
            <v>Acaraú</v>
          </cell>
          <cell r="F44" t="str">
            <v>céu limpo</v>
          </cell>
          <cell r="G44">
            <v>26.63</v>
          </cell>
          <cell r="H44">
            <v>26.63</v>
          </cell>
          <cell r="I44">
            <v>26.63</v>
          </cell>
          <cell r="J44">
            <v>26.63</v>
          </cell>
          <cell r="K44">
            <v>67</v>
          </cell>
          <cell r="L44">
            <v>1010</v>
          </cell>
          <cell r="M44">
            <v>9.18</v>
          </cell>
        </row>
        <row r="45">
          <cell r="B45" t="str">
            <v>23\09\24</v>
          </cell>
          <cell r="C45" t="str">
            <v>seg</v>
          </cell>
          <cell r="D45" t="str">
            <v>16:49:57</v>
          </cell>
          <cell r="E45" t="str">
            <v>Itarema</v>
          </cell>
          <cell r="F45" t="str">
            <v>algumas nuvens</v>
          </cell>
          <cell r="G45">
            <v>26.32</v>
          </cell>
          <cell r="H45">
            <v>26.32</v>
          </cell>
          <cell r="I45">
            <v>26.32</v>
          </cell>
          <cell r="J45">
            <v>26.32</v>
          </cell>
          <cell r="K45">
            <v>71</v>
          </cell>
          <cell r="L45">
            <v>1010</v>
          </cell>
          <cell r="M45">
            <v>8.2799999999999994</v>
          </cell>
        </row>
        <row r="46">
          <cell r="B46" t="str">
            <v>24\09\24</v>
          </cell>
          <cell r="C46" t="str">
            <v>ter</v>
          </cell>
          <cell r="D46" t="str">
            <v>13:26:27</v>
          </cell>
          <cell r="E46" t="str">
            <v>Fortaleza</v>
          </cell>
          <cell r="F46" t="str">
            <v>nuvens dispersas</v>
          </cell>
          <cell r="G46">
            <v>29.07</v>
          </cell>
          <cell r="H46">
            <v>27.34</v>
          </cell>
          <cell r="I46">
            <v>29.07</v>
          </cell>
          <cell r="J46">
            <v>31.31</v>
          </cell>
          <cell r="K46">
            <v>61</v>
          </cell>
          <cell r="L46">
            <v>1012</v>
          </cell>
          <cell r="M46">
            <v>8.75</v>
          </cell>
        </row>
        <row r="47">
          <cell r="B47" t="str">
            <v>24\09\24</v>
          </cell>
          <cell r="C47" t="str">
            <v>ter</v>
          </cell>
          <cell r="D47" t="str">
            <v>13:26:27</v>
          </cell>
          <cell r="E47" t="str">
            <v>Sobral</v>
          </cell>
          <cell r="F47" t="str">
            <v>algumas nuvens</v>
          </cell>
          <cell r="G47">
            <v>36.909999999999997</v>
          </cell>
          <cell r="H47">
            <v>36.909999999999997</v>
          </cell>
          <cell r="I47">
            <v>36.909999999999997</v>
          </cell>
          <cell r="J47">
            <v>36.549999999999997</v>
          </cell>
          <cell r="K47">
            <v>26</v>
          </cell>
          <cell r="L47">
            <v>1010</v>
          </cell>
          <cell r="M47">
            <v>3.07</v>
          </cell>
        </row>
        <row r="48">
          <cell r="B48" t="str">
            <v>24\09\24</v>
          </cell>
          <cell r="C48" t="str">
            <v>ter</v>
          </cell>
          <cell r="D48" t="str">
            <v>13:26:27</v>
          </cell>
          <cell r="E48" t="str">
            <v>Acaraú</v>
          </cell>
          <cell r="F48" t="str">
            <v>céu limpo</v>
          </cell>
          <cell r="G48">
            <v>31.16</v>
          </cell>
          <cell r="H48">
            <v>31.16</v>
          </cell>
          <cell r="I48">
            <v>31.16</v>
          </cell>
          <cell r="J48">
            <v>33.74</v>
          </cell>
          <cell r="K48">
            <v>54</v>
          </cell>
          <cell r="L48">
            <v>1011</v>
          </cell>
          <cell r="M48">
            <v>9.31</v>
          </cell>
        </row>
        <row r="49">
          <cell r="B49" t="str">
            <v>24\09\24</v>
          </cell>
          <cell r="C49" t="str">
            <v>ter</v>
          </cell>
          <cell r="D49" t="str">
            <v>13:26:27</v>
          </cell>
          <cell r="E49" t="str">
            <v>Itarema</v>
          </cell>
          <cell r="F49" t="str">
            <v>céu limpo</v>
          </cell>
          <cell r="G49">
            <v>30.63</v>
          </cell>
          <cell r="H49">
            <v>30.63</v>
          </cell>
          <cell r="I49">
            <v>30.63</v>
          </cell>
          <cell r="J49">
            <v>32.979999999999997</v>
          </cell>
          <cell r="K49">
            <v>55</v>
          </cell>
          <cell r="L49">
            <v>1012</v>
          </cell>
          <cell r="M49">
            <v>8.81</v>
          </cell>
        </row>
        <row r="50">
          <cell r="B50" t="str">
            <v>25\09\24</v>
          </cell>
          <cell r="C50" t="str">
            <v>qua</v>
          </cell>
          <cell r="D50" t="str">
            <v>14:17:42</v>
          </cell>
          <cell r="E50" t="str">
            <v>Fortaleza</v>
          </cell>
          <cell r="F50" t="str">
            <v>algumas nuvens</v>
          </cell>
          <cell r="G50">
            <v>29.07</v>
          </cell>
          <cell r="H50">
            <v>27.34</v>
          </cell>
          <cell r="I50">
            <v>29.07</v>
          </cell>
          <cell r="J50">
            <v>31.31</v>
          </cell>
          <cell r="K50">
            <v>61</v>
          </cell>
          <cell r="L50">
            <v>1011</v>
          </cell>
          <cell r="M50">
            <v>7.72</v>
          </cell>
        </row>
        <row r="51">
          <cell r="B51" t="str">
            <v>25\09\24</v>
          </cell>
          <cell r="C51" t="str">
            <v>qua</v>
          </cell>
          <cell r="D51" t="str">
            <v>14:17:42</v>
          </cell>
          <cell r="E51" t="str">
            <v>Sobral</v>
          </cell>
          <cell r="F51" t="str">
            <v>céu limpo</v>
          </cell>
          <cell r="G51">
            <v>38.520000000000003</v>
          </cell>
          <cell r="H51">
            <v>38.520000000000003</v>
          </cell>
          <cell r="I51">
            <v>38.520000000000003</v>
          </cell>
          <cell r="J51">
            <v>38.119999999999997</v>
          </cell>
          <cell r="K51">
            <v>23</v>
          </cell>
          <cell r="L51">
            <v>1008</v>
          </cell>
          <cell r="M51">
            <v>2.41</v>
          </cell>
        </row>
        <row r="52">
          <cell r="B52" t="str">
            <v>25\09\24</v>
          </cell>
          <cell r="C52" t="str">
            <v>qua</v>
          </cell>
          <cell r="D52" t="str">
            <v>14:17:42</v>
          </cell>
          <cell r="E52" t="str">
            <v>Acaraú</v>
          </cell>
          <cell r="F52" t="str">
            <v>céu limpo</v>
          </cell>
          <cell r="G52">
            <v>29.92</v>
          </cell>
          <cell r="H52">
            <v>29.92</v>
          </cell>
          <cell r="I52">
            <v>29.92</v>
          </cell>
          <cell r="J52">
            <v>32.299999999999997</v>
          </cell>
          <cell r="K52">
            <v>58</v>
          </cell>
          <cell r="L52">
            <v>1009</v>
          </cell>
          <cell r="M52">
            <v>10.14</v>
          </cell>
        </row>
        <row r="53">
          <cell r="B53" t="str">
            <v>25\09\24</v>
          </cell>
          <cell r="C53" t="str">
            <v>qua</v>
          </cell>
          <cell r="D53" t="str">
            <v>14:17:42</v>
          </cell>
          <cell r="E53" t="str">
            <v>Itarema</v>
          </cell>
          <cell r="F53" t="str">
            <v>céu limpo</v>
          </cell>
          <cell r="G53">
            <v>29.69</v>
          </cell>
          <cell r="H53">
            <v>29.69</v>
          </cell>
          <cell r="I53">
            <v>29.69</v>
          </cell>
          <cell r="J53">
            <v>31.71</v>
          </cell>
          <cell r="K53">
            <v>57</v>
          </cell>
          <cell r="L53">
            <v>1010</v>
          </cell>
          <cell r="M53">
            <v>9.08</v>
          </cell>
        </row>
        <row r="54">
          <cell r="B54" t="str">
            <v>26\09\24</v>
          </cell>
          <cell r="C54" t="str">
            <v>qui</v>
          </cell>
          <cell r="D54" t="str">
            <v>14:27:32</v>
          </cell>
          <cell r="E54" t="str">
            <v>Fortaleza</v>
          </cell>
          <cell r="F54" t="str">
            <v>algumas nuvens</v>
          </cell>
          <cell r="G54">
            <v>30.15</v>
          </cell>
          <cell r="H54">
            <v>27.34</v>
          </cell>
          <cell r="I54">
            <v>31.15</v>
          </cell>
          <cell r="J54">
            <v>36.99</v>
          </cell>
          <cell r="K54">
            <v>76</v>
          </cell>
          <cell r="L54">
            <v>1011</v>
          </cell>
          <cell r="M54">
            <v>7.2</v>
          </cell>
        </row>
        <row r="55">
          <cell r="B55" t="str">
            <v>26\09\24</v>
          </cell>
          <cell r="C55" t="str">
            <v>qui</v>
          </cell>
          <cell r="D55" t="str">
            <v>14:27:32</v>
          </cell>
          <cell r="E55" t="str">
            <v>Sobral</v>
          </cell>
          <cell r="F55" t="str">
            <v>algumas nuvens</v>
          </cell>
          <cell r="G55">
            <v>37.86</v>
          </cell>
          <cell r="H55">
            <v>37.86</v>
          </cell>
          <cell r="I55">
            <v>37.86</v>
          </cell>
          <cell r="J55">
            <v>37.69</v>
          </cell>
          <cell r="K55">
            <v>25</v>
          </cell>
          <cell r="L55">
            <v>1008</v>
          </cell>
          <cell r="M55">
            <v>2.89</v>
          </cell>
        </row>
        <row r="56">
          <cell r="B56" t="str">
            <v>26\09\24</v>
          </cell>
          <cell r="C56" t="str">
            <v>qui</v>
          </cell>
          <cell r="D56" t="str">
            <v>14:27:32</v>
          </cell>
          <cell r="E56" t="str">
            <v>Acaraú</v>
          </cell>
          <cell r="F56" t="str">
            <v>céu limpo</v>
          </cell>
          <cell r="G56">
            <v>29.72</v>
          </cell>
          <cell r="H56">
            <v>29.72</v>
          </cell>
          <cell r="I56">
            <v>29.72</v>
          </cell>
          <cell r="J56">
            <v>32.31</v>
          </cell>
          <cell r="K56">
            <v>60</v>
          </cell>
          <cell r="L56">
            <v>1009</v>
          </cell>
          <cell r="M56">
            <v>10.34</v>
          </cell>
        </row>
        <row r="57">
          <cell r="B57" t="str">
            <v>26\09\24</v>
          </cell>
          <cell r="C57" t="str">
            <v>qui</v>
          </cell>
          <cell r="D57" t="str">
            <v>14:27:32</v>
          </cell>
          <cell r="E57" t="str">
            <v>Itarema</v>
          </cell>
          <cell r="F57" t="str">
            <v>céu limpo</v>
          </cell>
          <cell r="G57">
            <v>29.39</v>
          </cell>
          <cell r="H57">
            <v>29.39</v>
          </cell>
          <cell r="I57">
            <v>29.39</v>
          </cell>
          <cell r="J57">
            <v>31.54</v>
          </cell>
          <cell r="K57">
            <v>59</v>
          </cell>
          <cell r="L57">
            <v>1010</v>
          </cell>
          <cell r="M57">
            <v>9.23</v>
          </cell>
        </row>
        <row r="58">
          <cell r="B58" t="str">
            <v>27\09\24</v>
          </cell>
          <cell r="C58" t="str">
            <v>sex</v>
          </cell>
          <cell r="D58" t="str">
            <v>14:26:12</v>
          </cell>
          <cell r="E58" t="str">
            <v>Fortaleza</v>
          </cell>
          <cell r="F58" t="str">
            <v>algumas nuvens</v>
          </cell>
          <cell r="G58">
            <v>29.07</v>
          </cell>
          <cell r="H58">
            <v>26.79</v>
          </cell>
          <cell r="I58">
            <v>29.07</v>
          </cell>
          <cell r="J58">
            <v>31.98</v>
          </cell>
          <cell r="K58">
            <v>65</v>
          </cell>
          <cell r="L58">
            <v>1011</v>
          </cell>
          <cell r="M58">
            <v>8.75</v>
          </cell>
        </row>
        <row r="59">
          <cell r="B59" t="str">
            <v>27\09\24</v>
          </cell>
          <cell r="C59" t="str">
            <v>sex</v>
          </cell>
          <cell r="D59" t="str">
            <v>14:26:12</v>
          </cell>
          <cell r="E59" t="str">
            <v>Sobral</v>
          </cell>
          <cell r="F59" t="str">
            <v>algumas nuvens</v>
          </cell>
          <cell r="G59">
            <v>37.58</v>
          </cell>
          <cell r="H59">
            <v>37.58</v>
          </cell>
          <cell r="I59">
            <v>37.58</v>
          </cell>
          <cell r="J59">
            <v>37.54</v>
          </cell>
          <cell r="K59">
            <v>26</v>
          </cell>
          <cell r="L59">
            <v>1008</v>
          </cell>
          <cell r="M59">
            <v>2.88</v>
          </cell>
        </row>
        <row r="60">
          <cell r="B60" t="str">
            <v>27\09\24</v>
          </cell>
          <cell r="C60" t="str">
            <v>sex</v>
          </cell>
          <cell r="D60" t="str">
            <v>14:26:12</v>
          </cell>
          <cell r="E60" t="str">
            <v>Acaraú</v>
          </cell>
          <cell r="F60" t="str">
            <v>algumas nuvens</v>
          </cell>
          <cell r="G60">
            <v>30.11</v>
          </cell>
          <cell r="H60">
            <v>30.11</v>
          </cell>
          <cell r="I60">
            <v>30.11</v>
          </cell>
          <cell r="J60">
            <v>33.04</v>
          </cell>
          <cell r="K60">
            <v>60</v>
          </cell>
          <cell r="L60">
            <v>1009</v>
          </cell>
          <cell r="M60">
            <v>9.75</v>
          </cell>
        </row>
        <row r="61">
          <cell r="B61" t="str">
            <v>27\09\24</v>
          </cell>
          <cell r="C61" t="str">
            <v>sex</v>
          </cell>
          <cell r="D61" t="str">
            <v>14:26:12</v>
          </cell>
          <cell r="E61" t="str">
            <v>Itarema</v>
          </cell>
          <cell r="F61" t="str">
            <v>nuvens dispersas</v>
          </cell>
          <cell r="G61">
            <v>29.7</v>
          </cell>
          <cell r="H61">
            <v>29.7</v>
          </cell>
          <cell r="I61">
            <v>29.7</v>
          </cell>
          <cell r="J61">
            <v>32.090000000000003</v>
          </cell>
          <cell r="K61">
            <v>59</v>
          </cell>
          <cell r="L61">
            <v>1010</v>
          </cell>
          <cell r="M61">
            <v>8.65</v>
          </cell>
        </row>
        <row r="62">
          <cell r="B62" t="str">
            <v>29\09\24</v>
          </cell>
          <cell r="C62" t="str">
            <v>dom</v>
          </cell>
          <cell r="D62" t="str">
            <v>13:48:10</v>
          </cell>
          <cell r="E62" t="str">
            <v>Fortaleza</v>
          </cell>
          <cell r="F62" t="str">
            <v>céu limpo</v>
          </cell>
          <cell r="G62">
            <v>31.71</v>
          </cell>
          <cell r="H62">
            <v>30.07</v>
          </cell>
          <cell r="I62">
            <v>31.71</v>
          </cell>
          <cell r="J62">
            <v>38.71</v>
          </cell>
          <cell r="K62">
            <v>95</v>
          </cell>
          <cell r="L62">
            <v>1010</v>
          </cell>
          <cell r="M62">
            <v>7.72</v>
          </cell>
        </row>
        <row r="63">
          <cell r="B63" t="str">
            <v>29\09\24</v>
          </cell>
          <cell r="C63" t="str">
            <v>dom</v>
          </cell>
          <cell r="D63" t="str">
            <v>13:48:10</v>
          </cell>
          <cell r="E63" t="str">
            <v>Sobral</v>
          </cell>
          <cell r="F63" t="str">
            <v>nublado</v>
          </cell>
          <cell r="G63">
            <v>37.83</v>
          </cell>
          <cell r="H63">
            <v>37.83</v>
          </cell>
          <cell r="I63">
            <v>37.83</v>
          </cell>
          <cell r="J63">
            <v>37.93</v>
          </cell>
          <cell r="K63">
            <v>26</v>
          </cell>
          <cell r="L63">
            <v>1007</v>
          </cell>
          <cell r="M63">
            <v>3.53</v>
          </cell>
        </row>
        <row r="64">
          <cell r="B64" t="str">
            <v>29\09\24</v>
          </cell>
          <cell r="C64" t="str">
            <v>dom</v>
          </cell>
          <cell r="D64" t="str">
            <v>13:48:10</v>
          </cell>
          <cell r="E64" t="str">
            <v>Acaraú</v>
          </cell>
          <cell r="F64" t="str">
            <v>nublado</v>
          </cell>
          <cell r="G64">
            <v>30.82</v>
          </cell>
          <cell r="H64">
            <v>30.82</v>
          </cell>
          <cell r="I64">
            <v>30.82</v>
          </cell>
          <cell r="J64">
            <v>33.33</v>
          </cell>
          <cell r="K64">
            <v>55</v>
          </cell>
          <cell r="L64">
            <v>1008</v>
          </cell>
          <cell r="M64">
            <v>10.59</v>
          </cell>
        </row>
        <row r="65">
          <cell r="B65" t="str">
            <v>29\09\24</v>
          </cell>
          <cell r="C65" t="str">
            <v>dom</v>
          </cell>
          <cell r="D65" t="str">
            <v>13:48:10</v>
          </cell>
          <cell r="E65" t="str">
            <v>Itarema</v>
          </cell>
          <cell r="F65" t="str">
            <v>nublado</v>
          </cell>
          <cell r="G65">
            <v>30.05</v>
          </cell>
          <cell r="H65">
            <v>30.05</v>
          </cell>
          <cell r="I65">
            <v>30.05</v>
          </cell>
          <cell r="J65">
            <v>31.97</v>
          </cell>
          <cell r="K65">
            <v>55</v>
          </cell>
          <cell r="L65">
            <v>1009</v>
          </cell>
          <cell r="M65">
            <v>10.02</v>
          </cell>
        </row>
        <row r="66">
          <cell r="B66" t="str">
            <v>30\09\24</v>
          </cell>
          <cell r="C66" t="str">
            <v>seg</v>
          </cell>
          <cell r="D66" t="str">
            <v>14:32:12</v>
          </cell>
          <cell r="E66" t="str">
            <v>Fortaleza</v>
          </cell>
          <cell r="F66" t="str">
            <v>céu limpo</v>
          </cell>
          <cell r="G66">
            <v>30.07</v>
          </cell>
          <cell r="H66">
            <v>27.34</v>
          </cell>
          <cell r="I66">
            <v>30.07</v>
          </cell>
          <cell r="J66">
            <v>32.57</v>
          </cell>
          <cell r="K66">
            <v>58</v>
          </cell>
          <cell r="L66">
            <v>1010</v>
          </cell>
          <cell r="M66">
            <v>9.26</v>
          </cell>
        </row>
        <row r="67">
          <cell r="B67" t="str">
            <v>30\09\24</v>
          </cell>
          <cell r="C67" t="str">
            <v>seg</v>
          </cell>
          <cell r="D67" t="str">
            <v>14:32:12</v>
          </cell>
          <cell r="E67" t="str">
            <v>Sobral</v>
          </cell>
          <cell r="F67" t="str">
            <v>nublado</v>
          </cell>
          <cell r="G67">
            <v>37.869999999999997</v>
          </cell>
          <cell r="H67">
            <v>37.869999999999997</v>
          </cell>
          <cell r="I67">
            <v>37.869999999999997</v>
          </cell>
          <cell r="J67">
            <v>37.44</v>
          </cell>
          <cell r="K67">
            <v>24</v>
          </cell>
          <cell r="L67">
            <v>1006</v>
          </cell>
          <cell r="M67">
            <v>3.1</v>
          </cell>
        </row>
        <row r="68">
          <cell r="B68" t="str">
            <v>30\09\24</v>
          </cell>
          <cell r="C68" t="str">
            <v>seg</v>
          </cell>
          <cell r="D68" t="str">
            <v>14:32:12</v>
          </cell>
          <cell r="E68" t="str">
            <v>Acaraú</v>
          </cell>
          <cell r="F68" t="str">
            <v>nublado</v>
          </cell>
          <cell r="G68">
            <v>28.75</v>
          </cell>
          <cell r="H68">
            <v>28.75</v>
          </cell>
          <cell r="I68">
            <v>28.75</v>
          </cell>
          <cell r="J68">
            <v>30.62</v>
          </cell>
          <cell r="K68">
            <v>60</v>
          </cell>
          <cell r="L68">
            <v>1008</v>
          </cell>
          <cell r="M68">
            <v>9.92</v>
          </cell>
        </row>
        <row r="69">
          <cell r="B69" t="str">
            <v>30\09\24</v>
          </cell>
          <cell r="C69" t="str">
            <v>seg</v>
          </cell>
          <cell r="D69" t="str">
            <v>14:32:12</v>
          </cell>
          <cell r="E69" t="str">
            <v>Itarema</v>
          </cell>
          <cell r="F69" t="str">
            <v>nublado</v>
          </cell>
          <cell r="G69">
            <v>28.62</v>
          </cell>
          <cell r="H69">
            <v>28.62</v>
          </cell>
          <cell r="I69">
            <v>28.62</v>
          </cell>
          <cell r="J69">
            <v>30.27</v>
          </cell>
          <cell r="K69">
            <v>59</v>
          </cell>
          <cell r="L69">
            <v>1009</v>
          </cell>
          <cell r="M69">
            <v>8.98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" refreshedDate="45565.606710995373" createdVersion="7" refreshedVersion="7" minRefreshableVersion="3" recordCount="68" xr:uid="{85AEFC04-348E-4CC1-A114-5BCE553812B3}">
  <cacheSource type="worksheet">
    <worksheetSource name="Monitoramento_Clima"/>
  </cacheSource>
  <cacheFields count="12">
    <cacheField name="Data" numFmtId="0">
      <sharedItems count="17">
        <s v="09\09\24"/>
        <s v="10\09\24"/>
        <s v="11\09\24"/>
        <s v="12\09\24"/>
        <s v="13\09\24"/>
        <s v="14\09\24"/>
        <s v="15\09\24"/>
        <s v="16\09\24"/>
        <s v="17\09\24"/>
        <s v="18\09\24"/>
        <s v="23\09\24"/>
        <s v="24\09\24"/>
        <s v="25\09\24"/>
        <s v="26\09\24"/>
        <s v="27\09\24"/>
        <s v="29\09\24"/>
        <s v="30\09\24"/>
      </sharedItems>
    </cacheField>
    <cacheField name="Dia da semana" numFmtId="0">
      <sharedItems/>
    </cacheField>
    <cacheField name="Hora" numFmtId="0">
      <sharedItems/>
    </cacheField>
    <cacheField name="Cidade" numFmtId="0">
      <sharedItems count="4">
        <s v="Fortaleza"/>
        <s v="Sobral"/>
        <s v="Acaraú"/>
        <s v="Itarema"/>
      </sharedItems>
    </cacheField>
    <cacheField name="Status" numFmtId="0">
      <sharedItems count="4">
        <s v="algumas nuvens"/>
        <s v="céu limpo"/>
        <s v="nublado"/>
        <s v="nuvens dispersas"/>
      </sharedItems>
    </cacheField>
    <cacheField name="Teperatura" numFmtId="164">
      <sharedItems containsSemiMixedTypes="0" containsString="0" containsNumber="1" minValue="26.32" maxValue="38.520000000000003"/>
    </cacheField>
    <cacheField name="Temperatura mínima" numFmtId="164">
      <sharedItems containsSemiMixedTypes="0" containsString="0" containsNumber="1" minValue="26.32" maxValue="38.520000000000003"/>
    </cacheField>
    <cacheField name="Temperatura máxima" numFmtId="164">
      <sharedItems containsSemiMixedTypes="0" containsString="0" containsNumber="1" minValue="26.32" maxValue="38.520000000000003"/>
    </cacheField>
    <cacheField name="Sensação térmica" numFmtId="164">
      <sharedItems containsSemiMixedTypes="0" containsString="0" containsNumber="1" minValue="26.32" maxValue="38.71"/>
    </cacheField>
    <cacheField name="Humidade do ar" numFmtId="0">
      <sharedItems containsSemiMixedTypes="0" containsString="0" containsNumber="1" containsInteger="1" minValue="19" maxValue="95"/>
    </cacheField>
    <cacheField name="Pressão atmosférica" numFmtId="0">
      <sharedItems containsSemiMixedTypes="0" containsString="0" containsNumber="1" containsInteger="1" minValue="1006" maxValue="1014"/>
    </cacheField>
    <cacheField name="Velocidade do vento" numFmtId="2">
      <sharedItems containsSemiMixedTypes="0" containsString="0" containsNumber="1" minValue="2.41" maxValue="10.8"/>
    </cacheField>
  </cacheFields>
  <extLst>
    <ext xmlns:x14="http://schemas.microsoft.com/office/spreadsheetml/2009/9/main" uri="{725AE2AE-9491-48be-B2B4-4EB974FC3084}">
      <x14:pivotCacheDefinition pivotCacheId="152436713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s v="seg"/>
    <s v="14:27:06"/>
    <x v="0"/>
    <x v="0"/>
    <n v="31.71"/>
    <n v="31.07"/>
    <n v="31.71"/>
    <n v="38.71"/>
    <n v="83"/>
    <n v="1013"/>
    <n v="9.77"/>
  </r>
  <r>
    <x v="0"/>
    <s v="seg"/>
    <s v="14:27:06"/>
    <x v="1"/>
    <x v="1"/>
    <n v="36.28"/>
    <n v="36.28"/>
    <n v="36.28"/>
    <n v="34.68"/>
    <n v="21"/>
    <n v="1011"/>
    <n v="3.85"/>
  </r>
  <r>
    <x v="0"/>
    <s v="seg"/>
    <s v="14:27:06"/>
    <x v="2"/>
    <x v="1"/>
    <n v="30.77"/>
    <n v="30.77"/>
    <n v="30.77"/>
    <n v="32.43"/>
    <n v="51"/>
    <n v="1011"/>
    <n v="10.02"/>
  </r>
  <r>
    <x v="0"/>
    <s v="seg"/>
    <s v="14:27:06"/>
    <x v="3"/>
    <x v="1"/>
    <n v="29.93"/>
    <n v="29.93"/>
    <n v="29.93"/>
    <n v="31.26"/>
    <n v="52"/>
    <n v="1012"/>
    <n v="9.6999999999999993"/>
  </r>
  <r>
    <x v="1"/>
    <s v="ter"/>
    <s v="13:42:31"/>
    <x v="0"/>
    <x v="0"/>
    <n v="29.07"/>
    <n v="26.79"/>
    <n v="29.07"/>
    <n v="31.31"/>
    <n v="61"/>
    <n v="1012"/>
    <n v="8.23"/>
  </r>
  <r>
    <x v="1"/>
    <s v="ter"/>
    <s v="13:42:31"/>
    <x v="1"/>
    <x v="1"/>
    <n v="36.72"/>
    <n v="36.72"/>
    <n v="36.72"/>
    <n v="35.61"/>
    <n v="23"/>
    <n v="1010"/>
    <n v="3.65"/>
  </r>
  <r>
    <x v="1"/>
    <s v="ter"/>
    <s v="13:42:31"/>
    <x v="2"/>
    <x v="1"/>
    <n v="30.69"/>
    <n v="30.69"/>
    <n v="30.69"/>
    <n v="32.89"/>
    <n v="54"/>
    <n v="1011"/>
    <n v="9.9700000000000006"/>
  </r>
  <r>
    <x v="1"/>
    <s v="ter"/>
    <s v="13:42:31"/>
    <x v="3"/>
    <x v="1"/>
    <n v="29.56"/>
    <n v="29.56"/>
    <n v="29.56"/>
    <n v="31.33"/>
    <n v="56"/>
    <n v="1011"/>
    <n v="9.4499999999999993"/>
  </r>
  <r>
    <x v="2"/>
    <s v="qua"/>
    <s v="13:44:17"/>
    <x v="0"/>
    <x v="0"/>
    <n v="31.15"/>
    <n v="30.07"/>
    <n v="31.15"/>
    <n v="38.15"/>
    <n v="83"/>
    <n v="1012"/>
    <n v="8.75"/>
  </r>
  <r>
    <x v="2"/>
    <s v="qua"/>
    <s v="13:44:17"/>
    <x v="1"/>
    <x v="1"/>
    <n v="36.89"/>
    <n v="36.89"/>
    <n v="36.89"/>
    <n v="35.840000000000003"/>
    <n v="23"/>
    <n v="1010"/>
    <n v="3.82"/>
  </r>
  <r>
    <x v="2"/>
    <s v="qua"/>
    <s v="13:44:17"/>
    <x v="2"/>
    <x v="1"/>
    <n v="30.29"/>
    <n v="30.29"/>
    <n v="30.29"/>
    <n v="32.01"/>
    <n v="53"/>
    <n v="1010"/>
    <n v="9.94"/>
  </r>
  <r>
    <x v="2"/>
    <s v="qua"/>
    <s v="13:44:17"/>
    <x v="3"/>
    <x v="1"/>
    <n v="29.27"/>
    <n v="29.27"/>
    <n v="29.27"/>
    <n v="30.57"/>
    <n v="54"/>
    <n v="1011"/>
    <n v="9.51"/>
  </r>
  <r>
    <x v="3"/>
    <s v="qui"/>
    <s v="13:32:57"/>
    <x v="0"/>
    <x v="0"/>
    <n v="31.15"/>
    <n v="31.07"/>
    <n v="31.15"/>
    <n v="38.15"/>
    <n v="82"/>
    <n v="1013"/>
    <n v="10.29"/>
  </r>
  <r>
    <x v="3"/>
    <s v="qui"/>
    <s v="13:32:57"/>
    <x v="1"/>
    <x v="1"/>
    <n v="36.64"/>
    <n v="36.64"/>
    <n v="36.64"/>
    <n v="35.93"/>
    <n v="25"/>
    <n v="1010"/>
    <n v="4.16"/>
  </r>
  <r>
    <x v="3"/>
    <s v="qui"/>
    <s v="13:32:57"/>
    <x v="2"/>
    <x v="1"/>
    <n v="29.81"/>
    <n v="29.81"/>
    <n v="29.81"/>
    <n v="32.1"/>
    <n v="58"/>
    <n v="1011"/>
    <n v="10.51"/>
  </r>
  <r>
    <x v="3"/>
    <s v="qui"/>
    <s v="13:32:57"/>
    <x v="3"/>
    <x v="1"/>
    <n v="29.48"/>
    <n v="29.48"/>
    <n v="29.48"/>
    <n v="31.53"/>
    <n v="58"/>
    <n v="1012"/>
    <n v="9.77"/>
  </r>
  <r>
    <x v="4"/>
    <s v="sex"/>
    <s v="13:53:13"/>
    <x v="0"/>
    <x v="0"/>
    <n v="31.15"/>
    <n v="30.07"/>
    <n v="31.15"/>
    <n v="38.15"/>
    <n v="84"/>
    <n v="1012"/>
    <n v="9.77"/>
  </r>
  <r>
    <x v="4"/>
    <s v="sex"/>
    <s v="13:53:13"/>
    <x v="1"/>
    <x v="1"/>
    <n v="36.1"/>
    <n v="36.1"/>
    <n v="36.1"/>
    <n v="34.630000000000003"/>
    <n v="22"/>
    <n v="1010"/>
    <n v="3.68"/>
  </r>
  <r>
    <x v="4"/>
    <s v="sex"/>
    <s v="13:53:13"/>
    <x v="2"/>
    <x v="1"/>
    <n v="30.59"/>
    <n v="30.59"/>
    <n v="30.59"/>
    <n v="32.32"/>
    <n v="52"/>
    <n v="1011"/>
    <n v="9.35"/>
  </r>
  <r>
    <x v="4"/>
    <s v="sex"/>
    <s v="13:53:13"/>
    <x v="3"/>
    <x v="1"/>
    <n v="29.8"/>
    <n v="29.8"/>
    <n v="29.8"/>
    <n v="31.06"/>
    <n v="52"/>
    <n v="1011"/>
    <n v="8.8699999999999992"/>
  </r>
  <r>
    <x v="5"/>
    <s v="sÃ¡b"/>
    <s v="12:12:58"/>
    <x v="0"/>
    <x v="0"/>
    <n v="29.48"/>
    <n v="27.34"/>
    <n v="30.07"/>
    <n v="35.14"/>
    <n v="76"/>
    <n v="1014"/>
    <n v="10.8"/>
  </r>
  <r>
    <x v="5"/>
    <s v="sÃ¡b"/>
    <s v="12:12:58"/>
    <x v="1"/>
    <x v="0"/>
    <n v="34.82"/>
    <n v="34.82"/>
    <n v="34.82"/>
    <n v="33.85"/>
    <n v="27"/>
    <n v="1012"/>
    <n v="3.75"/>
  </r>
  <r>
    <x v="5"/>
    <s v="sÃ¡b"/>
    <s v="12:12:58"/>
    <x v="2"/>
    <x v="1"/>
    <n v="31.47"/>
    <n v="31.47"/>
    <n v="31.47"/>
    <n v="33.42"/>
    <n v="50"/>
    <n v="1012"/>
    <n v="8.23"/>
  </r>
  <r>
    <x v="5"/>
    <s v="sÃ¡b"/>
    <s v="12:12:58"/>
    <x v="3"/>
    <x v="1"/>
    <n v="31.34"/>
    <n v="31.34"/>
    <n v="31.34"/>
    <n v="32.78"/>
    <n v="48"/>
    <n v="1012"/>
    <n v="8.77"/>
  </r>
  <r>
    <x v="6"/>
    <s v="dom"/>
    <s v="14:35:01"/>
    <x v="0"/>
    <x v="1"/>
    <n v="30.04"/>
    <n v="30.04"/>
    <n v="30.07"/>
    <n v="37.04"/>
    <n v="94"/>
    <n v="1013"/>
    <n v="8.23"/>
  </r>
  <r>
    <x v="6"/>
    <s v="dom"/>
    <s v="14:35:01"/>
    <x v="1"/>
    <x v="1"/>
    <n v="37.520000000000003"/>
    <n v="37.520000000000003"/>
    <n v="37.520000000000003"/>
    <n v="35.85"/>
    <n v="19"/>
    <n v="1010"/>
    <n v="3.82"/>
  </r>
  <r>
    <x v="6"/>
    <s v="dom"/>
    <s v="14:35:01"/>
    <x v="2"/>
    <x v="1"/>
    <n v="29.64"/>
    <n v="29.64"/>
    <n v="29.64"/>
    <n v="31.98"/>
    <n v="59"/>
    <n v="1011"/>
    <n v="9.75"/>
  </r>
  <r>
    <x v="6"/>
    <s v="dom"/>
    <s v="14:35:01"/>
    <x v="3"/>
    <x v="1"/>
    <n v="29.14"/>
    <n v="29.14"/>
    <n v="29.14"/>
    <n v="31.11"/>
    <n v="59"/>
    <n v="1011"/>
    <n v="8.7100000000000009"/>
  </r>
  <r>
    <x v="7"/>
    <s v="seg"/>
    <s v="13:22:11"/>
    <x v="0"/>
    <x v="0"/>
    <n v="31.71"/>
    <n v="31.71"/>
    <n v="32.07"/>
    <n v="38.71"/>
    <n v="74"/>
    <n v="1014"/>
    <n v="9.77"/>
  </r>
  <r>
    <x v="7"/>
    <s v="seg"/>
    <s v="13:22:11"/>
    <x v="1"/>
    <x v="1"/>
    <n v="36.659999999999997"/>
    <n v="36.659999999999997"/>
    <n v="36.659999999999997"/>
    <n v="35.96"/>
    <n v="25"/>
    <n v="1012"/>
    <n v="3.82"/>
  </r>
  <r>
    <x v="7"/>
    <s v="seg"/>
    <s v="13:22:11"/>
    <x v="2"/>
    <x v="1"/>
    <n v="31.57"/>
    <n v="31.57"/>
    <n v="31.57"/>
    <n v="33.590000000000003"/>
    <n v="50"/>
    <n v="1012"/>
    <n v="9.76"/>
  </r>
  <r>
    <x v="7"/>
    <s v="seg"/>
    <s v="13:22:11"/>
    <x v="3"/>
    <x v="1"/>
    <n v="30.7"/>
    <n v="30.7"/>
    <n v="30.7"/>
    <n v="32.130000000000003"/>
    <n v="50"/>
    <n v="1013"/>
    <n v="9.81"/>
  </r>
  <r>
    <x v="8"/>
    <s v="ter"/>
    <s v="14:08:40"/>
    <x v="0"/>
    <x v="1"/>
    <n v="29.07"/>
    <n v="27.34"/>
    <n v="29.07"/>
    <n v="31.31"/>
    <n v="61"/>
    <n v="1013"/>
    <n v="9.26"/>
  </r>
  <r>
    <x v="8"/>
    <s v="ter"/>
    <s v="14:08:40"/>
    <x v="1"/>
    <x v="1"/>
    <n v="37.049999999999997"/>
    <n v="37.049999999999997"/>
    <n v="37.049999999999997"/>
    <n v="35.46"/>
    <n v="20"/>
    <n v="1010"/>
    <n v="3.94"/>
  </r>
  <r>
    <x v="8"/>
    <s v="ter"/>
    <s v="14:08:40"/>
    <x v="2"/>
    <x v="1"/>
    <n v="29.92"/>
    <n v="29.92"/>
    <n v="29.92"/>
    <n v="31.93"/>
    <n v="56"/>
    <n v="1011"/>
    <n v="10.54"/>
  </r>
  <r>
    <x v="8"/>
    <s v="ter"/>
    <s v="14:08:40"/>
    <x v="3"/>
    <x v="1"/>
    <n v="29.42"/>
    <n v="29.42"/>
    <n v="29.42"/>
    <n v="30.95"/>
    <n v="55"/>
    <n v="1012"/>
    <n v="9.7899999999999991"/>
  </r>
  <r>
    <x v="9"/>
    <s v="qua"/>
    <s v="13:19:45"/>
    <x v="0"/>
    <x v="2"/>
    <n v="31.71"/>
    <n v="31.71"/>
    <n v="32.07"/>
    <n v="38.71"/>
    <n v="89"/>
    <n v="1013"/>
    <n v="8.23"/>
  </r>
  <r>
    <x v="9"/>
    <s v="qua"/>
    <s v="13:19:45"/>
    <x v="1"/>
    <x v="1"/>
    <n v="36.53"/>
    <n v="36.53"/>
    <n v="36.53"/>
    <n v="35.56"/>
    <n v="24"/>
    <n v="1011"/>
    <n v="4.4000000000000004"/>
  </r>
  <r>
    <x v="9"/>
    <s v="qua"/>
    <s v="13:19:45"/>
    <x v="2"/>
    <x v="1"/>
    <n v="31.67"/>
    <n v="31.67"/>
    <n v="31.67"/>
    <n v="33.770000000000003"/>
    <n v="50"/>
    <n v="1011"/>
    <n v="10.65"/>
  </r>
  <r>
    <x v="9"/>
    <s v="qua"/>
    <s v="13:19:45"/>
    <x v="3"/>
    <x v="1"/>
    <n v="31.25"/>
    <n v="31.25"/>
    <n v="31.25"/>
    <n v="32.83"/>
    <n v="49"/>
    <n v="1012"/>
    <n v="10.4"/>
  </r>
  <r>
    <x v="10"/>
    <s v="seg"/>
    <s v="16:49:57"/>
    <x v="0"/>
    <x v="1"/>
    <n v="29.07"/>
    <n v="27.34"/>
    <n v="29.07"/>
    <n v="30.85"/>
    <n v="58"/>
    <n v="1011"/>
    <n v="7.72"/>
  </r>
  <r>
    <x v="10"/>
    <s v="seg"/>
    <s v="16:49:57"/>
    <x v="1"/>
    <x v="1"/>
    <n v="35.76"/>
    <n v="35.76"/>
    <n v="35.76"/>
    <n v="34.549999999999997"/>
    <n v="24"/>
    <n v="1008"/>
    <n v="2.92"/>
  </r>
  <r>
    <x v="10"/>
    <s v="seg"/>
    <s v="16:49:57"/>
    <x v="2"/>
    <x v="1"/>
    <n v="26.63"/>
    <n v="26.63"/>
    <n v="26.63"/>
    <n v="26.63"/>
    <n v="67"/>
    <n v="1010"/>
    <n v="9.18"/>
  </r>
  <r>
    <x v="10"/>
    <s v="seg"/>
    <s v="16:49:57"/>
    <x v="3"/>
    <x v="0"/>
    <n v="26.32"/>
    <n v="26.32"/>
    <n v="26.32"/>
    <n v="26.32"/>
    <n v="71"/>
    <n v="1010"/>
    <n v="8.2799999999999994"/>
  </r>
  <r>
    <x v="11"/>
    <s v="ter"/>
    <s v="13:26:27"/>
    <x v="0"/>
    <x v="3"/>
    <n v="29.07"/>
    <n v="27.34"/>
    <n v="29.07"/>
    <n v="31.31"/>
    <n v="61"/>
    <n v="1012"/>
    <n v="8.75"/>
  </r>
  <r>
    <x v="11"/>
    <s v="ter"/>
    <s v="13:26:27"/>
    <x v="1"/>
    <x v="0"/>
    <n v="36.909999999999997"/>
    <n v="36.909999999999997"/>
    <n v="36.909999999999997"/>
    <n v="36.549999999999997"/>
    <n v="26"/>
    <n v="1010"/>
    <n v="3.07"/>
  </r>
  <r>
    <x v="11"/>
    <s v="ter"/>
    <s v="13:26:27"/>
    <x v="2"/>
    <x v="1"/>
    <n v="31.16"/>
    <n v="31.16"/>
    <n v="31.16"/>
    <n v="33.74"/>
    <n v="54"/>
    <n v="1011"/>
    <n v="9.31"/>
  </r>
  <r>
    <x v="11"/>
    <s v="ter"/>
    <s v="13:26:27"/>
    <x v="3"/>
    <x v="1"/>
    <n v="30.63"/>
    <n v="30.63"/>
    <n v="30.63"/>
    <n v="32.979999999999997"/>
    <n v="55"/>
    <n v="1012"/>
    <n v="8.81"/>
  </r>
  <r>
    <x v="12"/>
    <s v="qua"/>
    <s v="14:17:42"/>
    <x v="0"/>
    <x v="0"/>
    <n v="29.07"/>
    <n v="27.34"/>
    <n v="29.07"/>
    <n v="31.31"/>
    <n v="61"/>
    <n v="1011"/>
    <n v="7.72"/>
  </r>
  <r>
    <x v="12"/>
    <s v="qua"/>
    <s v="14:17:42"/>
    <x v="1"/>
    <x v="1"/>
    <n v="38.520000000000003"/>
    <n v="38.520000000000003"/>
    <n v="38.520000000000003"/>
    <n v="38.119999999999997"/>
    <n v="23"/>
    <n v="1008"/>
    <n v="2.41"/>
  </r>
  <r>
    <x v="12"/>
    <s v="qua"/>
    <s v="14:17:42"/>
    <x v="2"/>
    <x v="1"/>
    <n v="29.92"/>
    <n v="29.92"/>
    <n v="29.92"/>
    <n v="32.299999999999997"/>
    <n v="58"/>
    <n v="1009"/>
    <n v="10.14"/>
  </r>
  <r>
    <x v="12"/>
    <s v="qua"/>
    <s v="14:17:42"/>
    <x v="3"/>
    <x v="1"/>
    <n v="29.69"/>
    <n v="29.69"/>
    <n v="29.69"/>
    <n v="31.71"/>
    <n v="57"/>
    <n v="1010"/>
    <n v="9.08"/>
  </r>
  <r>
    <x v="13"/>
    <s v="qui"/>
    <s v="14:27:32"/>
    <x v="0"/>
    <x v="0"/>
    <n v="30.15"/>
    <n v="27.34"/>
    <n v="31.15"/>
    <n v="36.99"/>
    <n v="76"/>
    <n v="1011"/>
    <n v="7.2"/>
  </r>
  <r>
    <x v="13"/>
    <s v="qui"/>
    <s v="14:27:32"/>
    <x v="1"/>
    <x v="0"/>
    <n v="37.86"/>
    <n v="37.86"/>
    <n v="37.86"/>
    <n v="37.69"/>
    <n v="25"/>
    <n v="1008"/>
    <n v="2.89"/>
  </r>
  <r>
    <x v="13"/>
    <s v="qui"/>
    <s v="14:27:32"/>
    <x v="2"/>
    <x v="1"/>
    <n v="29.72"/>
    <n v="29.72"/>
    <n v="29.72"/>
    <n v="32.31"/>
    <n v="60"/>
    <n v="1009"/>
    <n v="10.34"/>
  </r>
  <r>
    <x v="13"/>
    <s v="qui"/>
    <s v="14:27:32"/>
    <x v="3"/>
    <x v="1"/>
    <n v="29.39"/>
    <n v="29.39"/>
    <n v="29.39"/>
    <n v="31.54"/>
    <n v="59"/>
    <n v="1010"/>
    <n v="9.23"/>
  </r>
  <r>
    <x v="14"/>
    <s v="sex"/>
    <s v="14:26:12"/>
    <x v="0"/>
    <x v="0"/>
    <n v="29.07"/>
    <n v="26.79"/>
    <n v="29.07"/>
    <n v="31.98"/>
    <n v="65"/>
    <n v="1011"/>
    <n v="8.75"/>
  </r>
  <r>
    <x v="14"/>
    <s v="sex"/>
    <s v="14:26:12"/>
    <x v="1"/>
    <x v="0"/>
    <n v="37.58"/>
    <n v="37.58"/>
    <n v="37.58"/>
    <n v="37.54"/>
    <n v="26"/>
    <n v="1008"/>
    <n v="2.88"/>
  </r>
  <r>
    <x v="14"/>
    <s v="sex"/>
    <s v="14:26:12"/>
    <x v="2"/>
    <x v="0"/>
    <n v="30.11"/>
    <n v="30.11"/>
    <n v="30.11"/>
    <n v="33.04"/>
    <n v="60"/>
    <n v="1009"/>
    <n v="9.75"/>
  </r>
  <r>
    <x v="14"/>
    <s v="sex"/>
    <s v="14:26:12"/>
    <x v="3"/>
    <x v="3"/>
    <n v="29.7"/>
    <n v="29.7"/>
    <n v="29.7"/>
    <n v="32.090000000000003"/>
    <n v="59"/>
    <n v="1010"/>
    <n v="8.65"/>
  </r>
  <r>
    <x v="15"/>
    <s v="dom"/>
    <s v="13:48:10"/>
    <x v="0"/>
    <x v="1"/>
    <n v="31.71"/>
    <n v="30.07"/>
    <n v="31.71"/>
    <n v="38.71"/>
    <n v="95"/>
    <n v="1010"/>
    <n v="7.72"/>
  </r>
  <r>
    <x v="15"/>
    <s v="dom"/>
    <s v="13:48:10"/>
    <x v="1"/>
    <x v="2"/>
    <n v="37.83"/>
    <n v="37.83"/>
    <n v="37.83"/>
    <n v="37.93"/>
    <n v="26"/>
    <n v="1007"/>
    <n v="3.53"/>
  </r>
  <r>
    <x v="15"/>
    <s v="dom"/>
    <s v="13:48:10"/>
    <x v="2"/>
    <x v="2"/>
    <n v="30.82"/>
    <n v="30.82"/>
    <n v="30.82"/>
    <n v="33.33"/>
    <n v="55"/>
    <n v="1008"/>
    <n v="10.59"/>
  </r>
  <r>
    <x v="15"/>
    <s v="dom"/>
    <s v="13:48:10"/>
    <x v="3"/>
    <x v="2"/>
    <n v="30.05"/>
    <n v="30.05"/>
    <n v="30.05"/>
    <n v="31.97"/>
    <n v="55"/>
    <n v="1009"/>
    <n v="10.02"/>
  </r>
  <r>
    <x v="16"/>
    <s v="seg"/>
    <s v="14:32:12"/>
    <x v="0"/>
    <x v="1"/>
    <n v="30.07"/>
    <n v="27.34"/>
    <n v="30.07"/>
    <n v="32.57"/>
    <n v="58"/>
    <n v="1010"/>
    <n v="9.26"/>
  </r>
  <r>
    <x v="16"/>
    <s v="seg"/>
    <s v="14:32:12"/>
    <x v="1"/>
    <x v="2"/>
    <n v="37.869999999999997"/>
    <n v="37.869999999999997"/>
    <n v="37.869999999999997"/>
    <n v="37.44"/>
    <n v="24"/>
    <n v="1006"/>
    <n v="3.1"/>
  </r>
  <r>
    <x v="16"/>
    <s v="seg"/>
    <s v="14:32:12"/>
    <x v="2"/>
    <x v="2"/>
    <n v="28.75"/>
    <n v="28.75"/>
    <n v="28.75"/>
    <n v="30.62"/>
    <n v="60"/>
    <n v="1008"/>
    <n v="9.92"/>
  </r>
  <r>
    <x v="16"/>
    <s v="seg"/>
    <s v="14:32:12"/>
    <x v="3"/>
    <x v="2"/>
    <n v="28.62"/>
    <n v="28.62"/>
    <n v="28.62"/>
    <n v="30.27"/>
    <n v="59"/>
    <n v="1009"/>
    <n v="8.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7C0B02-010D-4146-8366-767132700BE5}" name="Humidade Média do Ar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4">
  <location ref="A15:B20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Humidade do ar" fld="9" subtotal="average" baseField="0" baseItem="0"/>
  </dataFields>
  <formats count="1">
    <format dxfId="38">
      <pivotArea outline="0" collapsedLevelsAreSubtotals="1" fieldPosition="0"/>
    </format>
  </formats>
  <chartFormats count="10"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C2669F-CE41-4E0F-9B56-D5AD52247E9D}" name="Sensação Térmic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6">
  <location ref="K3:L21" firstHeaderRow="1" firstDataRow="1" firstDataCol="1" rowPageCount="1" colPageCount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Média de Sensação térmica" fld="8" subtotal="average" baseField="0" baseItem="0" numFmtId="164"/>
  </dataFields>
  <formats count="1">
    <format dxfId="39">
      <pivotArea outline="0" collapsedLevelsAreSubtotals="1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84ACF7-C25A-48C9-BF76-15F6636A2809}" name="Sesação Térmic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8:B13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Sensação térmica" fld="8" subtotal="average" baseField="0" baseItem="0" numFmtId="164"/>
  </dataFields>
  <formats count="1">
    <format dxfId="40">
      <pivotArea outline="0" collapsedLevelsAreSubtotals="1" fieldPosition="0"/>
    </format>
  </formats>
  <chartFormats count="10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4F42E2-271E-43CA-97A0-D211D87CEEB8}" name="Status do clima/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D3:E7" firstHeaderRow="1" firstDataRow="1" firstDataCol="1" rowPageCount="1" colPageCount="1"/>
  <pivotFields count="12">
    <pivotField showAll="0"/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axis="axisRow" dataField="1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ntagem de Status" fld="4" subtotal="count" baseField="0" baseItem="0"/>
  </dataFields>
  <chartFormats count="4"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5D078A-F6C5-44EF-8CD9-8716C170723C}" name="Humidade do Ar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20">
  <location ref="R3:S21" firstHeaderRow="1" firstDataRow="1" firstDataCol="1" rowPageCount="1" colPageCount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Média de Humidade do ar" fld="9" subtotal="average" baseField="0" baseItem="0" numFmtId="2"/>
  </dataFields>
  <formats count="1">
    <format dxfId="41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F444-137A-4B80-9AD3-D03A104B5F35}" name="Temperatura Média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A1:B6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Teperatura" fld="5" subtotal="average" baseField="0" baseItem="0" numFmtId="164"/>
  </dataFields>
  <formats count="1">
    <format dxfId="42">
      <pivotArea outline="0" collapsedLevelsAreSubtotals="1" fieldPosition="0"/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D700D3-3EC3-4CB3-9234-C01617DF9AF6}" name="Velocidadde Vento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7">
  <location ref="O3:P21" firstHeaderRow="1" firstDataRow="1" firstDataCol="1" rowPageCount="1" colPageCount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showAll="0"/>
    <pivotField showAll="0"/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Média de Velocidade do vento" fld="11" subtotal="average" baseField="0" baseItem="0" numFmtId="2"/>
  </dataFields>
  <formats count="1">
    <format dxfId="43">
      <pivotArea outline="0" collapsedLevelsAreSubtotals="1" fieldPosition="0"/>
    </format>
  </formats>
  <chartFormats count="3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37FA-BC9B-476A-96E3-97C4622AED4A}" name="Temperatura Durante o Tempo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9">
  <location ref="G3:H21" firstHeaderRow="1" firstDataRow="1" firstDataCol="1" rowPageCount="1" colPageCount="1"/>
  <pivotFields count="12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axis="axisPage" multipleItemSelectionAllowed="1" showAll="0">
      <items count="5">
        <item h="1" x="2"/>
        <item h="1" x="0"/>
        <item h="1" x="3"/>
        <item x="1"/>
        <item t="default"/>
      </items>
    </pivotField>
    <pivotField showAll="0"/>
    <pivotField dataField="1" numFmtId="164" showAll="0"/>
    <pivotField numFmtId="164" showAll="0"/>
    <pivotField numFmtId="164" showAll="0"/>
    <pivotField numFmtId="164" showAll="0"/>
    <pivotField showAll="0"/>
    <pivotField showAll="0"/>
    <pivotField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1">
    <pageField fld="3" hier="-1"/>
  </pageFields>
  <dataFields count="1">
    <dataField name="Média de Teperatura" fld="5" subtotal="average" baseField="0" baseItem="0" numFmtId="164"/>
  </dataFields>
  <formats count="1">
    <format dxfId="44">
      <pivotArea outline="0" collapsedLevelsAreSubtotals="1" fieldPosition="0"/>
    </format>
  </format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687F29-7BF0-4B13-9580-DBFA52DDFB57}" name="Velocidade Med. do Vento por Cidade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8">
  <location ref="A22:B27" firstHeaderRow="1" firstDataRow="1" firstDataCol="1"/>
  <pivotFields count="12"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édia de Velocidade do vento" fld="11" subtotal="average" baseField="0" baseItem="0"/>
  </dataFields>
  <chartFormats count="7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56041C7A-E755-493C-98FA-43971666E83C}" sourceName="Cidade">
  <pivotTables>
    <pivotTable tabId="4" name="Status do clima/Cidade"/>
    <pivotTable tabId="4" name="Temperatura Durante o Tempo"/>
    <pivotTable tabId="4" name="Sensação Térmica Durante o Tempo"/>
    <pivotTable tabId="4" name="Velocidadde Vento Durante o Tempo"/>
    <pivotTable tabId="4" name="Humidade do Ar Durante o Tempo"/>
  </pivotTables>
  <data>
    <tabular pivotCacheId="1524367137">
      <items count="4">
        <i x="2"/>
        <i x="0"/>
        <i x="3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idade 1" xr10:uid="{4914E17C-4480-473C-BADB-452B558F7A2B}" cache="SegmentaçãodeDados_Cidade1" caption="Cidade" style="SlicerStyleDark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DEBF73-C1B5-4AF8-883C-AA81214D6D4F}" name="Monitoramento_Clima" displayName="Monitoramento_Clima" ref="A1:L69" headerRowDxfId="70" dataDxfId="69">
  <autoFilter ref="A1:L69" xr:uid="{96DEBF73-C1B5-4AF8-883C-AA81214D6D4F}"/>
  <tableColumns count="12">
    <tableColumn id="10" xr3:uid="{033688FD-0C1C-41EF-A061-CFDD0FCDBDDC}" name="Data" totalsRowLabel="Total" dataDxfId="68" totalsRowDxfId="67">
      <calculatedColumnFormula>[1]Sheet1!B2</calculatedColumnFormula>
    </tableColumn>
    <tableColumn id="11" xr3:uid="{8BFBA493-29F8-4248-9B2A-1D7972C4CE2C}" name="Dia da semana" dataDxfId="66" totalsRowDxfId="65">
      <calculatedColumnFormula>[1]Sheet1!C2</calculatedColumnFormula>
    </tableColumn>
    <tableColumn id="12" xr3:uid="{A15600C6-48FD-4906-9570-E4B2324E0708}" name="Hora" dataDxfId="64" totalsRowDxfId="63">
      <calculatedColumnFormula>[1]Sheet1!D2</calculatedColumnFormula>
    </tableColumn>
    <tableColumn id="1" xr3:uid="{CFA9AA23-C1BD-4634-8C59-6CF5B14F8A23}" name="Cidade" dataDxfId="62" totalsRowDxfId="61">
      <calculatedColumnFormula>[1]Sheet1!E2</calculatedColumnFormula>
    </tableColumn>
    <tableColumn id="2" xr3:uid="{9942AE86-32FE-4650-80A1-1C98AD697DF8}" name="Status" dataDxfId="60" totalsRowDxfId="59">
      <calculatedColumnFormula>[1]Sheet1!F2</calculatedColumnFormula>
    </tableColumn>
    <tableColumn id="3" xr3:uid="{9C52E714-8B46-4CA1-8D21-8408F98CD104}" name="Teperatura" dataDxfId="58" totalsRowDxfId="57">
      <calculatedColumnFormula>[1]Sheet1!G2</calculatedColumnFormula>
    </tableColumn>
    <tableColumn id="4" xr3:uid="{BD30C819-EE16-4F04-A7D4-A31BA8ECA99D}" name="Temperatura mínima" dataDxfId="56" totalsRowDxfId="55">
      <calculatedColumnFormula>[1]Sheet1!H2</calculatedColumnFormula>
    </tableColumn>
    <tableColumn id="5" xr3:uid="{F457E75B-7E22-4F5A-B889-ECDBCE671C10}" name="Temperatura máxima" dataDxfId="54" totalsRowDxfId="53">
      <calculatedColumnFormula>[1]Sheet1!I2</calculatedColumnFormula>
    </tableColumn>
    <tableColumn id="6" xr3:uid="{F231AEB8-BEC2-4392-A0F8-4BDB6328B880}" name="Sensação térmica" dataDxfId="52" totalsRowDxfId="51">
      <calculatedColumnFormula>[1]Sheet1!J2</calculatedColumnFormula>
    </tableColumn>
    <tableColumn id="7" xr3:uid="{0DA04565-A2C1-490A-9227-3C8D24B8A4E4}" name="Humidade do ar" dataDxfId="50" totalsRowDxfId="49" dataCellStyle="Porcentagem">
      <calculatedColumnFormula>[1]Sheet1!K2</calculatedColumnFormula>
    </tableColumn>
    <tableColumn id="8" xr3:uid="{31A47152-D754-4B9E-AE2A-D37A5F37EF8E}" name="Pressão atmosférica" dataDxfId="48" totalsRowDxfId="47">
      <calculatedColumnFormula>[1]Sheet1!L2</calculatedColumnFormula>
    </tableColumn>
    <tableColumn id="9" xr3:uid="{B84CBABB-610C-4418-8E36-DBA6E84EA6E9}" name="Velocidade do vento" dataDxfId="46" totalsRowDxfId="45">
      <calculatedColumnFormula>[1]Sheet1!M2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9"/>
  <sheetViews>
    <sheetView showGridLines="0" topLeftCell="B52" zoomScale="85" zoomScaleNormal="85" workbookViewId="0">
      <selection activeCell="I64" sqref="I64"/>
    </sheetView>
  </sheetViews>
  <sheetFormatPr defaultRowHeight="15" x14ac:dyDescent="0.25"/>
  <cols>
    <col min="1" max="1" width="10.5703125" bestFit="1" customWidth="1"/>
    <col min="2" max="2" width="19.140625" bestFit="1" customWidth="1"/>
    <col min="3" max="3" width="10.5703125" bestFit="1" customWidth="1"/>
    <col min="4" max="4" width="12.140625" bestFit="1" customWidth="1"/>
    <col min="5" max="5" width="16.28515625" bestFit="1" customWidth="1"/>
    <col min="6" max="6" width="15.5703125" bestFit="1" customWidth="1"/>
    <col min="7" max="7" width="24.5703125" bestFit="1" customWidth="1"/>
    <col min="8" max="8" width="25" bestFit="1" customWidth="1"/>
    <col min="9" max="9" width="21.28515625" bestFit="1" customWidth="1"/>
    <col min="10" max="10" width="20" bestFit="1" customWidth="1"/>
    <col min="11" max="11" width="23.7109375" bestFit="1" customWidth="1"/>
    <col min="12" max="12" width="24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tr">
        <f>[1]Sheet1!B2</f>
        <v>09\09\24</v>
      </c>
      <c r="B2" s="1" t="str">
        <f>[1]Sheet1!C2</f>
        <v>seg</v>
      </c>
      <c r="C2" s="1" t="str">
        <f>[1]Sheet1!D2</f>
        <v>14:27:06</v>
      </c>
      <c r="D2" s="1" t="str">
        <f>[1]Sheet1!E2</f>
        <v>Fortaleza</v>
      </c>
      <c r="E2" s="1" t="str">
        <f>[1]Sheet1!F2</f>
        <v>algumas nuvens</v>
      </c>
      <c r="F2" s="4">
        <f>[1]Sheet1!G2</f>
        <v>31.71</v>
      </c>
      <c r="G2" s="4">
        <f>[1]Sheet1!H2</f>
        <v>31.07</v>
      </c>
      <c r="H2" s="4">
        <f>[1]Sheet1!I2</f>
        <v>31.71</v>
      </c>
      <c r="I2" s="4">
        <f>[1]Sheet1!J2</f>
        <v>38.71</v>
      </c>
      <c r="J2" s="7">
        <f>[1]Sheet1!K2</f>
        <v>83</v>
      </c>
      <c r="K2" s="1">
        <f>[1]Sheet1!L2</f>
        <v>1013</v>
      </c>
      <c r="L2" s="9">
        <f>[1]Sheet1!M2</f>
        <v>9.77</v>
      </c>
    </row>
    <row r="3" spans="1:12" x14ac:dyDescent="0.25">
      <c r="A3" s="1" t="str">
        <f>[1]Sheet1!B3</f>
        <v>09\09\24</v>
      </c>
      <c r="B3" s="1" t="str">
        <f>[1]Sheet1!C3</f>
        <v>seg</v>
      </c>
      <c r="C3" s="1" t="str">
        <f>[1]Sheet1!D3</f>
        <v>14:27:06</v>
      </c>
      <c r="D3" s="1" t="str">
        <f>[1]Sheet1!E3</f>
        <v>Sobral</v>
      </c>
      <c r="E3" s="1" t="str">
        <f>[1]Sheet1!F3</f>
        <v>céu limpo</v>
      </c>
      <c r="F3" s="4">
        <f>[1]Sheet1!G3</f>
        <v>36.28</v>
      </c>
      <c r="G3" s="4">
        <f>[1]Sheet1!H3</f>
        <v>36.28</v>
      </c>
      <c r="H3" s="4">
        <f>[1]Sheet1!I3</f>
        <v>36.28</v>
      </c>
      <c r="I3" s="4">
        <f>[1]Sheet1!J3</f>
        <v>34.68</v>
      </c>
      <c r="J3" s="7">
        <f>[1]Sheet1!K3</f>
        <v>21</v>
      </c>
      <c r="K3" s="1">
        <f>[1]Sheet1!L3</f>
        <v>1011</v>
      </c>
      <c r="L3" s="9">
        <f>[1]Sheet1!M3</f>
        <v>3.85</v>
      </c>
    </row>
    <row r="4" spans="1:12" x14ac:dyDescent="0.25">
      <c r="A4" s="1" t="str">
        <f>[1]Sheet1!B4</f>
        <v>09\09\24</v>
      </c>
      <c r="B4" s="1" t="str">
        <f>[1]Sheet1!C4</f>
        <v>seg</v>
      </c>
      <c r="C4" s="1" t="str">
        <f>[1]Sheet1!D4</f>
        <v>14:27:06</v>
      </c>
      <c r="D4" s="1" t="str">
        <f>[1]Sheet1!E4</f>
        <v>Acaraú</v>
      </c>
      <c r="E4" s="1" t="str">
        <f>[1]Sheet1!F4</f>
        <v>céu limpo</v>
      </c>
      <c r="F4" s="4">
        <f>[1]Sheet1!G4</f>
        <v>30.77</v>
      </c>
      <c r="G4" s="4">
        <f>[1]Sheet1!H4</f>
        <v>30.77</v>
      </c>
      <c r="H4" s="4">
        <f>[1]Sheet1!I4</f>
        <v>30.77</v>
      </c>
      <c r="I4" s="4">
        <f>[1]Sheet1!J4</f>
        <v>32.43</v>
      </c>
      <c r="J4" s="7">
        <f>[1]Sheet1!K4</f>
        <v>51</v>
      </c>
      <c r="K4" s="1">
        <f>[1]Sheet1!L4</f>
        <v>1011</v>
      </c>
      <c r="L4" s="9">
        <f>[1]Sheet1!M4</f>
        <v>10.02</v>
      </c>
    </row>
    <row r="5" spans="1:12" x14ac:dyDescent="0.25">
      <c r="A5" s="1" t="str">
        <f>[1]Sheet1!B5</f>
        <v>09\09\24</v>
      </c>
      <c r="B5" s="1" t="str">
        <f>[1]Sheet1!C5</f>
        <v>seg</v>
      </c>
      <c r="C5" s="1" t="str">
        <f>[1]Sheet1!D5</f>
        <v>14:27:06</v>
      </c>
      <c r="D5" s="1" t="str">
        <f>[1]Sheet1!E5</f>
        <v>Itarema</v>
      </c>
      <c r="E5" s="1" t="str">
        <f>[1]Sheet1!F5</f>
        <v>céu limpo</v>
      </c>
      <c r="F5" s="4">
        <f>[1]Sheet1!G5</f>
        <v>29.93</v>
      </c>
      <c r="G5" s="4">
        <f>[1]Sheet1!H5</f>
        <v>29.93</v>
      </c>
      <c r="H5" s="4">
        <f>[1]Sheet1!I5</f>
        <v>29.93</v>
      </c>
      <c r="I5" s="4">
        <f>[1]Sheet1!J5</f>
        <v>31.26</v>
      </c>
      <c r="J5" s="7">
        <f>[1]Sheet1!K5</f>
        <v>52</v>
      </c>
      <c r="K5" s="1">
        <f>[1]Sheet1!L5</f>
        <v>1012</v>
      </c>
      <c r="L5" s="9">
        <f>[1]Sheet1!M5</f>
        <v>9.6999999999999993</v>
      </c>
    </row>
    <row r="6" spans="1:12" x14ac:dyDescent="0.25">
      <c r="A6" s="1" t="str">
        <f>[1]Sheet1!B6</f>
        <v>10\09\24</v>
      </c>
      <c r="B6" s="1" t="str">
        <f>[1]Sheet1!C6</f>
        <v>ter</v>
      </c>
      <c r="C6" s="1" t="str">
        <f>[1]Sheet1!D6</f>
        <v>13:42:31</v>
      </c>
      <c r="D6" s="1" t="str">
        <f>[1]Sheet1!E6</f>
        <v>Fortaleza</v>
      </c>
      <c r="E6" s="1" t="str">
        <f>[1]Sheet1!F6</f>
        <v>algumas nuvens</v>
      </c>
      <c r="F6" s="4">
        <f>[1]Sheet1!G6</f>
        <v>29.07</v>
      </c>
      <c r="G6" s="4">
        <f>[1]Sheet1!H6</f>
        <v>26.79</v>
      </c>
      <c r="H6" s="4">
        <f>[1]Sheet1!I6</f>
        <v>29.07</v>
      </c>
      <c r="I6" s="4">
        <f>[1]Sheet1!J6</f>
        <v>31.31</v>
      </c>
      <c r="J6" s="7">
        <f>[1]Sheet1!K6</f>
        <v>61</v>
      </c>
      <c r="K6" s="1">
        <f>[1]Sheet1!L6</f>
        <v>1012</v>
      </c>
      <c r="L6" s="9">
        <f>[1]Sheet1!M6</f>
        <v>8.23</v>
      </c>
    </row>
    <row r="7" spans="1:12" x14ac:dyDescent="0.25">
      <c r="A7" s="1" t="str">
        <f>[1]Sheet1!B7</f>
        <v>10\09\24</v>
      </c>
      <c r="B7" s="1" t="str">
        <f>[1]Sheet1!C7</f>
        <v>ter</v>
      </c>
      <c r="C7" s="1" t="str">
        <f>[1]Sheet1!D7</f>
        <v>13:42:31</v>
      </c>
      <c r="D7" s="1" t="str">
        <f>[1]Sheet1!E7</f>
        <v>Sobral</v>
      </c>
      <c r="E7" s="1" t="str">
        <f>[1]Sheet1!F7</f>
        <v>céu limpo</v>
      </c>
      <c r="F7" s="4">
        <f>[1]Sheet1!G7</f>
        <v>36.72</v>
      </c>
      <c r="G7" s="4">
        <f>[1]Sheet1!H7</f>
        <v>36.72</v>
      </c>
      <c r="H7" s="4">
        <f>[1]Sheet1!I7</f>
        <v>36.72</v>
      </c>
      <c r="I7" s="4">
        <f>[1]Sheet1!J7</f>
        <v>35.61</v>
      </c>
      <c r="J7" s="7">
        <f>[1]Sheet1!K7</f>
        <v>23</v>
      </c>
      <c r="K7" s="1">
        <f>[1]Sheet1!L7</f>
        <v>1010</v>
      </c>
      <c r="L7" s="9">
        <f>[1]Sheet1!M7</f>
        <v>3.65</v>
      </c>
    </row>
    <row r="8" spans="1:12" x14ac:dyDescent="0.25">
      <c r="A8" s="1" t="str">
        <f>[1]Sheet1!B8</f>
        <v>10\09\24</v>
      </c>
      <c r="B8" s="1" t="str">
        <f>[1]Sheet1!C8</f>
        <v>ter</v>
      </c>
      <c r="C8" s="1" t="str">
        <f>[1]Sheet1!D8</f>
        <v>13:42:31</v>
      </c>
      <c r="D8" s="1" t="str">
        <f>[1]Sheet1!E8</f>
        <v>Acaraú</v>
      </c>
      <c r="E8" s="1" t="str">
        <f>[1]Sheet1!F8</f>
        <v>céu limpo</v>
      </c>
      <c r="F8" s="4">
        <f>[1]Sheet1!G8</f>
        <v>30.69</v>
      </c>
      <c r="G8" s="4">
        <f>[1]Sheet1!H8</f>
        <v>30.69</v>
      </c>
      <c r="H8" s="4">
        <f>[1]Sheet1!I8</f>
        <v>30.69</v>
      </c>
      <c r="I8" s="4">
        <f>[1]Sheet1!J8</f>
        <v>32.89</v>
      </c>
      <c r="J8" s="7">
        <f>[1]Sheet1!K8</f>
        <v>54</v>
      </c>
      <c r="K8" s="1">
        <f>[1]Sheet1!L8</f>
        <v>1011</v>
      </c>
      <c r="L8" s="9">
        <f>[1]Sheet1!M8</f>
        <v>9.9700000000000006</v>
      </c>
    </row>
    <row r="9" spans="1:12" x14ac:dyDescent="0.25">
      <c r="A9" s="1" t="str">
        <f>[1]Sheet1!B9</f>
        <v>10\09\24</v>
      </c>
      <c r="B9" s="1" t="str">
        <f>[1]Sheet1!C9</f>
        <v>ter</v>
      </c>
      <c r="C9" s="1" t="str">
        <f>[1]Sheet1!D9</f>
        <v>13:42:31</v>
      </c>
      <c r="D9" s="1" t="str">
        <f>[1]Sheet1!E9</f>
        <v>Itarema</v>
      </c>
      <c r="E9" s="1" t="str">
        <f>[1]Sheet1!F9</f>
        <v>céu limpo</v>
      </c>
      <c r="F9" s="4">
        <f>[1]Sheet1!G9</f>
        <v>29.56</v>
      </c>
      <c r="G9" s="4">
        <f>[1]Sheet1!H9</f>
        <v>29.56</v>
      </c>
      <c r="H9" s="4">
        <f>[1]Sheet1!I9</f>
        <v>29.56</v>
      </c>
      <c r="I9" s="4">
        <f>[1]Sheet1!J9</f>
        <v>31.33</v>
      </c>
      <c r="J9" s="7">
        <f>[1]Sheet1!K9</f>
        <v>56</v>
      </c>
      <c r="K9" s="1">
        <f>[1]Sheet1!L9</f>
        <v>1011</v>
      </c>
      <c r="L9" s="9">
        <f>[1]Sheet1!M9</f>
        <v>9.4499999999999993</v>
      </c>
    </row>
    <row r="10" spans="1:12" x14ac:dyDescent="0.25">
      <c r="A10" s="1" t="str">
        <f>[1]Sheet1!B10</f>
        <v>11\09\24</v>
      </c>
      <c r="B10" s="1" t="str">
        <f>[1]Sheet1!C10</f>
        <v>qua</v>
      </c>
      <c r="C10" s="1" t="str">
        <f>[1]Sheet1!D10</f>
        <v>13:44:17</v>
      </c>
      <c r="D10" s="1" t="str">
        <f>[1]Sheet1!E10</f>
        <v>Fortaleza</v>
      </c>
      <c r="E10" s="1" t="str">
        <f>[1]Sheet1!F10</f>
        <v>algumas nuvens</v>
      </c>
      <c r="F10" s="4">
        <f>[1]Sheet1!G10</f>
        <v>31.15</v>
      </c>
      <c r="G10" s="4">
        <f>[1]Sheet1!H10</f>
        <v>30.07</v>
      </c>
      <c r="H10" s="4">
        <f>[1]Sheet1!I10</f>
        <v>31.15</v>
      </c>
      <c r="I10" s="4">
        <f>[1]Sheet1!J10</f>
        <v>38.15</v>
      </c>
      <c r="J10" s="7">
        <f>[1]Sheet1!K10</f>
        <v>83</v>
      </c>
      <c r="K10" s="1">
        <f>[1]Sheet1!L10</f>
        <v>1012</v>
      </c>
      <c r="L10" s="9">
        <f>[1]Sheet1!M10</f>
        <v>8.75</v>
      </c>
    </row>
    <row r="11" spans="1:12" x14ac:dyDescent="0.25">
      <c r="A11" s="1" t="str">
        <f>[1]Sheet1!B11</f>
        <v>11\09\24</v>
      </c>
      <c r="B11" s="1" t="str">
        <f>[1]Sheet1!C11</f>
        <v>qua</v>
      </c>
      <c r="C11" s="1" t="str">
        <f>[1]Sheet1!D11</f>
        <v>13:44:17</v>
      </c>
      <c r="D11" s="1" t="str">
        <f>[1]Sheet1!E11</f>
        <v>Sobral</v>
      </c>
      <c r="E11" s="1" t="str">
        <f>[1]Sheet1!F11</f>
        <v>céu limpo</v>
      </c>
      <c r="F11" s="4">
        <f>[1]Sheet1!G11</f>
        <v>36.89</v>
      </c>
      <c r="G11" s="4">
        <f>[1]Sheet1!H11</f>
        <v>36.89</v>
      </c>
      <c r="H11" s="4">
        <f>[1]Sheet1!I11</f>
        <v>36.89</v>
      </c>
      <c r="I11" s="4">
        <f>[1]Sheet1!J11</f>
        <v>35.840000000000003</v>
      </c>
      <c r="J11" s="7">
        <f>[1]Sheet1!K11</f>
        <v>23</v>
      </c>
      <c r="K11" s="1">
        <f>[1]Sheet1!L11</f>
        <v>1010</v>
      </c>
      <c r="L11" s="9">
        <f>[1]Sheet1!M11</f>
        <v>3.82</v>
      </c>
    </row>
    <row r="12" spans="1:12" x14ac:dyDescent="0.25">
      <c r="A12" s="1" t="str">
        <f>[1]Sheet1!B12</f>
        <v>11\09\24</v>
      </c>
      <c r="B12" s="1" t="str">
        <f>[1]Sheet1!C12</f>
        <v>qua</v>
      </c>
      <c r="C12" s="1" t="str">
        <f>[1]Sheet1!D12</f>
        <v>13:44:17</v>
      </c>
      <c r="D12" s="1" t="str">
        <f>[1]Sheet1!E12</f>
        <v>Acaraú</v>
      </c>
      <c r="E12" s="1" t="str">
        <f>[1]Sheet1!F12</f>
        <v>céu limpo</v>
      </c>
      <c r="F12" s="4">
        <f>[1]Sheet1!G12</f>
        <v>30.29</v>
      </c>
      <c r="G12" s="4">
        <f>[1]Sheet1!H12</f>
        <v>30.29</v>
      </c>
      <c r="H12" s="4">
        <f>[1]Sheet1!I12</f>
        <v>30.29</v>
      </c>
      <c r="I12" s="4">
        <f>[1]Sheet1!J12</f>
        <v>32.01</v>
      </c>
      <c r="J12" s="7">
        <f>[1]Sheet1!K12</f>
        <v>53</v>
      </c>
      <c r="K12" s="1">
        <f>[1]Sheet1!L12</f>
        <v>1010</v>
      </c>
      <c r="L12" s="9">
        <f>[1]Sheet1!M12</f>
        <v>9.94</v>
      </c>
    </row>
    <row r="13" spans="1:12" x14ac:dyDescent="0.25">
      <c r="A13" s="1" t="str">
        <f>[1]Sheet1!B13</f>
        <v>11\09\24</v>
      </c>
      <c r="B13" s="1" t="str">
        <f>[1]Sheet1!C13</f>
        <v>qua</v>
      </c>
      <c r="C13" s="1" t="str">
        <f>[1]Sheet1!D13</f>
        <v>13:44:17</v>
      </c>
      <c r="D13" s="1" t="str">
        <f>[1]Sheet1!E13</f>
        <v>Itarema</v>
      </c>
      <c r="E13" s="1" t="str">
        <f>[1]Sheet1!F13</f>
        <v>céu limpo</v>
      </c>
      <c r="F13" s="4">
        <f>[1]Sheet1!G13</f>
        <v>29.27</v>
      </c>
      <c r="G13" s="4">
        <f>[1]Sheet1!H13</f>
        <v>29.27</v>
      </c>
      <c r="H13" s="4">
        <f>[1]Sheet1!I13</f>
        <v>29.27</v>
      </c>
      <c r="I13" s="4">
        <f>[1]Sheet1!J13</f>
        <v>30.57</v>
      </c>
      <c r="J13" s="7">
        <f>[1]Sheet1!K13</f>
        <v>54</v>
      </c>
      <c r="K13" s="1">
        <f>[1]Sheet1!L13</f>
        <v>1011</v>
      </c>
      <c r="L13" s="9">
        <f>[1]Sheet1!M13</f>
        <v>9.51</v>
      </c>
    </row>
    <row r="14" spans="1:12" x14ac:dyDescent="0.25">
      <c r="A14" s="1" t="str">
        <f>[1]Sheet1!B14</f>
        <v>12\09\24</v>
      </c>
      <c r="B14" s="1" t="str">
        <f>[1]Sheet1!C14</f>
        <v>qui</v>
      </c>
      <c r="C14" s="1" t="str">
        <f>[1]Sheet1!D14</f>
        <v>13:32:57</v>
      </c>
      <c r="D14" s="1" t="str">
        <f>[1]Sheet1!E14</f>
        <v>Fortaleza</v>
      </c>
      <c r="E14" s="1" t="str">
        <f>[1]Sheet1!F14</f>
        <v>algumas nuvens</v>
      </c>
      <c r="F14" s="4">
        <f>[1]Sheet1!G14</f>
        <v>31.15</v>
      </c>
      <c r="G14" s="4">
        <f>[1]Sheet1!H14</f>
        <v>31.07</v>
      </c>
      <c r="H14" s="4">
        <f>[1]Sheet1!I14</f>
        <v>31.15</v>
      </c>
      <c r="I14" s="4">
        <f>[1]Sheet1!J14</f>
        <v>38.15</v>
      </c>
      <c r="J14" s="7">
        <f>[1]Sheet1!K14</f>
        <v>82</v>
      </c>
      <c r="K14" s="1">
        <f>[1]Sheet1!L14</f>
        <v>1013</v>
      </c>
      <c r="L14" s="9">
        <f>[1]Sheet1!M14</f>
        <v>10.29</v>
      </c>
    </row>
    <row r="15" spans="1:12" x14ac:dyDescent="0.25">
      <c r="A15" s="1" t="str">
        <f>[1]Sheet1!B15</f>
        <v>12\09\24</v>
      </c>
      <c r="B15" s="1" t="str">
        <f>[1]Sheet1!C15</f>
        <v>qui</v>
      </c>
      <c r="C15" s="1" t="str">
        <f>[1]Sheet1!D15</f>
        <v>13:32:57</v>
      </c>
      <c r="D15" s="1" t="str">
        <f>[1]Sheet1!E15</f>
        <v>Sobral</v>
      </c>
      <c r="E15" s="1" t="str">
        <f>[1]Sheet1!F15</f>
        <v>céu limpo</v>
      </c>
      <c r="F15" s="4">
        <f>[1]Sheet1!G15</f>
        <v>36.64</v>
      </c>
      <c r="G15" s="4">
        <f>[1]Sheet1!H15</f>
        <v>36.64</v>
      </c>
      <c r="H15" s="4">
        <f>[1]Sheet1!I15</f>
        <v>36.64</v>
      </c>
      <c r="I15" s="4">
        <f>[1]Sheet1!J15</f>
        <v>35.93</v>
      </c>
      <c r="J15" s="7">
        <f>[1]Sheet1!K15</f>
        <v>25</v>
      </c>
      <c r="K15" s="1">
        <f>[1]Sheet1!L15</f>
        <v>1010</v>
      </c>
      <c r="L15" s="9">
        <f>[1]Sheet1!M15</f>
        <v>4.16</v>
      </c>
    </row>
    <row r="16" spans="1:12" x14ac:dyDescent="0.25">
      <c r="A16" s="1" t="str">
        <f>[1]Sheet1!B16</f>
        <v>12\09\24</v>
      </c>
      <c r="B16" s="1" t="str">
        <f>[1]Sheet1!C16</f>
        <v>qui</v>
      </c>
      <c r="C16" s="1" t="str">
        <f>[1]Sheet1!D16</f>
        <v>13:32:57</v>
      </c>
      <c r="D16" s="1" t="str">
        <f>[1]Sheet1!E16</f>
        <v>Acaraú</v>
      </c>
      <c r="E16" s="1" t="str">
        <f>[1]Sheet1!F16</f>
        <v>céu limpo</v>
      </c>
      <c r="F16" s="4">
        <f>[1]Sheet1!G16</f>
        <v>29.81</v>
      </c>
      <c r="G16" s="4">
        <f>[1]Sheet1!H16</f>
        <v>29.81</v>
      </c>
      <c r="H16" s="4">
        <f>[1]Sheet1!I16</f>
        <v>29.81</v>
      </c>
      <c r="I16" s="4">
        <f>[1]Sheet1!J16</f>
        <v>32.1</v>
      </c>
      <c r="J16" s="7">
        <f>[1]Sheet1!K16</f>
        <v>58</v>
      </c>
      <c r="K16" s="1">
        <f>[1]Sheet1!L16</f>
        <v>1011</v>
      </c>
      <c r="L16" s="9">
        <f>[1]Sheet1!M16</f>
        <v>10.51</v>
      </c>
    </row>
    <row r="17" spans="1:12" x14ac:dyDescent="0.25">
      <c r="A17" s="1" t="str">
        <f>[1]Sheet1!B17</f>
        <v>12\09\24</v>
      </c>
      <c r="B17" s="1" t="str">
        <f>[1]Sheet1!C17</f>
        <v>qui</v>
      </c>
      <c r="C17" s="1" t="str">
        <f>[1]Sheet1!D17</f>
        <v>13:32:57</v>
      </c>
      <c r="D17" s="1" t="str">
        <f>[1]Sheet1!E17</f>
        <v>Itarema</v>
      </c>
      <c r="E17" s="1" t="str">
        <f>[1]Sheet1!F17</f>
        <v>céu limpo</v>
      </c>
      <c r="F17" s="4">
        <f>[1]Sheet1!G17</f>
        <v>29.48</v>
      </c>
      <c r="G17" s="4">
        <f>[1]Sheet1!H17</f>
        <v>29.48</v>
      </c>
      <c r="H17" s="4">
        <f>[1]Sheet1!I17</f>
        <v>29.48</v>
      </c>
      <c r="I17" s="4">
        <f>[1]Sheet1!J17</f>
        <v>31.53</v>
      </c>
      <c r="J17" s="7">
        <f>[1]Sheet1!K17</f>
        <v>58</v>
      </c>
      <c r="K17" s="1">
        <f>[1]Sheet1!L17</f>
        <v>1012</v>
      </c>
      <c r="L17" s="9">
        <f>[1]Sheet1!M17</f>
        <v>9.77</v>
      </c>
    </row>
    <row r="18" spans="1:12" x14ac:dyDescent="0.25">
      <c r="A18" s="1" t="str">
        <f>[1]Sheet1!B18</f>
        <v>13\09\24</v>
      </c>
      <c r="B18" s="1" t="str">
        <f>[1]Sheet1!C18</f>
        <v>sex</v>
      </c>
      <c r="C18" s="1" t="str">
        <f>[1]Sheet1!D18</f>
        <v>13:53:13</v>
      </c>
      <c r="D18" s="1" t="str">
        <f>[1]Sheet1!E18</f>
        <v>Fortaleza</v>
      </c>
      <c r="E18" s="1" t="str">
        <f>[1]Sheet1!F18</f>
        <v>algumas nuvens</v>
      </c>
      <c r="F18" s="4">
        <f>[1]Sheet1!G18</f>
        <v>31.15</v>
      </c>
      <c r="G18" s="4">
        <f>[1]Sheet1!H18</f>
        <v>30.07</v>
      </c>
      <c r="H18" s="4">
        <f>[1]Sheet1!I18</f>
        <v>31.15</v>
      </c>
      <c r="I18" s="4">
        <f>[1]Sheet1!J18</f>
        <v>38.15</v>
      </c>
      <c r="J18" s="7">
        <f>[1]Sheet1!K18</f>
        <v>84</v>
      </c>
      <c r="K18" s="1">
        <f>[1]Sheet1!L18</f>
        <v>1012</v>
      </c>
      <c r="L18" s="9">
        <f>[1]Sheet1!M18</f>
        <v>9.77</v>
      </c>
    </row>
    <row r="19" spans="1:12" x14ac:dyDescent="0.25">
      <c r="A19" s="1" t="str">
        <f>[1]Sheet1!B19</f>
        <v>13\09\24</v>
      </c>
      <c r="B19" s="1" t="str">
        <f>[1]Sheet1!C19</f>
        <v>sex</v>
      </c>
      <c r="C19" s="1" t="str">
        <f>[1]Sheet1!D19</f>
        <v>13:53:13</v>
      </c>
      <c r="D19" s="1" t="str">
        <f>[1]Sheet1!E19</f>
        <v>Sobral</v>
      </c>
      <c r="E19" s="1" t="str">
        <f>[1]Sheet1!F19</f>
        <v>céu limpo</v>
      </c>
      <c r="F19" s="4">
        <f>[1]Sheet1!G19</f>
        <v>36.1</v>
      </c>
      <c r="G19" s="4">
        <f>[1]Sheet1!H19</f>
        <v>36.1</v>
      </c>
      <c r="H19" s="4">
        <f>[1]Sheet1!I19</f>
        <v>36.1</v>
      </c>
      <c r="I19" s="4">
        <f>[1]Sheet1!J19</f>
        <v>34.630000000000003</v>
      </c>
      <c r="J19" s="7">
        <f>[1]Sheet1!K19</f>
        <v>22</v>
      </c>
      <c r="K19" s="1">
        <f>[1]Sheet1!L19</f>
        <v>1010</v>
      </c>
      <c r="L19" s="9">
        <f>[1]Sheet1!M19</f>
        <v>3.68</v>
      </c>
    </row>
    <row r="20" spans="1:12" x14ac:dyDescent="0.25">
      <c r="A20" s="1" t="str">
        <f>[1]Sheet1!B20</f>
        <v>13\09\24</v>
      </c>
      <c r="B20" s="1" t="str">
        <f>[1]Sheet1!C20</f>
        <v>sex</v>
      </c>
      <c r="C20" s="1" t="str">
        <f>[1]Sheet1!D20</f>
        <v>13:53:13</v>
      </c>
      <c r="D20" s="1" t="str">
        <f>[1]Sheet1!E20</f>
        <v>Acaraú</v>
      </c>
      <c r="E20" s="1" t="str">
        <f>[1]Sheet1!F20</f>
        <v>céu limpo</v>
      </c>
      <c r="F20" s="4">
        <f>[1]Sheet1!G20</f>
        <v>30.59</v>
      </c>
      <c r="G20" s="4">
        <f>[1]Sheet1!H20</f>
        <v>30.59</v>
      </c>
      <c r="H20" s="4">
        <f>[1]Sheet1!I20</f>
        <v>30.59</v>
      </c>
      <c r="I20" s="4">
        <f>[1]Sheet1!J20</f>
        <v>32.32</v>
      </c>
      <c r="J20" s="7">
        <f>[1]Sheet1!K20</f>
        <v>52</v>
      </c>
      <c r="K20" s="1">
        <f>[1]Sheet1!L20</f>
        <v>1011</v>
      </c>
      <c r="L20" s="9">
        <f>[1]Sheet1!M20</f>
        <v>9.35</v>
      </c>
    </row>
    <row r="21" spans="1:12" x14ac:dyDescent="0.25">
      <c r="A21" s="1" t="str">
        <f>[1]Sheet1!B21</f>
        <v>13\09\24</v>
      </c>
      <c r="B21" s="1" t="str">
        <f>[1]Sheet1!C21</f>
        <v>sex</v>
      </c>
      <c r="C21" s="1" t="str">
        <f>[1]Sheet1!D21</f>
        <v>13:53:13</v>
      </c>
      <c r="D21" s="1" t="str">
        <f>[1]Sheet1!E21</f>
        <v>Itarema</v>
      </c>
      <c r="E21" s="1" t="str">
        <f>[1]Sheet1!F21</f>
        <v>céu limpo</v>
      </c>
      <c r="F21" s="4">
        <f>[1]Sheet1!G21</f>
        <v>29.8</v>
      </c>
      <c r="G21" s="4">
        <f>[1]Sheet1!H21</f>
        <v>29.8</v>
      </c>
      <c r="H21" s="4">
        <f>[1]Sheet1!I21</f>
        <v>29.8</v>
      </c>
      <c r="I21" s="4">
        <f>[1]Sheet1!J21</f>
        <v>31.06</v>
      </c>
      <c r="J21" s="7">
        <f>[1]Sheet1!K21</f>
        <v>52</v>
      </c>
      <c r="K21" s="1">
        <f>[1]Sheet1!L21</f>
        <v>1011</v>
      </c>
      <c r="L21" s="9">
        <f>[1]Sheet1!M21</f>
        <v>8.8699999999999992</v>
      </c>
    </row>
    <row r="22" spans="1:12" x14ac:dyDescent="0.25">
      <c r="A22" s="1" t="str">
        <f>[1]Sheet1!B22</f>
        <v>14\09\24</v>
      </c>
      <c r="B22" s="1" t="str">
        <f>[1]Sheet1!C22</f>
        <v>sÃ¡b</v>
      </c>
      <c r="C22" s="1" t="str">
        <f>[1]Sheet1!D22</f>
        <v>12:12:58</v>
      </c>
      <c r="D22" s="1" t="str">
        <f>[1]Sheet1!E22</f>
        <v>Fortaleza</v>
      </c>
      <c r="E22" s="1" t="str">
        <f>[1]Sheet1!F22</f>
        <v>algumas nuvens</v>
      </c>
      <c r="F22" s="4">
        <f>[1]Sheet1!G22</f>
        <v>29.48</v>
      </c>
      <c r="G22" s="4">
        <f>[1]Sheet1!H22</f>
        <v>27.34</v>
      </c>
      <c r="H22" s="4">
        <f>[1]Sheet1!I22</f>
        <v>30.07</v>
      </c>
      <c r="I22" s="4">
        <f>[1]Sheet1!J22</f>
        <v>35.14</v>
      </c>
      <c r="J22" s="7">
        <f>[1]Sheet1!K22</f>
        <v>76</v>
      </c>
      <c r="K22" s="1">
        <f>[1]Sheet1!L22</f>
        <v>1014</v>
      </c>
      <c r="L22" s="9">
        <f>[1]Sheet1!M22</f>
        <v>10.8</v>
      </c>
    </row>
    <row r="23" spans="1:12" x14ac:dyDescent="0.25">
      <c r="A23" s="1" t="str">
        <f>[1]Sheet1!B23</f>
        <v>14\09\24</v>
      </c>
      <c r="B23" s="1" t="str">
        <f>[1]Sheet1!C23</f>
        <v>sÃ¡b</v>
      </c>
      <c r="C23" s="1" t="str">
        <f>[1]Sheet1!D23</f>
        <v>12:12:58</v>
      </c>
      <c r="D23" s="1" t="str">
        <f>[1]Sheet1!E23</f>
        <v>Sobral</v>
      </c>
      <c r="E23" s="1" t="str">
        <f>[1]Sheet1!F23</f>
        <v>algumas nuvens</v>
      </c>
      <c r="F23" s="4">
        <f>[1]Sheet1!G23</f>
        <v>34.82</v>
      </c>
      <c r="G23" s="4">
        <f>[1]Sheet1!H23</f>
        <v>34.82</v>
      </c>
      <c r="H23" s="4">
        <f>[1]Sheet1!I23</f>
        <v>34.82</v>
      </c>
      <c r="I23" s="4">
        <f>[1]Sheet1!J23</f>
        <v>33.85</v>
      </c>
      <c r="J23" s="7">
        <f>[1]Sheet1!K23</f>
        <v>27</v>
      </c>
      <c r="K23" s="1">
        <f>[1]Sheet1!L23</f>
        <v>1012</v>
      </c>
      <c r="L23" s="9">
        <f>[1]Sheet1!M23</f>
        <v>3.75</v>
      </c>
    </row>
    <row r="24" spans="1:12" x14ac:dyDescent="0.25">
      <c r="A24" s="1" t="str">
        <f>[1]Sheet1!B24</f>
        <v>14\09\24</v>
      </c>
      <c r="B24" s="1" t="str">
        <f>[1]Sheet1!C24</f>
        <v>sÃ¡b</v>
      </c>
      <c r="C24" s="1" t="str">
        <f>[1]Sheet1!D24</f>
        <v>12:12:58</v>
      </c>
      <c r="D24" s="1" t="str">
        <f>[1]Sheet1!E24</f>
        <v>Acaraú</v>
      </c>
      <c r="E24" s="1" t="str">
        <f>[1]Sheet1!F24</f>
        <v>céu limpo</v>
      </c>
      <c r="F24" s="4">
        <f>[1]Sheet1!G24</f>
        <v>31.47</v>
      </c>
      <c r="G24" s="4">
        <f>[1]Sheet1!H24</f>
        <v>31.47</v>
      </c>
      <c r="H24" s="4">
        <f>[1]Sheet1!I24</f>
        <v>31.47</v>
      </c>
      <c r="I24" s="4">
        <f>[1]Sheet1!J24</f>
        <v>33.42</v>
      </c>
      <c r="J24" s="7">
        <f>[1]Sheet1!K24</f>
        <v>50</v>
      </c>
      <c r="K24" s="1">
        <f>[1]Sheet1!L24</f>
        <v>1012</v>
      </c>
      <c r="L24" s="9">
        <f>[1]Sheet1!M24</f>
        <v>8.23</v>
      </c>
    </row>
    <row r="25" spans="1:12" x14ac:dyDescent="0.25">
      <c r="A25" s="1" t="str">
        <f>[1]Sheet1!B25</f>
        <v>14\09\24</v>
      </c>
      <c r="B25" s="1" t="str">
        <f>[1]Sheet1!C25</f>
        <v>sÃ¡b</v>
      </c>
      <c r="C25" s="1" t="str">
        <f>[1]Sheet1!D25</f>
        <v>12:12:58</v>
      </c>
      <c r="D25" s="1" t="str">
        <f>[1]Sheet1!E25</f>
        <v>Itarema</v>
      </c>
      <c r="E25" s="1" t="str">
        <f>[1]Sheet1!F25</f>
        <v>céu limpo</v>
      </c>
      <c r="F25" s="4">
        <f>[1]Sheet1!G25</f>
        <v>31.34</v>
      </c>
      <c r="G25" s="4">
        <f>[1]Sheet1!H25</f>
        <v>31.34</v>
      </c>
      <c r="H25" s="4">
        <f>[1]Sheet1!I25</f>
        <v>31.34</v>
      </c>
      <c r="I25" s="4">
        <f>[1]Sheet1!J25</f>
        <v>32.78</v>
      </c>
      <c r="J25" s="7">
        <f>[1]Sheet1!K25</f>
        <v>48</v>
      </c>
      <c r="K25" s="1">
        <f>[1]Sheet1!L25</f>
        <v>1012</v>
      </c>
      <c r="L25" s="9">
        <f>[1]Sheet1!M25</f>
        <v>8.77</v>
      </c>
    </row>
    <row r="26" spans="1:12" x14ac:dyDescent="0.25">
      <c r="A26" s="1" t="str">
        <f>[1]Sheet1!B26</f>
        <v>15\09\24</v>
      </c>
      <c r="B26" s="1" t="str">
        <f>[1]Sheet1!C26</f>
        <v>dom</v>
      </c>
      <c r="C26" s="1" t="str">
        <f>[1]Sheet1!D26</f>
        <v>14:35:01</v>
      </c>
      <c r="D26" s="1" t="str">
        <f>[1]Sheet1!E26</f>
        <v>Fortaleza</v>
      </c>
      <c r="E26" s="1" t="str">
        <f>[1]Sheet1!F26</f>
        <v>céu limpo</v>
      </c>
      <c r="F26" s="4">
        <f>[1]Sheet1!G26</f>
        <v>30.04</v>
      </c>
      <c r="G26" s="4">
        <f>[1]Sheet1!H26</f>
        <v>30.04</v>
      </c>
      <c r="H26" s="4">
        <f>[1]Sheet1!I26</f>
        <v>30.07</v>
      </c>
      <c r="I26" s="4">
        <f>[1]Sheet1!J26</f>
        <v>37.04</v>
      </c>
      <c r="J26" s="7">
        <f>[1]Sheet1!K26</f>
        <v>94</v>
      </c>
      <c r="K26" s="1">
        <f>[1]Sheet1!L26</f>
        <v>1013</v>
      </c>
      <c r="L26" s="9">
        <f>[1]Sheet1!M26</f>
        <v>8.23</v>
      </c>
    </row>
    <row r="27" spans="1:12" x14ac:dyDescent="0.25">
      <c r="A27" s="1" t="str">
        <f>[1]Sheet1!B27</f>
        <v>15\09\24</v>
      </c>
      <c r="B27" s="1" t="str">
        <f>[1]Sheet1!C27</f>
        <v>dom</v>
      </c>
      <c r="C27" s="1" t="str">
        <f>[1]Sheet1!D27</f>
        <v>14:35:01</v>
      </c>
      <c r="D27" s="1" t="str">
        <f>[1]Sheet1!E27</f>
        <v>Sobral</v>
      </c>
      <c r="E27" s="1" t="str">
        <f>[1]Sheet1!F27</f>
        <v>céu limpo</v>
      </c>
      <c r="F27" s="4">
        <f>[1]Sheet1!G27</f>
        <v>37.520000000000003</v>
      </c>
      <c r="G27" s="4">
        <f>[1]Sheet1!H27</f>
        <v>37.520000000000003</v>
      </c>
      <c r="H27" s="4">
        <f>[1]Sheet1!I27</f>
        <v>37.520000000000003</v>
      </c>
      <c r="I27" s="4">
        <f>[1]Sheet1!J27</f>
        <v>35.85</v>
      </c>
      <c r="J27" s="7">
        <f>[1]Sheet1!K27</f>
        <v>19</v>
      </c>
      <c r="K27" s="1">
        <f>[1]Sheet1!L27</f>
        <v>1010</v>
      </c>
      <c r="L27" s="9">
        <f>[1]Sheet1!M27</f>
        <v>3.82</v>
      </c>
    </row>
    <row r="28" spans="1:12" x14ac:dyDescent="0.25">
      <c r="A28" s="1" t="str">
        <f>[1]Sheet1!B28</f>
        <v>15\09\24</v>
      </c>
      <c r="B28" s="1" t="str">
        <f>[1]Sheet1!C28</f>
        <v>dom</v>
      </c>
      <c r="C28" s="1" t="str">
        <f>[1]Sheet1!D28</f>
        <v>14:35:01</v>
      </c>
      <c r="D28" s="1" t="str">
        <f>[1]Sheet1!E28</f>
        <v>Acaraú</v>
      </c>
      <c r="E28" s="1" t="str">
        <f>[1]Sheet1!F28</f>
        <v>céu limpo</v>
      </c>
      <c r="F28" s="4">
        <f>[1]Sheet1!G28</f>
        <v>29.64</v>
      </c>
      <c r="G28" s="4">
        <f>[1]Sheet1!H28</f>
        <v>29.64</v>
      </c>
      <c r="H28" s="4">
        <f>[1]Sheet1!I28</f>
        <v>29.64</v>
      </c>
      <c r="I28" s="4">
        <f>[1]Sheet1!J28</f>
        <v>31.98</v>
      </c>
      <c r="J28" s="7">
        <f>[1]Sheet1!K28</f>
        <v>59</v>
      </c>
      <c r="K28" s="1">
        <f>[1]Sheet1!L28</f>
        <v>1011</v>
      </c>
      <c r="L28" s="9">
        <f>[1]Sheet1!M28</f>
        <v>9.75</v>
      </c>
    </row>
    <row r="29" spans="1:12" x14ac:dyDescent="0.25">
      <c r="A29" s="1" t="str">
        <f>[1]Sheet1!B29</f>
        <v>15\09\24</v>
      </c>
      <c r="B29" s="1" t="str">
        <f>[1]Sheet1!C29</f>
        <v>dom</v>
      </c>
      <c r="C29" s="1" t="str">
        <f>[1]Sheet1!D29</f>
        <v>14:35:01</v>
      </c>
      <c r="D29" s="1" t="str">
        <f>[1]Sheet1!E29</f>
        <v>Itarema</v>
      </c>
      <c r="E29" s="1" t="str">
        <f>[1]Sheet1!F29</f>
        <v>céu limpo</v>
      </c>
      <c r="F29" s="4">
        <f>[1]Sheet1!G29</f>
        <v>29.14</v>
      </c>
      <c r="G29" s="4">
        <f>[1]Sheet1!H29</f>
        <v>29.14</v>
      </c>
      <c r="H29" s="4">
        <f>[1]Sheet1!I29</f>
        <v>29.14</v>
      </c>
      <c r="I29" s="4">
        <f>[1]Sheet1!J29</f>
        <v>31.11</v>
      </c>
      <c r="J29" s="7">
        <f>[1]Sheet1!K29</f>
        <v>59</v>
      </c>
      <c r="K29" s="1">
        <f>[1]Sheet1!L29</f>
        <v>1011</v>
      </c>
      <c r="L29" s="9">
        <f>[1]Sheet1!M29</f>
        <v>8.7100000000000009</v>
      </c>
    </row>
    <row r="30" spans="1:12" x14ac:dyDescent="0.25">
      <c r="A30" s="1" t="str">
        <f>[1]Sheet1!B30</f>
        <v>16\09\24</v>
      </c>
      <c r="B30" s="1" t="str">
        <f>[1]Sheet1!C30</f>
        <v>seg</v>
      </c>
      <c r="C30" s="1" t="str">
        <f>[1]Sheet1!D30</f>
        <v>13:22:11</v>
      </c>
      <c r="D30" s="1" t="str">
        <f>[1]Sheet1!E30</f>
        <v>Fortaleza</v>
      </c>
      <c r="E30" s="1" t="str">
        <f>[1]Sheet1!F30</f>
        <v>algumas nuvens</v>
      </c>
      <c r="F30" s="4">
        <f>[1]Sheet1!G30</f>
        <v>31.71</v>
      </c>
      <c r="G30" s="4">
        <f>[1]Sheet1!H30</f>
        <v>31.71</v>
      </c>
      <c r="H30" s="4">
        <f>[1]Sheet1!I30</f>
        <v>32.07</v>
      </c>
      <c r="I30" s="4">
        <f>[1]Sheet1!J30</f>
        <v>38.71</v>
      </c>
      <c r="J30" s="7">
        <f>[1]Sheet1!K30</f>
        <v>74</v>
      </c>
      <c r="K30" s="1">
        <f>[1]Sheet1!L30</f>
        <v>1014</v>
      </c>
      <c r="L30" s="9">
        <f>[1]Sheet1!M30</f>
        <v>9.77</v>
      </c>
    </row>
    <row r="31" spans="1:12" x14ac:dyDescent="0.25">
      <c r="A31" s="1" t="str">
        <f>[1]Sheet1!B31</f>
        <v>16\09\24</v>
      </c>
      <c r="B31" s="1" t="str">
        <f>[1]Sheet1!C31</f>
        <v>seg</v>
      </c>
      <c r="C31" s="1" t="str">
        <f>[1]Sheet1!D31</f>
        <v>13:22:11</v>
      </c>
      <c r="D31" s="1" t="str">
        <f>[1]Sheet1!E31</f>
        <v>Sobral</v>
      </c>
      <c r="E31" s="1" t="str">
        <f>[1]Sheet1!F31</f>
        <v>céu limpo</v>
      </c>
      <c r="F31" s="4">
        <f>[1]Sheet1!G31</f>
        <v>36.659999999999997</v>
      </c>
      <c r="G31" s="4">
        <f>[1]Sheet1!H31</f>
        <v>36.659999999999997</v>
      </c>
      <c r="H31" s="4">
        <f>[1]Sheet1!I31</f>
        <v>36.659999999999997</v>
      </c>
      <c r="I31" s="4">
        <f>[1]Sheet1!J31</f>
        <v>35.96</v>
      </c>
      <c r="J31" s="7">
        <f>[1]Sheet1!K31</f>
        <v>25</v>
      </c>
      <c r="K31" s="1">
        <f>[1]Sheet1!L31</f>
        <v>1012</v>
      </c>
      <c r="L31" s="9">
        <f>[1]Sheet1!M31</f>
        <v>3.82</v>
      </c>
    </row>
    <row r="32" spans="1:12" x14ac:dyDescent="0.25">
      <c r="A32" s="1" t="str">
        <f>[1]Sheet1!B32</f>
        <v>16\09\24</v>
      </c>
      <c r="B32" s="1" t="str">
        <f>[1]Sheet1!C32</f>
        <v>seg</v>
      </c>
      <c r="C32" s="1" t="str">
        <f>[1]Sheet1!D32</f>
        <v>13:22:11</v>
      </c>
      <c r="D32" s="1" t="str">
        <f>[1]Sheet1!E32</f>
        <v>Acaraú</v>
      </c>
      <c r="E32" s="1" t="str">
        <f>[1]Sheet1!F32</f>
        <v>céu limpo</v>
      </c>
      <c r="F32" s="4">
        <f>[1]Sheet1!G32</f>
        <v>31.57</v>
      </c>
      <c r="G32" s="4">
        <f>[1]Sheet1!H32</f>
        <v>31.57</v>
      </c>
      <c r="H32" s="4">
        <f>[1]Sheet1!I32</f>
        <v>31.57</v>
      </c>
      <c r="I32" s="4">
        <f>[1]Sheet1!J32</f>
        <v>33.590000000000003</v>
      </c>
      <c r="J32" s="7">
        <f>[1]Sheet1!K32</f>
        <v>50</v>
      </c>
      <c r="K32" s="1">
        <f>[1]Sheet1!L32</f>
        <v>1012</v>
      </c>
      <c r="L32" s="9">
        <f>[1]Sheet1!M32</f>
        <v>9.76</v>
      </c>
    </row>
    <row r="33" spans="1:12" x14ac:dyDescent="0.25">
      <c r="A33" s="1" t="str">
        <f>[1]Sheet1!B33</f>
        <v>16\09\24</v>
      </c>
      <c r="B33" s="1" t="str">
        <f>[1]Sheet1!C33</f>
        <v>seg</v>
      </c>
      <c r="C33" s="1" t="str">
        <f>[1]Sheet1!D33</f>
        <v>13:22:11</v>
      </c>
      <c r="D33" s="1" t="str">
        <f>[1]Sheet1!E33</f>
        <v>Itarema</v>
      </c>
      <c r="E33" s="1" t="str">
        <f>[1]Sheet1!F33</f>
        <v>céu limpo</v>
      </c>
      <c r="F33" s="4">
        <f>[1]Sheet1!G33</f>
        <v>30.7</v>
      </c>
      <c r="G33" s="4">
        <f>[1]Sheet1!H33</f>
        <v>30.7</v>
      </c>
      <c r="H33" s="4">
        <f>[1]Sheet1!I33</f>
        <v>30.7</v>
      </c>
      <c r="I33" s="4">
        <f>[1]Sheet1!J33</f>
        <v>32.130000000000003</v>
      </c>
      <c r="J33" s="7">
        <f>[1]Sheet1!K33</f>
        <v>50</v>
      </c>
      <c r="K33" s="1">
        <f>[1]Sheet1!L33</f>
        <v>1013</v>
      </c>
      <c r="L33" s="9">
        <f>[1]Sheet1!M33</f>
        <v>9.81</v>
      </c>
    </row>
    <row r="34" spans="1:12" x14ac:dyDescent="0.25">
      <c r="A34" s="1" t="str">
        <f>[1]Sheet1!B34</f>
        <v>17\09\24</v>
      </c>
      <c r="B34" s="1" t="str">
        <f>[1]Sheet1!C34</f>
        <v>ter</v>
      </c>
      <c r="C34" s="1" t="str">
        <f>[1]Sheet1!D34</f>
        <v>14:08:40</v>
      </c>
      <c r="D34" s="1" t="str">
        <f>[1]Sheet1!E34</f>
        <v>Fortaleza</v>
      </c>
      <c r="E34" s="1" t="str">
        <f>[1]Sheet1!F34</f>
        <v>céu limpo</v>
      </c>
      <c r="F34" s="4">
        <f>[1]Sheet1!G34</f>
        <v>29.07</v>
      </c>
      <c r="G34" s="4">
        <f>[1]Sheet1!H34</f>
        <v>27.34</v>
      </c>
      <c r="H34" s="4">
        <f>[1]Sheet1!I34</f>
        <v>29.07</v>
      </c>
      <c r="I34" s="4">
        <f>[1]Sheet1!J34</f>
        <v>31.31</v>
      </c>
      <c r="J34" s="7">
        <f>[1]Sheet1!K34</f>
        <v>61</v>
      </c>
      <c r="K34" s="1">
        <f>[1]Sheet1!L34</f>
        <v>1013</v>
      </c>
      <c r="L34" s="9">
        <f>[1]Sheet1!M34</f>
        <v>9.26</v>
      </c>
    </row>
    <row r="35" spans="1:12" x14ac:dyDescent="0.25">
      <c r="A35" s="1" t="str">
        <f>[1]Sheet1!B35</f>
        <v>17\09\24</v>
      </c>
      <c r="B35" s="1" t="str">
        <f>[1]Sheet1!C35</f>
        <v>ter</v>
      </c>
      <c r="C35" s="1" t="str">
        <f>[1]Sheet1!D35</f>
        <v>14:08:40</v>
      </c>
      <c r="D35" s="1" t="str">
        <f>[1]Sheet1!E35</f>
        <v>Sobral</v>
      </c>
      <c r="E35" s="1" t="str">
        <f>[1]Sheet1!F35</f>
        <v>céu limpo</v>
      </c>
      <c r="F35" s="4">
        <f>[1]Sheet1!G35</f>
        <v>37.049999999999997</v>
      </c>
      <c r="G35" s="4">
        <f>[1]Sheet1!H35</f>
        <v>37.049999999999997</v>
      </c>
      <c r="H35" s="4">
        <f>[1]Sheet1!I35</f>
        <v>37.049999999999997</v>
      </c>
      <c r="I35" s="4">
        <f>[1]Sheet1!J35</f>
        <v>35.46</v>
      </c>
      <c r="J35" s="7">
        <f>[1]Sheet1!K35</f>
        <v>20</v>
      </c>
      <c r="K35" s="1">
        <f>[1]Sheet1!L35</f>
        <v>1010</v>
      </c>
      <c r="L35" s="9">
        <f>[1]Sheet1!M35</f>
        <v>3.94</v>
      </c>
    </row>
    <row r="36" spans="1:12" x14ac:dyDescent="0.25">
      <c r="A36" s="1" t="str">
        <f>[1]Sheet1!B36</f>
        <v>17\09\24</v>
      </c>
      <c r="B36" s="1" t="str">
        <f>[1]Sheet1!C36</f>
        <v>ter</v>
      </c>
      <c r="C36" s="1" t="str">
        <f>[1]Sheet1!D36</f>
        <v>14:08:40</v>
      </c>
      <c r="D36" s="1" t="str">
        <f>[1]Sheet1!E36</f>
        <v>Acaraú</v>
      </c>
      <c r="E36" s="1" t="str">
        <f>[1]Sheet1!F36</f>
        <v>céu limpo</v>
      </c>
      <c r="F36" s="4">
        <f>[1]Sheet1!G36</f>
        <v>29.92</v>
      </c>
      <c r="G36" s="4">
        <f>[1]Sheet1!H36</f>
        <v>29.92</v>
      </c>
      <c r="H36" s="4">
        <f>[1]Sheet1!I36</f>
        <v>29.92</v>
      </c>
      <c r="I36" s="4">
        <f>[1]Sheet1!J36</f>
        <v>31.93</v>
      </c>
      <c r="J36" s="7">
        <f>[1]Sheet1!K36</f>
        <v>56</v>
      </c>
      <c r="K36" s="1">
        <f>[1]Sheet1!L36</f>
        <v>1011</v>
      </c>
      <c r="L36" s="9">
        <f>[1]Sheet1!M36</f>
        <v>10.54</v>
      </c>
    </row>
    <row r="37" spans="1:12" x14ac:dyDescent="0.25">
      <c r="A37" s="1" t="str">
        <f>[1]Sheet1!B37</f>
        <v>17\09\24</v>
      </c>
      <c r="B37" s="1" t="str">
        <f>[1]Sheet1!C37</f>
        <v>ter</v>
      </c>
      <c r="C37" s="1" t="str">
        <f>[1]Sheet1!D37</f>
        <v>14:08:40</v>
      </c>
      <c r="D37" s="1" t="str">
        <f>[1]Sheet1!E37</f>
        <v>Itarema</v>
      </c>
      <c r="E37" s="1" t="str">
        <f>[1]Sheet1!F37</f>
        <v>céu limpo</v>
      </c>
      <c r="F37" s="4">
        <f>[1]Sheet1!G37</f>
        <v>29.42</v>
      </c>
      <c r="G37" s="4">
        <f>[1]Sheet1!H37</f>
        <v>29.42</v>
      </c>
      <c r="H37" s="4">
        <f>[1]Sheet1!I37</f>
        <v>29.42</v>
      </c>
      <c r="I37" s="4">
        <f>[1]Sheet1!J37</f>
        <v>30.95</v>
      </c>
      <c r="J37" s="7">
        <f>[1]Sheet1!K37</f>
        <v>55</v>
      </c>
      <c r="K37" s="1">
        <f>[1]Sheet1!L37</f>
        <v>1012</v>
      </c>
      <c r="L37" s="9">
        <f>[1]Sheet1!M37</f>
        <v>9.7899999999999991</v>
      </c>
    </row>
    <row r="38" spans="1:12" x14ac:dyDescent="0.25">
      <c r="A38" s="1" t="str">
        <f>[1]Sheet1!B38</f>
        <v>18\09\24</v>
      </c>
      <c r="B38" s="1" t="str">
        <f>[1]Sheet1!C38</f>
        <v>qua</v>
      </c>
      <c r="C38" s="1" t="str">
        <f>[1]Sheet1!D38</f>
        <v>13:19:45</v>
      </c>
      <c r="D38" s="1" t="str">
        <f>[1]Sheet1!E38</f>
        <v>Fortaleza</v>
      </c>
      <c r="E38" s="1" t="str">
        <f>[1]Sheet1!F38</f>
        <v>nublado</v>
      </c>
      <c r="F38" s="4">
        <f>[1]Sheet1!G38</f>
        <v>31.71</v>
      </c>
      <c r="G38" s="4">
        <f>[1]Sheet1!H38</f>
        <v>31.71</v>
      </c>
      <c r="H38" s="4">
        <f>[1]Sheet1!I38</f>
        <v>32.07</v>
      </c>
      <c r="I38" s="4">
        <f>[1]Sheet1!J38</f>
        <v>38.71</v>
      </c>
      <c r="J38" s="7">
        <f>[1]Sheet1!K38</f>
        <v>89</v>
      </c>
      <c r="K38" s="1">
        <f>[1]Sheet1!L38</f>
        <v>1013</v>
      </c>
      <c r="L38" s="9">
        <f>[1]Sheet1!M38</f>
        <v>8.23</v>
      </c>
    </row>
    <row r="39" spans="1:12" x14ac:dyDescent="0.25">
      <c r="A39" s="1" t="str">
        <f>[1]Sheet1!B39</f>
        <v>18\09\24</v>
      </c>
      <c r="B39" s="1" t="str">
        <f>[1]Sheet1!C39</f>
        <v>qua</v>
      </c>
      <c r="C39" s="1" t="str">
        <f>[1]Sheet1!D39</f>
        <v>13:19:45</v>
      </c>
      <c r="D39" s="1" t="str">
        <f>[1]Sheet1!E39</f>
        <v>Sobral</v>
      </c>
      <c r="E39" s="1" t="str">
        <f>[1]Sheet1!F39</f>
        <v>céu limpo</v>
      </c>
      <c r="F39" s="4">
        <f>[1]Sheet1!G39</f>
        <v>36.53</v>
      </c>
      <c r="G39" s="4">
        <f>[1]Sheet1!H39</f>
        <v>36.53</v>
      </c>
      <c r="H39" s="4">
        <f>[1]Sheet1!I39</f>
        <v>36.53</v>
      </c>
      <c r="I39" s="4">
        <f>[1]Sheet1!J39</f>
        <v>35.56</v>
      </c>
      <c r="J39" s="7">
        <f>[1]Sheet1!K39</f>
        <v>24</v>
      </c>
      <c r="K39" s="1">
        <f>[1]Sheet1!L39</f>
        <v>1011</v>
      </c>
      <c r="L39" s="9">
        <f>[1]Sheet1!M39</f>
        <v>4.4000000000000004</v>
      </c>
    </row>
    <row r="40" spans="1:12" x14ac:dyDescent="0.25">
      <c r="A40" s="1" t="str">
        <f>[1]Sheet1!B40</f>
        <v>18\09\24</v>
      </c>
      <c r="B40" s="1" t="str">
        <f>[1]Sheet1!C40</f>
        <v>qua</v>
      </c>
      <c r="C40" s="1" t="str">
        <f>[1]Sheet1!D40</f>
        <v>13:19:45</v>
      </c>
      <c r="D40" s="1" t="str">
        <f>[1]Sheet1!E40</f>
        <v>Acaraú</v>
      </c>
      <c r="E40" s="1" t="str">
        <f>[1]Sheet1!F40</f>
        <v>céu limpo</v>
      </c>
      <c r="F40" s="4">
        <f>[1]Sheet1!G40</f>
        <v>31.67</v>
      </c>
      <c r="G40" s="4">
        <f>[1]Sheet1!H40</f>
        <v>31.67</v>
      </c>
      <c r="H40" s="4">
        <f>[1]Sheet1!I40</f>
        <v>31.67</v>
      </c>
      <c r="I40" s="4">
        <f>[1]Sheet1!J40</f>
        <v>33.770000000000003</v>
      </c>
      <c r="J40" s="7">
        <f>[1]Sheet1!K40</f>
        <v>50</v>
      </c>
      <c r="K40" s="1">
        <f>[1]Sheet1!L40</f>
        <v>1011</v>
      </c>
      <c r="L40" s="9">
        <f>[1]Sheet1!M40</f>
        <v>10.65</v>
      </c>
    </row>
    <row r="41" spans="1:12" x14ac:dyDescent="0.25">
      <c r="A41" s="1" t="str">
        <f>[1]Sheet1!B41</f>
        <v>18\09\24</v>
      </c>
      <c r="B41" s="1" t="str">
        <f>[1]Sheet1!C41</f>
        <v>qua</v>
      </c>
      <c r="C41" s="1" t="str">
        <f>[1]Sheet1!D41</f>
        <v>13:19:45</v>
      </c>
      <c r="D41" s="1" t="str">
        <f>[1]Sheet1!E41</f>
        <v>Itarema</v>
      </c>
      <c r="E41" s="1" t="str">
        <f>[1]Sheet1!F41</f>
        <v>céu limpo</v>
      </c>
      <c r="F41" s="4">
        <f>[1]Sheet1!G41</f>
        <v>31.25</v>
      </c>
      <c r="G41" s="4">
        <f>[1]Sheet1!H41</f>
        <v>31.25</v>
      </c>
      <c r="H41" s="4">
        <f>[1]Sheet1!I41</f>
        <v>31.25</v>
      </c>
      <c r="I41" s="4">
        <f>[1]Sheet1!J41</f>
        <v>32.83</v>
      </c>
      <c r="J41" s="7">
        <f>[1]Sheet1!K41</f>
        <v>49</v>
      </c>
      <c r="K41" s="1">
        <f>[1]Sheet1!L41</f>
        <v>1012</v>
      </c>
      <c r="L41" s="9">
        <f>[1]Sheet1!M41</f>
        <v>10.4</v>
      </c>
    </row>
    <row r="42" spans="1:12" x14ac:dyDescent="0.25">
      <c r="A42" s="1" t="str">
        <f>[1]Sheet1!B42</f>
        <v>23\09\24</v>
      </c>
      <c r="B42" s="1" t="str">
        <f>[1]Sheet1!C42</f>
        <v>seg</v>
      </c>
      <c r="C42" s="1" t="str">
        <f>[1]Sheet1!D42</f>
        <v>16:49:57</v>
      </c>
      <c r="D42" s="1" t="str">
        <f>[1]Sheet1!E42</f>
        <v>Fortaleza</v>
      </c>
      <c r="E42" s="1" t="str">
        <f>[1]Sheet1!F42</f>
        <v>céu limpo</v>
      </c>
      <c r="F42" s="4">
        <f>[1]Sheet1!G42</f>
        <v>29.07</v>
      </c>
      <c r="G42" s="4">
        <f>[1]Sheet1!H42</f>
        <v>27.34</v>
      </c>
      <c r="H42" s="4">
        <f>[1]Sheet1!I42</f>
        <v>29.07</v>
      </c>
      <c r="I42" s="4">
        <f>[1]Sheet1!J42</f>
        <v>30.85</v>
      </c>
      <c r="J42" s="7">
        <f>[1]Sheet1!K42</f>
        <v>58</v>
      </c>
      <c r="K42" s="1">
        <f>[1]Sheet1!L42</f>
        <v>1011</v>
      </c>
      <c r="L42" s="9">
        <f>[1]Sheet1!M42</f>
        <v>7.72</v>
      </c>
    </row>
    <row r="43" spans="1:12" x14ac:dyDescent="0.25">
      <c r="A43" s="1" t="str">
        <f>[1]Sheet1!B43</f>
        <v>23\09\24</v>
      </c>
      <c r="B43" s="1" t="str">
        <f>[1]Sheet1!C43</f>
        <v>seg</v>
      </c>
      <c r="C43" s="1" t="str">
        <f>[1]Sheet1!D43</f>
        <v>16:49:57</v>
      </c>
      <c r="D43" s="1" t="str">
        <f>[1]Sheet1!E43</f>
        <v>Sobral</v>
      </c>
      <c r="E43" s="1" t="str">
        <f>[1]Sheet1!F43</f>
        <v>céu limpo</v>
      </c>
      <c r="F43" s="4">
        <f>[1]Sheet1!G43</f>
        <v>35.76</v>
      </c>
      <c r="G43" s="4">
        <f>[1]Sheet1!H43</f>
        <v>35.76</v>
      </c>
      <c r="H43" s="4">
        <f>[1]Sheet1!I43</f>
        <v>35.76</v>
      </c>
      <c r="I43" s="4">
        <f>[1]Sheet1!J43</f>
        <v>34.549999999999997</v>
      </c>
      <c r="J43" s="7">
        <f>[1]Sheet1!K43</f>
        <v>24</v>
      </c>
      <c r="K43" s="1">
        <f>[1]Sheet1!L43</f>
        <v>1008</v>
      </c>
      <c r="L43" s="9">
        <f>[1]Sheet1!M43</f>
        <v>2.92</v>
      </c>
    </row>
    <row r="44" spans="1:12" x14ac:dyDescent="0.25">
      <c r="A44" s="1" t="str">
        <f>[1]Sheet1!B44</f>
        <v>23\09\24</v>
      </c>
      <c r="B44" s="1" t="str">
        <f>[1]Sheet1!C44</f>
        <v>seg</v>
      </c>
      <c r="C44" s="1" t="str">
        <f>[1]Sheet1!D44</f>
        <v>16:49:57</v>
      </c>
      <c r="D44" s="1" t="str">
        <f>[1]Sheet1!E44</f>
        <v>Acaraú</v>
      </c>
      <c r="E44" s="1" t="str">
        <f>[1]Sheet1!F44</f>
        <v>céu limpo</v>
      </c>
      <c r="F44" s="4">
        <f>[1]Sheet1!G44</f>
        <v>26.63</v>
      </c>
      <c r="G44" s="4">
        <f>[1]Sheet1!H44</f>
        <v>26.63</v>
      </c>
      <c r="H44" s="4">
        <f>[1]Sheet1!I44</f>
        <v>26.63</v>
      </c>
      <c r="I44" s="4">
        <f>[1]Sheet1!J44</f>
        <v>26.63</v>
      </c>
      <c r="J44" s="7">
        <f>[1]Sheet1!K44</f>
        <v>67</v>
      </c>
      <c r="K44" s="1">
        <f>[1]Sheet1!L44</f>
        <v>1010</v>
      </c>
      <c r="L44" s="9">
        <f>[1]Sheet1!M44</f>
        <v>9.18</v>
      </c>
    </row>
    <row r="45" spans="1:12" x14ac:dyDescent="0.25">
      <c r="A45" s="1" t="str">
        <f>[1]Sheet1!B45</f>
        <v>23\09\24</v>
      </c>
      <c r="B45" s="1" t="str">
        <f>[1]Sheet1!C45</f>
        <v>seg</v>
      </c>
      <c r="C45" s="1" t="str">
        <f>[1]Sheet1!D45</f>
        <v>16:49:57</v>
      </c>
      <c r="D45" s="1" t="str">
        <f>[1]Sheet1!E45</f>
        <v>Itarema</v>
      </c>
      <c r="E45" s="1" t="str">
        <f>[1]Sheet1!F45</f>
        <v>algumas nuvens</v>
      </c>
      <c r="F45" s="4">
        <f>[1]Sheet1!G45</f>
        <v>26.32</v>
      </c>
      <c r="G45" s="4">
        <f>[1]Sheet1!H45</f>
        <v>26.32</v>
      </c>
      <c r="H45" s="4">
        <f>[1]Sheet1!I45</f>
        <v>26.32</v>
      </c>
      <c r="I45" s="4">
        <f>[1]Sheet1!J45</f>
        <v>26.32</v>
      </c>
      <c r="J45" s="7">
        <f>[1]Sheet1!K45</f>
        <v>71</v>
      </c>
      <c r="K45" s="1">
        <f>[1]Sheet1!L45</f>
        <v>1010</v>
      </c>
      <c r="L45" s="9">
        <f>[1]Sheet1!M45</f>
        <v>8.2799999999999994</v>
      </c>
    </row>
    <row r="46" spans="1:12" x14ac:dyDescent="0.25">
      <c r="A46" s="1" t="str">
        <f>[1]Sheet1!B46</f>
        <v>24\09\24</v>
      </c>
      <c r="B46" s="1" t="str">
        <f>[1]Sheet1!C46</f>
        <v>ter</v>
      </c>
      <c r="C46" s="1" t="str">
        <f>[1]Sheet1!D46</f>
        <v>13:26:27</v>
      </c>
      <c r="D46" s="1" t="str">
        <f>[1]Sheet1!E46</f>
        <v>Fortaleza</v>
      </c>
      <c r="E46" s="1" t="str">
        <f>[1]Sheet1!F46</f>
        <v>nuvens dispersas</v>
      </c>
      <c r="F46" s="4">
        <f>[1]Sheet1!G46</f>
        <v>29.07</v>
      </c>
      <c r="G46" s="4">
        <f>[1]Sheet1!H46</f>
        <v>27.34</v>
      </c>
      <c r="H46" s="4">
        <f>[1]Sheet1!I46</f>
        <v>29.07</v>
      </c>
      <c r="I46" s="4">
        <f>[1]Sheet1!J46</f>
        <v>31.31</v>
      </c>
      <c r="J46" s="7">
        <f>[1]Sheet1!K46</f>
        <v>61</v>
      </c>
      <c r="K46" s="1">
        <f>[1]Sheet1!L46</f>
        <v>1012</v>
      </c>
      <c r="L46" s="9">
        <f>[1]Sheet1!M46</f>
        <v>8.75</v>
      </c>
    </row>
    <row r="47" spans="1:12" x14ac:dyDescent="0.25">
      <c r="A47" s="1" t="str">
        <f>[1]Sheet1!B47</f>
        <v>24\09\24</v>
      </c>
      <c r="B47" s="1" t="str">
        <f>[1]Sheet1!C47</f>
        <v>ter</v>
      </c>
      <c r="C47" s="1" t="str">
        <f>[1]Sheet1!D47</f>
        <v>13:26:27</v>
      </c>
      <c r="D47" s="1" t="str">
        <f>[1]Sheet1!E47</f>
        <v>Sobral</v>
      </c>
      <c r="E47" s="1" t="str">
        <f>[1]Sheet1!F47</f>
        <v>algumas nuvens</v>
      </c>
      <c r="F47" s="4">
        <f>[1]Sheet1!G47</f>
        <v>36.909999999999997</v>
      </c>
      <c r="G47" s="4">
        <f>[1]Sheet1!H47</f>
        <v>36.909999999999997</v>
      </c>
      <c r="H47" s="4">
        <f>[1]Sheet1!I47</f>
        <v>36.909999999999997</v>
      </c>
      <c r="I47" s="4">
        <f>[1]Sheet1!J47</f>
        <v>36.549999999999997</v>
      </c>
      <c r="J47" s="7">
        <f>[1]Sheet1!K47</f>
        <v>26</v>
      </c>
      <c r="K47" s="1">
        <f>[1]Sheet1!L47</f>
        <v>1010</v>
      </c>
      <c r="L47" s="9">
        <f>[1]Sheet1!M47</f>
        <v>3.07</v>
      </c>
    </row>
    <row r="48" spans="1:12" x14ac:dyDescent="0.25">
      <c r="A48" s="1" t="str">
        <f>[1]Sheet1!B48</f>
        <v>24\09\24</v>
      </c>
      <c r="B48" s="1" t="str">
        <f>[1]Sheet1!C48</f>
        <v>ter</v>
      </c>
      <c r="C48" s="1" t="str">
        <f>[1]Sheet1!D48</f>
        <v>13:26:27</v>
      </c>
      <c r="D48" s="1" t="str">
        <f>[1]Sheet1!E48</f>
        <v>Acaraú</v>
      </c>
      <c r="E48" s="1" t="str">
        <f>[1]Sheet1!F48</f>
        <v>céu limpo</v>
      </c>
      <c r="F48" s="4">
        <f>[1]Sheet1!G48</f>
        <v>31.16</v>
      </c>
      <c r="G48" s="4">
        <f>[1]Sheet1!H48</f>
        <v>31.16</v>
      </c>
      <c r="H48" s="4">
        <f>[1]Sheet1!I48</f>
        <v>31.16</v>
      </c>
      <c r="I48" s="4">
        <f>[1]Sheet1!J48</f>
        <v>33.74</v>
      </c>
      <c r="J48" s="7">
        <f>[1]Sheet1!K48</f>
        <v>54</v>
      </c>
      <c r="K48" s="1">
        <f>[1]Sheet1!L48</f>
        <v>1011</v>
      </c>
      <c r="L48" s="9">
        <f>[1]Sheet1!M48</f>
        <v>9.31</v>
      </c>
    </row>
    <row r="49" spans="1:12" x14ac:dyDescent="0.25">
      <c r="A49" s="1" t="str">
        <f>[1]Sheet1!B49</f>
        <v>24\09\24</v>
      </c>
      <c r="B49" s="1" t="str">
        <f>[1]Sheet1!C49</f>
        <v>ter</v>
      </c>
      <c r="C49" s="1" t="str">
        <f>[1]Sheet1!D49</f>
        <v>13:26:27</v>
      </c>
      <c r="D49" s="1" t="str">
        <f>[1]Sheet1!E49</f>
        <v>Itarema</v>
      </c>
      <c r="E49" s="1" t="str">
        <f>[1]Sheet1!F49</f>
        <v>céu limpo</v>
      </c>
      <c r="F49" s="4">
        <f>[1]Sheet1!G49</f>
        <v>30.63</v>
      </c>
      <c r="G49" s="4">
        <f>[1]Sheet1!H49</f>
        <v>30.63</v>
      </c>
      <c r="H49" s="4">
        <f>[1]Sheet1!I49</f>
        <v>30.63</v>
      </c>
      <c r="I49" s="4">
        <f>[1]Sheet1!J49</f>
        <v>32.979999999999997</v>
      </c>
      <c r="J49" s="7">
        <f>[1]Sheet1!K49</f>
        <v>55</v>
      </c>
      <c r="K49" s="1">
        <f>[1]Sheet1!L49</f>
        <v>1012</v>
      </c>
      <c r="L49" s="9">
        <f>[1]Sheet1!M49</f>
        <v>8.81</v>
      </c>
    </row>
    <row r="50" spans="1:12" x14ac:dyDescent="0.25">
      <c r="A50" s="1" t="str">
        <f>[1]Sheet1!B50</f>
        <v>25\09\24</v>
      </c>
      <c r="B50" s="1" t="str">
        <f>[1]Sheet1!C50</f>
        <v>qua</v>
      </c>
      <c r="C50" s="1" t="str">
        <f>[1]Sheet1!D50</f>
        <v>14:17:42</v>
      </c>
      <c r="D50" s="1" t="str">
        <f>[1]Sheet1!E50</f>
        <v>Fortaleza</v>
      </c>
      <c r="E50" s="1" t="str">
        <f>[1]Sheet1!F50</f>
        <v>algumas nuvens</v>
      </c>
      <c r="F50" s="4">
        <f>[1]Sheet1!G50</f>
        <v>29.07</v>
      </c>
      <c r="G50" s="4">
        <f>[1]Sheet1!H50</f>
        <v>27.34</v>
      </c>
      <c r="H50" s="4">
        <f>[1]Sheet1!I50</f>
        <v>29.07</v>
      </c>
      <c r="I50" s="4">
        <f>[1]Sheet1!J50</f>
        <v>31.31</v>
      </c>
      <c r="J50" s="7">
        <f>[1]Sheet1!K50</f>
        <v>61</v>
      </c>
      <c r="K50" s="1">
        <f>[1]Sheet1!L50</f>
        <v>1011</v>
      </c>
      <c r="L50" s="9">
        <f>[1]Sheet1!M50</f>
        <v>7.72</v>
      </c>
    </row>
    <row r="51" spans="1:12" x14ac:dyDescent="0.25">
      <c r="A51" s="1" t="str">
        <f>[1]Sheet1!B51</f>
        <v>25\09\24</v>
      </c>
      <c r="B51" s="1" t="str">
        <f>[1]Sheet1!C51</f>
        <v>qua</v>
      </c>
      <c r="C51" s="1" t="str">
        <f>[1]Sheet1!D51</f>
        <v>14:17:42</v>
      </c>
      <c r="D51" s="1" t="str">
        <f>[1]Sheet1!E51</f>
        <v>Sobral</v>
      </c>
      <c r="E51" s="1" t="str">
        <f>[1]Sheet1!F51</f>
        <v>céu limpo</v>
      </c>
      <c r="F51" s="4">
        <f>[1]Sheet1!G51</f>
        <v>38.520000000000003</v>
      </c>
      <c r="G51" s="4">
        <f>[1]Sheet1!H51</f>
        <v>38.520000000000003</v>
      </c>
      <c r="H51" s="4">
        <f>[1]Sheet1!I51</f>
        <v>38.520000000000003</v>
      </c>
      <c r="I51" s="4">
        <f>[1]Sheet1!J51</f>
        <v>38.119999999999997</v>
      </c>
      <c r="J51" s="7">
        <f>[1]Sheet1!K51</f>
        <v>23</v>
      </c>
      <c r="K51" s="1">
        <f>[1]Sheet1!L51</f>
        <v>1008</v>
      </c>
      <c r="L51" s="9">
        <f>[1]Sheet1!M51</f>
        <v>2.41</v>
      </c>
    </row>
    <row r="52" spans="1:12" x14ac:dyDescent="0.25">
      <c r="A52" s="1" t="str">
        <f>[1]Sheet1!B52</f>
        <v>25\09\24</v>
      </c>
      <c r="B52" s="1" t="str">
        <f>[1]Sheet1!C52</f>
        <v>qua</v>
      </c>
      <c r="C52" s="1" t="str">
        <f>[1]Sheet1!D52</f>
        <v>14:17:42</v>
      </c>
      <c r="D52" s="1" t="str">
        <f>[1]Sheet1!E52</f>
        <v>Acaraú</v>
      </c>
      <c r="E52" s="1" t="str">
        <f>[1]Sheet1!F52</f>
        <v>céu limpo</v>
      </c>
      <c r="F52" s="4">
        <f>[1]Sheet1!G52</f>
        <v>29.92</v>
      </c>
      <c r="G52" s="4">
        <f>[1]Sheet1!H52</f>
        <v>29.92</v>
      </c>
      <c r="H52" s="4">
        <f>[1]Sheet1!I52</f>
        <v>29.92</v>
      </c>
      <c r="I52" s="4">
        <f>[1]Sheet1!J52</f>
        <v>32.299999999999997</v>
      </c>
      <c r="J52" s="7">
        <f>[1]Sheet1!K52</f>
        <v>58</v>
      </c>
      <c r="K52" s="1">
        <f>[1]Sheet1!L52</f>
        <v>1009</v>
      </c>
      <c r="L52" s="9">
        <f>[1]Sheet1!M52</f>
        <v>10.14</v>
      </c>
    </row>
    <row r="53" spans="1:12" x14ac:dyDescent="0.25">
      <c r="A53" s="1" t="str">
        <f>[1]Sheet1!B53</f>
        <v>25\09\24</v>
      </c>
      <c r="B53" s="1" t="str">
        <f>[1]Sheet1!C53</f>
        <v>qua</v>
      </c>
      <c r="C53" s="1" t="str">
        <f>[1]Sheet1!D53</f>
        <v>14:17:42</v>
      </c>
      <c r="D53" s="1" t="str">
        <f>[1]Sheet1!E53</f>
        <v>Itarema</v>
      </c>
      <c r="E53" s="1" t="str">
        <f>[1]Sheet1!F53</f>
        <v>céu limpo</v>
      </c>
      <c r="F53" s="4">
        <f>[1]Sheet1!G53</f>
        <v>29.69</v>
      </c>
      <c r="G53" s="4">
        <f>[1]Sheet1!H53</f>
        <v>29.69</v>
      </c>
      <c r="H53" s="4">
        <f>[1]Sheet1!I53</f>
        <v>29.69</v>
      </c>
      <c r="I53" s="4">
        <f>[1]Sheet1!J53</f>
        <v>31.71</v>
      </c>
      <c r="J53" s="7">
        <f>[1]Sheet1!K53</f>
        <v>57</v>
      </c>
      <c r="K53" s="1">
        <f>[1]Sheet1!L53</f>
        <v>1010</v>
      </c>
      <c r="L53" s="9">
        <f>[1]Sheet1!M53</f>
        <v>9.08</v>
      </c>
    </row>
    <row r="54" spans="1:12" x14ac:dyDescent="0.25">
      <c r="A54" s="1" t="str">
        <f>[1]Sheet1!B54</f>
        <v>26\09\24</v>
      </c>
      <c r="B54" s="1" t="str">
        <f>[1]Sheet1!C54</f>
        <v>qui</v>
      </c>
      <c r="C54" s="1" t="str">
        <f>[1]Sheet1!D54</f>
        <v>14:27:32</v>
      </c>
      <c r="D54" s="1" t="str">
        <f>[1]Sheet1!E54</f>
        <v>Fortaleza</v>
      </c>
      <c r="E54" s="1" t="str">
        <f>[1]Sheet1!F54</f>
        <v>algumas nuvens</v>
      </c>
      <c r="F54" s="4">
        <f>[1]Sheet1!G54</f>
        <v>30.15</v>
      </c>
      <c r="G54" s="4">
        <f>[1]Sheet1!H54</f>
        <v>27.34</v>
      </c>
      <c r="H54" s="4">
        <f>[1]Sheet1!I54</f>
        <v>31.15</v>
      </c>
      <c r="I54" s="4">
        <f>[1]Sheet1!J54</f>
        <v>36.99</v>
      </c>
      <c r="J54" s="7">
        <f>[1]Sheet1!K54</f>
        <v>76</v>
      </c>
      <c r="K54" s="1">
        <f>[1]Sheet1!L54</f>
        <v>1011</v>
      </c>
      <c r="L54" s="9">
        <f>[1]Sheet1!M54</f>
        <v>7.2</v>
      </c>
    </row>
    <row r="55" spans="1:12" x14ac:dyDescent="0.25">
      <c r="A55" s="1" t="str">
        <f>[1]Sheet1!B55</f>
        <v>26\09\24</v>
      </c>
      <c r="B55" s="1" t="str">
        <f>[1]Sheet1!C55</f>
        <v>qui</v>
      </c>
      <c r="C55" s="1" t="str">
        <f>[1]Sheet1!D55</f>
        <v>14:27:32</v>
      </c>
      <c r="D55" s="1" t="str">
        <f>[1]Sheet1!E55</f>
        <v>Sobral</v>
      </c>
      <c r="E55" s="1" t="str">
        <f>[1]Sheet1!F55</f>
        <v>algumas nuvens</v>
      </c>
      <c r="F55" s="4">
        <f>[1]Sheet1!G55</f>
        <v>37.86</v>
      </c>
      <c r="G55" s="4">
        <f>[1]Sheet1!H55</f>
        <v>37.86</v>
      </c>
      <c r="H55" s="4">
        <f>[1]Sheet1!I55</f>
        <v>37.86</v>
      </c>
      <c r="I55" s="4">
        <f>[1]Sheet1!J55</f>
        <v>37.69</v>
      </c>
      <c r="J55" s="7">
        <f>[1]Sheet1!K55</f>
        <v>25</v>
      </c>
      <c r="K55" s="1">
        <f>[1]Sheet1!L55</f>
        <v>1008</v>
      </c>
      <c r="L55" s="9">
        <f>[1]Sheet1!M55</f>
        <v>2.89</v>
      </c>
    </row>
    <row r="56" spans="1:12" x14ac:dyDescent="0.25">
      <c r="A56" s="1" t="str">
        <f>[1]Sheet1!B56</f>
        <v>26\09\24</v>
      </c>
      <c r="B56" s="1" t="str">
        <f>[1]Sheet1!C56</f>
        <v>qui</v>
      </c>
      <c r="C56" s="1" t="str">
        <f>[1]Sheet1!D56</f>
        <v>14:27:32</v>
      </c>
      <c r="D56" s="1" t="str">
        <f>[1]Sheet1!E56</f>
        <v>Acaraú</v>
      </c>
      <c r="E56" s="1" t="str">
        <f>[1]Sheet1!F56</f>
        <v>céu limpo</v>
      </c>
      <c r="F56" s="4">
        <f>[1]Sheet1!G56</f>
        <v>29.72</v>
      </c>
      <c r="G56" s="4">
        <f>[1]Sheet1!H56</f>
        <v>29.72</v>
      </c>
      <c r="H56" s="4">
        <f>[1]Sheet1!I56</f>
        <v>29.72</v>
      </c>
      <c r="I56" s="4">
        <f>[1]Sheet1!J56</f>
        <v>32.31</v>
      </c>
      <c r="J56" s="7">
        <f>[1]Sheet1!K56</f>
        <v>60</v>
      </c>
      <c r="K56" s="1">
        <f>[1]Sheet1!L56</f>
        <v>1009</v>
      </c>
      <c r="L56" s="9">
        <f>[1]Sheet1!M56</f>
        <v>10.34</v>
      </c>
    </row>
    <row r="57" spans="1:12" x14ac:dyDescent="0.25">
      <c r="A57" s="1" t="str">
        <f>[1]Sheet1!B57</f>
        <v>26\09\24</v>
      </c>
      <c r="B57" s="1" t="str">
        <f>[1]Sheet1!C57</f>
        <v>qui</v>
      </c>
      <c r="C57" s="1" t="str">
        <f>[1]Sheet1!D57</f>
        <v>14:27:32</v>
      </c>
      <c r="D57" s="1" t="str">
        <f>[1]Sheet1!E57</f>
        <v>Itarema</v>
      </c>
      <c r="E57" s="1" t="str">
        <f>[1]Sheet1!F57</f>
        <v>céu limpo</v>
      </c>
      <c r="F57" s="4">
        <f>[1]Sheet1!G57</f>
        <v>29.39</v>
      </c>
      <c r="G57" s="4">
        <f>[1]Sheet1!H57</f>
        <v>29.39</v>
      </c>
      <c r="H57" s="4">
        <f>[1]Sheet1!I57</f>
        <v>29.39</v>
      </c>
      <c r="I57" s="4">
        <f>[1]Sheet1!J57</f>
        <v>31.54</v>
      </c>
      <c r="J57" s="7">
        <f>[1]Sheet1!K57</f>
        <v>59</v>
      </c>
      <c r="K57" s="1">
        <f>[1]Sheet1!L57</f>
        <v>1010</v>
      </c>
      <c r="L57" s="9">
        <f>[1]Sheet1!M57</f>
        <v>9.23</v>
      </c>
    </row>
    <row r="58" spans="1:12" x14ac:dyDescent="0.25">
      <c r="A58" s="1" t="str">
        <f>[1]Sheet1!B58</f>
        <v>27\09\24</v>
      </c>
      <c r="B58" s="1" t="str">
        <f>[1]Sheet1!C58</f>
        <v>sex</v>
      </c>
      <c r="C58" s="1" t="str">
        <f>[1]Sheet1!D58</f>
        <v>14:26:12</v>
      </c>
      <c r="D58" s="1" t="str">
        <f>[1]Sheet1!E58</f>
        <v>Fortaleza</v>
      </c>
      <c r="E58" s="1" t="str">
        <f>[1]Sheet1!F58</f>
        <v>algumas nuvens</v>
      </c>
      <c r="F58" s="4">
        <f>[1]Sheet1!G58</f>
        <v>29.07</v>
      </c>
      <c r="G58" s="4">
        <f>[1]Sheet1!H58</f>
        <v>26.79</v>
      </c>
      <c r="H58" s="4">
        <f>[1]Sheet1!I58</f>
        <v>29.07</v>
      </c>
      <c r="I58" s="4">
        <f>[1]Sheet1!J58</f>
        <v>31.98</v>
      </c>
      <c r="J58" s="7">
        <f>[1]Sheet1!K58</f>
        <v>65</v>
      </c>
      <c r="K58" s="1">
        <f>[1]Sheet1!L58</f>
        <v>1011</v>
      </c>
      <c r="L58" s="9">
        <f>[1]Sheet1!M58</f>
        <v>8.75</v>
      </c>
    </row>
    <row r="59" spans="1:12" x14ac:dyDescent="0.25">
      <c r="A59" s="1" t="str">
        <f>[1]Sheet1!B59</f>
        <v>27\09\24</v>
      </c>
      <c r="B59" s="1" t="str">
        <f>[1]Sheet1!C59</f>
        <v>sex</v>
      </c>
      <c r="C59" s="1" t="str">
        <f>[1]Sheet1!D59</f>
        <v>14:26:12</v>
      </c>
      <c r="D59" s="1" t="str">
        <f>[1]Sheet1!E59</f>
        <v>Sobral</v>
      </c>
      <c r="E59" s="1" t="str">
        <f>[1]Sheet1!F59</f>
        <v>algumas nuvens</v>
      </c>
      <c r="F59" s="4">
        <f>[1]Sheet1!G59</f>
        <v>37.58</v>
      </c>
      <c r="G59" s="4">
        <f>[1]Sheet1!H59</f>
        <v>37.58</v>
      </c>
      <c r="H59" s="4">
        <f>[1]Sheet1!I59</f>
        <v>37.58</v>
      </c>
      <c r="I59" s="4">
        <f>[1]Sheet1!J59</f>
        <v>37.54</v>
      </c>
      <c r="J59" s="7">
        <f>[1]Sheet1!K59</f>
        <v>26</v>
      </c>
      <c r="K59" s="1">
        <f>[1]Sheet1!L59</f>
        <v>1008</v>
      </c>
      <c r="L59" s="9">
        <f>[1]Sheet1!M59</f>
        <v>2.88</v>
      </c>
    </row>
    <row r="60" spans="1:12" x14ac:dyDescent="0.25">
      <c r="A60" s="1" t="str">
        <f>[1]Sheet1!B60</f>
        <v>27\09\24</v>
      </c>
      <c r="B60" s="1" t="str">
        <f>[1]Sheet1!C60</f>
        <v>sex</v>
      </c>
      <c r="C60" s="1" t="str">
        <f>[1]Sheet1!D60</f>
        <v>14:26:12</v>
      </c>
      <c r="D60" s="1" t="str">
        <f>[1]Sheet1!E60</f>
        <v>Acaraú</v>
      </c>
      <c r="E60" s="1" t="str">
        <f>[1]Sheet1!F60</f>
        <v>algumas nuvens</v>
      </c>
      <c r="F60" s="4">
        <f>[1]Sheet1!G60</f>
        <v>30.11</v>
      </c>
      <c r="G60" s="4">
        <f>[1]Sheet1!H60</f>
        <v>30.11</v>
      </c>
      <c r="H60" s="4">
        <f>[1]Sheet1!I60</f>
        <v>30.11</v>
      </c>
      <c r="I60" s="4">
        <f>[1]Sheet1!J60</f>
        <v>33.04</v>
      </c>
      <c r="J60" s="7">
        <f>[1]Sheet1!K60</f>
        <v>60</v>
      </c>
      <c r="K60" s="1">
        <f>[1]Sheet1!L60</f>
        <v>1009</v>
      </c>
      <c r="L60" s="9">
        <f>[1]Sheet1!M60</f>
        <v>9.75</v>
      </c>
    </row>
    <row r="61" spans="1:12" x14ac:dyDescent="0.25">
      <c r="A61" s="1" t="str">
        <f>[1]Sheet1!B61</f>
        <v>27\09\24</v>
      </c>
      <c r="B61" s="1" t="str">
        <f>[1]Sheet1!C61</f>
        <v>sex</v>
      </c>
      <c r="C61" s="1" t="str">
        <f>[1]Sheet1!D61</f>
        <v>14:26:12</v>
      </c>
      <c r="D61" s="1" t="str">
        <f>[1]Sheet1!E61</f>
        <v>Itarema</v>
      </c>
      <c r="E61" s="1" t="str">
        <f>[1]Sheet1!F61</f>
        <v>nuvens dispersas</v>
      </c>
      <c r="F61" s="4">
        <f>[1]Sheet1!G61</f>
        <v>29.7</v>
      </c>
      <c r="G61" s="4">
        <f>[1]Sheet1!H61</f>
        <v>29.7</v>
      </c>
      <c r="H61" s="4">
        <f>[1]Sheet1!I61</f>
        <v>29.7</v>
      </c>
      <c r="I61" s="4">
        <f>[1]Sheet1!J61</f>
        <v>32.090000000000003</v>
      </c>
      <c r="J61" s="7">
        <f>[1]Sheet1!K61</f>
        <v>59</v>
      </c>
      <c r="K61" s="1">
        <f>[1]Sheet1!L61</f>
        <v>1010</v>
      </c>
      <c r="L61" s="9">
        <f>[1]Sheet1!M61</f>
        <v>8.65</v>
      </c>
    </row>
    <row r="62" spans="1:12" x14ac:dyDescent="0.25">
      <c r="A62" s="1" t="str">
        <f>[1]Sheet1!B62</f>
        <v>29\09\24</v>
      </c>
      <c r="B62" s="1" t="str">
        <f>[1]Sheet1!C62</f>
        <v>dom</v>
      </c>
      <c r="C62" s="1" t="str">
        <f>[1]Sheet1!D62</f>
        <v>13:48:10</v>
      </c>
      <c r="D62" s="1" t="str">
        <f>[1]Sheet1!E62</f>
        <v>Fortaleza</v>
      </c>
      <c r="E62" s="1" t="str">
        <f>[1]Sheet1!F62</f>
        <v>céu limpo</v>
      </c>
      <c r="F62" s="4">
        <f>[1]Sheet1!G62</f>
        <v>31.71</v>
      </c>
      <c r="G62" s="4">
        <f>[1]Sheet1!H62</f>
        <v>30.07</v>
      </c>
      <c r="H62" s="4">
        <f>[1]Sheet1!I62</f>
        <v>31.71</v>
      </c>
      <c r="I62" s="4">
        <f>[1]Sheet1!J62</f>
        <v>38.71</v>
      </c>
      <c r="J62" s="7">
        <f>[1]Sheet1!K62</f>
        <v>95</v>
      </c>
      <c r="K62" s="1">
        <f>[1]Sheet1!L62</f>
        <v>1010</v>
      </c>
      <c r="L62" s="9">
        <f>[1]Sheet1!M62</f>
        <v>7.72</v>
      </c>
    </row>
    <row r="63" spans="1:12" x14ac:dyDescent="0.25">
      <c r="A63" s="1" t="str">
        <f>[1]Sheet1!B63</f>
        <v>29\09\24</v>
      </c>
      <c r="B63" s="1" t="str">
        <f>[1]Sheet1!C63</f>
        <v>dom</v>
      </c>
      <c r="C63" s="1" t="str">
        <f>[1]Sheet1!D63</f>
        <v>13:48:10</v>
      </c>
      <c r="D63" s="1" t="str">
        <f>[1]Sheet1!E63</f>
        <v>Sobral</v>
      </c>
      <c r="E63" s="1" t="str">
        <f>[1]Sheet1!F63</f>
        <v>nublado</v>
      </c>
      <c r="F63" s="4">
        <f>[1]Sheet1!G63</f>
        <v>37.83</v>
      </c>
      <c r="G63" s="4">
        <f>[1]Sheet1!H63</f>
        <v>37.83</v>
      </c>
      <c r="H63" s="4">
        <f>[1]Sheet1!I63</f>
        <v>37.83</v>
      </c>
      <c r="I63" s="4">
        <f>[1]Sheet1!J63</f>
        <v>37.93</v>
      </c>
      <c r="J63" s="7">
        <f>[1]Sheet1!K63</f>
        <v>26</v>
      </c>
      <c r="K63" s="1">
        <f>[1]Sheet1!L63</f>
        <v>1007</v>
      </c>
      <c r="L63" s="9">
        <f>[1]Sheet1!M63</f>
        <v>3.53</v>
      </c>
    </row>
    <row r="64" spans="1:12" x14ac:dyDescent="0.25">
      <c r="A64" s="1" t="str">
        <f>[1]Sheet1!B64</f>
        <v>29\09\24</v>
      </c>
      <c r="B64" s="1" t="str">
        <f>[1]Sheet1!C64</f>
        <v>dom</v>
      </c>
      <c r="C64" s="1" t="str">
        <f>[1]Sheet1!D64</f>
        <v>13:48:10</v>
      </c>
      <c r="D64" s="1" t="str">
        <f>[1]Sheet1!E64</f>
        <v>Acaraú</v>
      </c>
      <c r="E64" s="1" t="str">
        <f>[1]Sheet1!F64</f>
        <v>nublado</v>
      </c>
      <c r="F64" s="4">
        <f>[1]Sheet1!G64</f>
        <v>30.82</v>
      </c>
      <c r="G64" s="4">
        <f>[1]Sheet1!H64</f>
        <v>30.82</v>
      </c>
      <c r="H64" s="4">
        <f>[1]Sheet1!I64</f>
        <v>30.82</v>
      </c>
      <c r="I64" s="4">
        <f>[1]Sheet1!J64</f>
        <v>33.33</v>
      </c>
      <c r="J64" s="7">
        <f>[1]Sheet1!K64</f>
        <v>55</v>
      </c>
      <c r="K64" s="1">
        <f>[1]Sheet1!L64</f>
        <v>1008</v>
      </c>
      <c r="L64" s="9">
        <f>[1]Sheet1!M64</f>
        <v>10.59</v>
      </c>
    </row>
    <row r="65" spans="1:12" x14ac:dyDescent="0.25">
      <c r="A65" s="1" t="str">
        <f>[1]Sheet1!B65</f>
        <v>29\09\24</v>
      </c>
      <c r="B65" s="1" t="str">
        <f>[1]Sheet1!C65</f>
        <v>dom</v>
      </c>
      <c r="C65" s="1" t="str">
        <f>[1]Sheet1!D65</f>
        <v>13:48:10</v>
      </c>
      <c r="D65" s="1" t="str">
        <f>[1]Sheet1!E65</f>
        <v>Itarema</v>
      </c>
      <c r="E65" s="1" t="str">
        <f>[1]Sheet1!F65</f>
        <v>nublado</v>
      </c>
      <c r="F65" s="4">
        <f>[1]Sheet1!G65</f>
        <v>30.05</v>
      </c>
      <c r="G65" s="4">
        <f>[1]Sheet1!H65</f>
        <v>30.05</v>
      </c>
      <c r="H65" s="4">
        <f>[1]Sheet1!I65</f>
        <v>30.05</v>
      </c>
      <c r="I65" s="4">
        <f>[1]Sheet1!J65</f>
        <v>31.97</v>
      </c>
      <c r="J65" s="7">
        <f>[1]Sheet1!K65</f>
        <v>55</v>
      </c>
      <c r="K65" s="1">
        <f>[1]Sheet1!L65</f>
        <v>1009</v>
      </c>
      <c r="L65" s="9">
        <f>[1]Sheet1!M65</f>
        <v>10.02</v>
      </c>
    </row>
    <row r="66" spans="1:12" x14ac:dyDescent="0.25">
      <c r="A66" s="1" t="str">
        <f>[1]Sheet1!B66</f>
        <v>30\09\24</v>
      </c>
      <c r="B66" s="1" t="str">
        <f>[1]Sheet1!C66</f>
        <v>seg</v>
      </c>
      <c r="C66" s="1" t="str">
        <f>[1]Sheet1!D66</f>
        <v>14:32:12</v>
      </c>
      <c r="D66" s="1" t="str">
        <f>[1]Sheet1!E66</f>
        <v>Fortaleza</v>
      </c>
      <c r="E66" s="1" t="str">
        <f>[1]Sheet1!F66</f>
        <v>céu limpo</v>
      </c>
      <c r="F66" s="4">
        <f>[1]Sheet1!G66</f>
        <v>30.07</v>
      </c>
      <c r="G66" s="4">
        <f>[1]Sheet1!H66</f>
        <v>27.34</v>
      </c>
      <c r="H66" s="4">
        <f>[1]Sheet1!I66</f>
        <v>30.07</v>
      </c>
      <c r="I66" s="4">
        <f>[1]Sheet1!J66</f>
        <v>32.57</v>
      </c>
      <c r="J66" s="7">
        <f>[1]Sheet1!K66</f>
        <v>58</v>
      </c>
      <c r="K66" s="1">
        <f>[1]Sheet1!L66</f>
        <v>1010</v>
      </c>
      <c r="L66" s="9">
        <f>[1]Sheet1!M66</f>
        <v>9.26</v>
      </c>
    </row>
    <row r="67" spans="1:12" x14ac:dyDescent="0.25">
      <c r="A67" s="1" t="str">
        <f>[1]Sheet1!B67</f>
        <v>30\09\24</v>
      </c>
      <c r="B67" s="1" t="str">
        <f>[1]Sheet1!C67</f>
        <v>seg</v>
      </c>
      <c r="C67" s="1" t="str">
        <f>[1]Sheet1!D67</f>
        <v>14:32:12</v>
      </c>
      <c r="D67" s="1" t="str">
        <f>[1]Sheet1!E67</f>
        <v>Sobral</v>
      </c>
      <c r="E67" s="1" t="str">
        <f>[1]Sheet1!F67</f>
        <v>nublado</v>
      </c>
      <c r="F67" s="4">
        <f>[1]Sheet1!G67</f>
        <v>37.869999999999997</v>
      </c>
      <c r="G67" s="4">
        <f>[1]Sheet1!H67</f>
        <v>37.869999999999997</v>
      </c>
      <c r="H67" s="4">
        <f>[1]Sheet1!I67</f>
        <v>37.869999999999997</v>
      </c>
      <c r="I67" s="4">
        <f>[1]Sheet1!J67</f>
        <v>37.44</v>
      </c>
      <c r="J67" s="7">
        <f>[1]Sheet1!K67</f>
        <v>24</v>
      </c>
      <c r="K67" s="1">
        <f>[1]Sheet1!L67</f>
        <v>1006</v>
      </c>
      <c r="L67" s="9">
        <f>[1]Sheet1!M67</f>
        <v>3.1</v>
      </c>
    </row>
    <row r="68" spans="1:12" x14ac:dyDescent="0.25">
      <c r="A68" s="1" t="str">
        <f>[1]Sheet1!B68</f>
        <v>30\09\24</v>
      </c>
      <c r="B68" s="1" t="str">
        <f>[1]Sheet1!C68</f>
        <v>seg</v>
      </c>
      <c r="C68" s="1" t="str">
        <f>[1]Sheet1!D68</f>
        <v>14:32:12</v>
      </c>
      <c r="D68" s="1" t="str">
        <f>[1]Sheet1!E68</f>
        <v>Acaraú</v>
      </c>
      <c r="E68" s="1" t="str">
        <f>[1]Sheet1!F68</f>
        <v>nublado</v>
      </c>
      <c r="F68" s="4">
        <f>[1]Sheet1!G68</f>
        <v>28.75</v>
      </c>
      <c r="G68" s="4">
        <f>[1]Sheet1!H68</f>
        <v>28.75</v>
      </c>
      <c r="H68" s="4">
        <f>[1]Sheet1!I68</f>
        <v>28.75</v>
      </c>
      <c r="I68" s="4">
        <f>[1]Sheet1!J68</f>
        <v>30.62</v>
      </c>
      <c r="J68" s="7">
        <f>[1]Sheet1!K68</f>
        <v>60</v>
      </c>
      <c r="K68" s="1">
        <f>[1]Sheet1!L68</f>
        <v>1008</v>
      </c>
      <c r="L68" s="9">
        <f>[1]Sheet1!M68</f>
        <v>9.92</v>
      </c>
    </row>
    <row r="69" spans="1:12" x14ac:dyDescent="0.25">
      <c r="A69" s="1" t="str">
        <f>[1]Sheet1!B69</f>
        <v>30\09\24</v>
      </c>
      <c r="B69" s="1" t="str">
        <f>[1]Sheet1!C69</f>
        <v>seg</v>
      </c>
      <c r="C69" s="1" t="str">
        <f>[1]Sheet1!D69</f>
        <v>14:32:12</v>
      </c>
      <c r="D69" s="1" t="str">
        <f>[1]Sheet1!E69</f>
        <v>Itarema</v>
      </c>
      <c r="E69" s="1" t="str">
        <f>[1]Sheet1!F69</f>
        <v>nublado</v>
      </c>
      <c r="F69" s="4">
        <f>[1]Sheet1!G69</f>
        <v>28.62</v>
      </c>
      <c r="G69" s="4">
        <f>[1]Sheet1!H69</f>
        <v>28.62</v>
      </c>
      <c r="H69" s="4">
        <f>[1]Sheet1!I69</f>
        <v>28.62</v>
      </c>
      <c r="I69" s="4">
        <f>[1]Sheet1!J69</f>
        <v>30.27</v>
      </c>
      <c r="J69" s="7">
        <f>[1]Sheet1!K69</f>
        <v>59</v>
      </c>
      <c r="K69" s="1">
        <f>[1]Sheet1!L69</f>
        <v>1009</v>
      </c>
      <c r="L69" s="9">
        <f>[1]Sheet1!M69</f>
        <v>8.98</v>
      </c>
    </row>
  </sheetData>
  <conditionalFormatting sqref="J2:J69">
    <cfRule type="expression" dxfId="73" priority="5">
      <formula>$J2&lt;=50</formula>
    </cfRule>
  </conditionalFormatting>
  <conditionalFormatting sqref="F2:F69">
    <cfRule type="expression" dxfId="72" priority="4">
      <formula>$F2&gt;=35</formula>
    </cfRule>
  </conditionalFormatting>
  <conditionalFormatting sqref="I2:I69">
    <cfRule type="expression" dxfId="71" priority="1">
      <formula>$I2&gt;=35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1B3E-A3E8-4B5E-9369-35A4919B8B84}">
  <dimension ref="A1"/>
  <sheetViews>
    <sheetView showGridLines="0" tabSelected="1" zoomScale="70" zoomScaleNormal="70" workbookViewId="0">
      <selection activeCell="N35" sqref="N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F8FC-46A2-4B7D-900C-4C6F1498AB62}">
  <dimension ref="A1:S27"/>
  <sheetViews>
    <sheetView showGridLines="0" topLeftCell="B1" zoomScale="85" zoomScaleNormal="85" workbookViewId="0">
      <selection activeCell="G3" sqref="G3"/>
    </sheetView>
  </sheetViews>
  <sheetFormatPr defaultRowHeight="15" x14ac:dyDescent="0.25"/>
  <cols>
    <col min="1" max="1" width="18" bestFit="1" customWidth="1"/>
    <col min="2" max="2" width="28.7109375" bestFit="1" customWidth="1"/>
    <col min="4" max="4" width="18" bestFit="1" customWidth="1"/>
    <col min="5" max="5" width="18.85546875" bestFit="1" customWidth="1"/>
    <col min="6" max="6" width="9.140625" bestFit="1" customWidth="1"/>
    <col min="7" max="7" width="18" bestFit="1" customWidth="1"/>
    <col min="8" max="8" width="19.85546875" bestFit="1" customWidth="1"/>
    <col min="9" max="9" width="27.5703125" bestFit="1" customWidth="1"/>
    <col min="10" max="11" width="18" bestFit="1" customWidth="1"/>
    <col min="12" max="12" width="25.7109375" bestFit="1" customWidth="1"/>
    <col min="13" max="13" width="31.7109375" bestFit="1" customWidth="1"/>
    <col min="14" max="15" width="18" bestFit="1" customWidth="1"/>
    <col min="16" max="16" width="28.7109375" bestFit="1" customWidth="1"/>
    <col min="17" max="18" width="18" bestFit="1" customWidth="1"/>
    <col min="19" max="19" width="24.28515625" bestFit="1" customWidth="1"/>
    <col min="20" max="20" width="25.28515625" bestFit="1" customWidth="1"/>
  </cols>
  <sheetData>
    <row r="1" spans="1:19" x14ac:dyDescent="0.25">
      <c r="A1" s="2" t="s">
        <v>12</v>
      </c>
      <c r="B1" t="s">
        <v>18</v>
      </c>
      <c r="D1" s="2" t="s">
        <v>3</v>
      </c>
      <c r="E1" t="s">
        <v>16</v>
      </c>
      <c r="G1" s="2" t="s">
        <v>3</v>
      </c>
      <c r="H1" t="s">
        <v>16</v>
      </c>
      <c r="K1" s="2" t="s">
        <v>3</v>
      </c>
      <c r="L1" t="s">
        <v>16</v>
      </c>
      <c r="O1" s="2" t="s">
        <v>3</v>
      </c>
      <c r="P1" t="s">
        <v>16</v>
      </c>
      <c r="R1" s="2" t="s">
        <v>3</v>
      </c>
      <c r="S1" t="s">
        <v>16</v>
      </c>
    </row>
    <row r="2" spans="1:19" x14ac:dyDescent="0.25">
      <c r="A2" s="3" t="s">
        <v>13</v>
      </c>
      <c r="B2" s="5">
        <v>30.207647058823529</v>
      </c>
    </row>
    <row r="3" spans="1:19" x14ac:dyDescent="0.25">
      <c r="A3" s="3" t="s">
        <v>14</v>
      </c>
      <c r="B3" s="5">
        <v>30.261764705882349</v>
      </c>
      <c r="D3" s="2" t="s">
        <v>12</v>
      </c>
      <c r="E3" t="s">
        <v>22</v>
      </c>
      <c r="G3" s="2" t="s">
        <v>12</v>
      </c>
      <c r="H3" t="s">
        <v>18</v>
      </c>
      <c r="K3" s="2" t="s">
        <v>12</v>
      </c>
      <c r="L3" t="s">
        <v>19</v>
      </c>
      <c r="O3" s="2" t="s">
        <v>12</v>
      </c>
      <c r="P3" t="s">
        <v>23</v>
      </c>
      <c r="R3" s="2" t="s">
        <v>12</v>
      </c>
      <c r="S3" t="s">
        <v>20</v>
      </c>
    </row>
    <row r="4" spans="1:19" x14ac:dyDescent="0.25">
      <c r="A4" s="3" t="s">
        <v>15</v>
      </c>
      <c r="B4" s="5">
        <v>29.66411764705882</v>
      </c>
      <c r="D4" s="3" t="s">
        <v>34</v>
      </c>
      <c r="E4" s="6">
        <v>4</v>
      </c>
      <c r="G4" s="3" t="s">
        <v>24</v>
      </c>
      <c r="H4" s="5">
        <v>36.28</v>
      </c>
      <c r="K4" s="3" t="s">
        <v>24</v>
      </c>
      <c r="L4" s="5">
        <v>34.68</v>
      </c>
      <c r="O4" s="3" t="s">
        <v>24</v>
      </c>
      <c r="P4" s="8">
        <v>3.85</v>
      </c>
      <c r="R4" s="3" t="s">
        <v>24</v>
      </c>
      <c r="S4" s="8">
        <v>21</v>
      </c>
    </row>
    <row r="5" spans="1:19" x14ac:dyDescent="0.25">
      <c r="A5" s="3" t="s">
        <v>16</v>
      </c>
      <c r="B5" s="5">
        <v>36.914117647058831</v>
      </c>
      <c r="D5" s="3" t="s">
        <v>21</v>
      </c>
      <c r="E5" s="6">
        <v>11</v>
      </c>
      <c r="G5" s="3" t="s">
        <v>25</v>
      </c>
      <c r="H5" s="5">
        <v>36.72</v>
      </c>
      <c r="K5" s="3" t="s">
        <v>25</v>
      </c>
      <c r="L5" s="5">
        <v>35.61</v>
      </c>
      <c r="O5" s="3" t="s">
        <v>25</v>
      </c>
      <c r="P5" s="8">
        <v>3.65</v>
      </c>
      <c r="R5" s="3" t="s">
        <v>25</v>
      </c>
      <c r="S5" s="8">
        <v>23</v>
      </c>
    </row>
    <row r="6" spans="1:19" x14ac:dyDescent="0.25">
      <c r="A6" s="3" t="s">
        <v>17</v>
      </c>
      <c r="B6" s="5">
        <v>31.761911764705889</v>
      </c>
      <c r="D6" s="3" t="s">
        <v>41</v>
      </c>
      <c r="E6" s="6">
        <v>2</v>
      </c>
      <c r="G6" s="3" t="s">
        <v>26</v>
      </c>
      <c r="H6" s="5">
        <v>36.89</v>
      </c>
      <c r="K6" s="3" t="s">
        <v>26</v>
      </c>
      <c r="L6" s="5">
        <v>35.840000000000003</v>
      </c>
      <c r="O6" s="3" t="s">
        <v>26</v>
      </c>
      <c r="P6" s="8">
        <v>3.82</v>
      </c>
      <c r="R6" s="3" t="s">
        <v>26</v>
      </c>
      <c r="S6" s="8">
        <v>23</v>
      </c>
    </row>
    <row r="7" spans="1:19" x14ac:dyDescent="0.25">
      <c r="D7" s="3" t="s">
        <v>17</v>
      </c>
      <c r="E7" s="6">
        <v>17</v>
      </c>
      <c r="G7" s="3" t="s">
        <v>27</v>
      </c>
      <c r="H7" s="5">
        <v>36.64</v>
      </c>
      <c r="K7" s="3" t="s">
        <v>27</v>
      </c>
      <c r="L7" s="5">
        <v>35.93</v>
      </c>
      <c r="O7" s="3" t="s">
        <v>27</v>
      </c>
      <c r="P7" s="8">
        <v>4.16</v>
      </c>
      <c r="R7" s="3" t="s">
        <v>27</v>
      </c>
      <c r="S7" s="8">
        <v>25</v>
      </c>
    </row>
    <row r="8" spans="1:19" x14ac:dyDescent="0.25">
      <c r="A8" s="2" t="s">
        <v>12</v>
      </c>
      <c r="B8" t="s">
        <v>19</v>
      </c>
      <c r="G8" s="3" t="s">
        <v>28</v>
      </c>
      <c r="H8" s="5">
        <v>36.1</v>
      </c>
      <c r="K8" s="3" t="s">
        <v>28</v>
      </c>
      <c r="L8" s="5">
        <v>34.630000000000003</v>
      </c>
      <c r="O8" s="3" t="s">
        <v>28</v>
      </c>
      <c r="P8" s="8">
        <v>3.68</v>
      </c>
      <c r="R8" s="3" t="s">
        <v>28</v>
      </c>
      <c r="S8" s="8">
        <v>22</v>
      </c>
    </row>
    <row r="9" spans="1:19" x14ac:dyDescent="0.25">
      <c r="A9" s="3" t="s">
        <v>13</v>
      </c>
      <c r="B9" s="5">
        <v>32.259411764705881</v>
      </c>
      <c r="G9" s="3" t="s">
        <v>29</v>
      </c>
      <c r="H9" s="5">
        <v>34.82</v>
      </c>
      <c r="K9" s="3" t="s">
        <v>29</v>
      </c>
      <c r="L9" s="5">
        <v>33.85</v>
      </c>
      <c r="O9" s="3" t="s">
        <v>29</v>
      </c>
      <c r="P9" s="8">
        <v>3.75</v>
      </c>
      <c r="R9" s="3" t="s">
        <v>29</v>
      </c>
      <c r="S9" s="8">
        <v>27</v>
      </c>
    </row>
    <row r="10" spans="1:19" x14ac:dyDescent="0.25">
      <c r="A10" s="3" t="s">
        <v>14</v>
      </c>
      <c r="B10" s="5">
        <v>35.241176470588243</v>
      </c>
      <c r="G10" s="3" t="s">
        <v>30</v>
      </c>
      <c r="H10" s="5">
        <v>37.520000000000003</v>
      </c>
      <c r="K10" s="3" t="s">
        <v>30</v>
      </c>
      <c r="L10" s="5">
        <v>35.85</v>
      </c>
      <c r="O10" s="3" t="s">
        <v>30</v>
      </c>
      <c r="P10" s="8">
        <v>3.82</v>
      </c>
      <c r="R10" s="3" t="s">
        <v>30</v>
      </c>
      <c r="S10" s="8">
        <v>19</v>
      </c>
    </row>
    <row r="11" spans="1:19" x14ac:dyDescent="0.25">
      <c r="A11" s="3" t="s">
        <v>15</v>
      </c>
      <c r="B11" s="5">
        <v>31.31941176470588</v>
      </c>
      <c r="G11" s="3" t="s">
        <v>31</v>
      </c>
      <c r="H11" s="5">
        <v>36.659999999999997</v>
      </c>
      <c r="K11" s="3" t="s">
        <v>31</v>
      </c>
      <c r="L11" s="5">
        <v>35.96</v>
      </c>
      <c r="O11" s="3" t="s">
        <v>31</v>
      </c>
      <c r="P11" s="8">
        <v>3.82</v>
      </c>
      <c r="R11" s="3" t="s">
        <v>31</v>
      </c>
      <c r="S11" s="8">
        <v>25</v>
      </c>
    </row>
    <row r="12" spans="1:19" x14ac:dyDescent="0.25">
      <c r="A12" s="3" t="s">
        <v>16</v>
      </c>
      <c r="B12" s="5">
        <v>36.069999999999993</v>
      </c>
      <c r="G12" s="3" t="s">
        <v>32</v>
      </c>
      <c r="H12" s="5">
        <v>37.049999999999997</v>
      </c>
      <c r="K12" s="3" t="s">
        <v>32</v>
      </c>
      <c r="L12" s="5">
        <v>35.46</v>
      </c>
      <c r="O12" s="3" t="s">
        <v>32</v>
      </c>
      <c r="P12" s="8">
        <v>3.94</v>
      </c>
      <c r="R12" s="3" t="s">
        <v>32</v>
      </c>
      <c r="S12" s="8">
        <v>20</v>
      </c>
    </row>
    <row r="13" spans="1:19" x14ac:dyDescent="0.25">
      <c r="A13" s="3" t="s">
        <v>17</v>
      </c>
      <c r="B13" s="5">
        <v>33.722499999999989</v>
      </c>
      <c r="G13" s="3" t="s">
        <v>33</v>
      </c>
      <c r="H13" s="5">
        <v>36.53</v>
      </c>
      <c r="K13" s="3" t="s">
        <v>33</v>
      </c>
      <c r="L13" s="5">
        <v>35.56</v>
      </c>
      <c r="O13" s="3" t="s">
        <v>33</v>
      </c>
      <c r="P13" s="8">
        <v>4.4000000000000004</v>
      </c>
      <c r="R13" s="3" t="s">
        <v>33</v>
      </c>
      <c r="S13" s="8">
        <v>24</v>
      </c>
    </row>
    <row r="14" spans="1:19" x14ac:dyDescent="0.25">
      <c r="G14" s="3" t="s">
        <v>35</v>
      </c>
      <c r="H14" s="5">
        <v>35.76</v>
      </c>
      <c r="K14" s="3" t="s">
        <v>35</v>
      </c>
      <c r="L14" s="5">
        <v>34.549999999999997</v>
      </c>
      <c r="O14" s="3" t="s">
        <v>35</v>
      </c>
      <c r="P14" s="8">
        <v>2.92</v>
      </c>
      <c r="R14" s="3" t="s">
        <v>35</v>
      </c>
      <c r="S14" s="8">
        <v>24</v>
      </c>
    </row>
    <row r="15" spans="1:19" x14ac:dyDescent="0.25">
      <c r="A15" s="2" t="s">
        <v>12</v>
      </c>
      <c r="B15" t="s">
        <v>20</v>
      </c>
      <c r="G15" s="3" t="s">
        <v>36</v>
      </c>
      <c r="H15" s="5">
        <v>36.909999999999997</v>
      </c>
      <c r="K15" s="3" t="s">
        <v>36</v>
      </c>
      <c r="L15" s="5">
        <v>36.549999999999997</v>
      </c>
      <c r="O15" s="3" t="s">
        <v>36</v>
      </c>
      <c r="P15" s="8">
        <v>3.07</v>
      </c>
      <c r="R15" s="3" t="s">
        <v>36</v>
      </c>
      <c r="S15" s="8">
        <v>26</v>
      </c>
    </row>
    <row r="16" spans="1:19" x14ac:dyDescent="0.25">
      <c r="A16" s="3" t="s">
        <v>13</v>
      </c>
      <c r="B16" s="6">
        <v>55.705882352941174</v>
      </c>
      <c r="G16" s="3" t="s">
        <v>37</v>
      </c>
      <c r="H16" s="5">
        <v>38.520000000000003</v>
      </c>
      <c r="K16" s="3" t="s">
        <v>37</v>
      </c>
      <c r="L16" s="5">
        <v>38.119999999999997</v>
      </c>
      <c r="O16" s="3" t="s">
        <v>37</v>
      </c>
      <c r="P16" s="8">
        <v>2.41</v>
      </c>
      <c r="R16" s="3" t="s">
        <v>37</v>
      </c>
      <c r="S16" s="8">
        <v>23</v>
      </c>
    </row>
    <row r="17" spans="1:19" x14ac:dyDescent="0.25">
      <c r="A17" s="3" t="s">
        <v>14</v>
      </c>
      <c r="B17" s="6">
        <v>74.17647058823529</v>
      </c>
      <c r="G17" s="3" t="s">
        <v>38</v>
      </c>
      <c r="H17" s="5">
        <v>37.86</v>
      </c>
      <c r="K17" s="3" t="s">
        <v>38</v>
      </c>
      <c r="L17" s="5">
        <v>37.69</v>
      </c>
      <c r="O17" s="3" t="s">
        <v>38</v>
      </c>
      <c r="P17" s="8">
        <v>2.89</v>
      </c>
      <c r="R17" s="3" t="s">
        <v>38</v>
      </c>
      <c r="S17" s="8">
        <v>25</v>
      </c>
    </row>
    <row r="18" spans="1:19" x14ac:dyDescent="0.25">
      <c r="A18" s="3" t="s">
        <v>15</v>
      </c>
      <c r="B18" s="6">
        <v>55.764705882352942</v>
      </c>
      <c r="G18" s="3" t="s">
        <v>39</v>
      </c>
      <c r="H18" s="5">
        <v>37.58</v>
      </c>
      <c r="K18" s="3" t="s">
        <v>39</v>
      </c>
      <c r="L18" s="5">
        <v>37.54</v>
      </c>
      <c r="O18" s="3" t="s">
        <v>39</v>
      </c>
      <c r="P18" s="8">
        <v>2.88</v>
      </c>
      <c r="R18" s="3" t="s">
        <v>39</v>
      </c>
      <c r="S18" s="8">
        <v>26</v>
      </c>
    </row>
    <row r="19" spans="1:19" x14ac:dyDescent="0.25">
      <c r="A19" s="3" t="s">
        <v>16</v>
      </c>
      <c r="B19" s="6">
        <v>23.705882352941178</v>
      </c>
      <c r="G19" s="3" t="s">
        <v>40</v>
      </c>
      <c r="H19" s="5">
        <v>37.83</v>
      </c>
      <c r="K19" s="3" t="s">
        <v>40</v>
      </c>
      <c r="L19" s="5">
        <v>37.93</v>
      </c>
      <c r="O19" s="3" t="s">
        <v>40</v>
      </c>
      <c r="P19" s="8">
        <v>3.53</v>
      </c>
      <c r="R19" s="3" t="s">
        <v>40</v>
      </c>
      <c r="S19" s="8">
        <v>26</v>
      </c>
    </row>
    <row r="20" spans="1:19" x14ac:dyDescent="0.25">
      <c r="A20" s="3" t="s">
        <v>17</v>
      </c>
      <c r="B20" s="6">
        <v>52.338235294117645</v>
      </c>
      <c r="G20" s="3" t="s">
        <v>42</v>
      </c>
      <c r="H20" s="5">
        <v>37.869999999999997</v>
      </c>
      <c r="K20" s="3" t="s">
        <v>42</v>
      </c>
      <c r="L20" s="5">
        <v>37.44</v>
      </c>
      <c r="O20" s="3" t="s">
        <v>42</v>
      </c>
      <c r="P20" s="8">
        <v>3.1</v>
      </c>
      <c r="R20" s="3" t="s">
        <v>42</v>
      </c>
      <c r="S20" s="8">
        <v>24</v>
      </c>
    </row>
    <row r="21" spans="1:19" x14ac:dyDescent="0.25">
      <c r="G21" s="3" t="s">
        <v>17</v>
      </c>
      <c r="H21" s="5">
        <v>36.914117647058831</v>
      </c>
      <c r="K21" s="3" t="s">
        <v>17</v>
      </c>
      <c r="L21" s="5">
        <v>36.069999999999993</v>
      </c>
      <c r="O21" s="3" t="s">
        <v>17</v>
      </c>
      <c r="P21" s="8">
        <v>3.5111764705882358</v>
      </c>
      <c r="R21" s="3" t="s">
        <v>17</v>
      </c>
      <c r="S21" s="8">
        <v>23.705882352941178</v>
      </c>
    </row>
    <row r="22" spans="1:19" x14ac:dyDescent="0.25">
      <c r="A22" s="2" t="s">
        <v>12</v>
      </c>
      <c r="B22" t="s">
        <v>23</v>
      </c>
    </row>
    <row r="23" spans="1:19" x14ac:dyDescent="0.25">
      <c r="A23" s="3" t="s">
        <v>13</v>
      </c>
      <c r="B23" s="6">
        <v>9.8794117647058819</v>
      </c>
    </row>
    <row r="24" spans="1:19" x14ac:dyDescent="0.25">
      <c r="A24" s="3" t="s">
        <v>14</v>
      </c>
      <c r="B24" s="6">
        <v>8.8364705882352936</v>
      </c>
    </row>
    <row r="25" spans="1:19" x14ac:dyDescent="0.25">
      <c r="A25" s="3" t="s">
        <v>15</v>
      </c>
      <c r="B25" s="6">
        <v>9.2841176470588245</v>
      </c>
    </row>
    <row r="26" spans="1:19" x14ac:dyDescent="0.25">
      <c r="A26" s="3" t="s">
        <v>16</v>
      </c>
      <c r="B26" s="6">
        <v>3.5111764705882358</v>
      </c>
    </row>
    <row r="27" spans="1:19" x14ac:dyDescent="0.25">
      <c r="A27" s="3" t="s">
        <v>17</v>
      </c>
      <c r="B27" s="6">
        <v>7.8777941176470581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Tabela_Clima</vt:lpstr>
      <vt:lpstr>Relatório</vt:lpstr>
      <vt:lpstr>Tabelas dinâmicas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2015-06-05T18:19:34Z</dcterms:created>
  <dcterms:modified xsi:type="dcterms:W3CDTF">2024-09-30T17:34:45Z</dcterms:modified>
</cp:coreProperties>
</file>