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abriel\Desktop\Data_Science_Project\"/>
    </mc:Choice>
  </mc:AlternateContent>
  <xr:revisionPtr revIDLastSave="0" documentId="13_ncr:1_{36987031-DC41-4C93-AACA-7116CF925BD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abela_Clima" sheetId="1" r:id="rId1"/>
    <sheet name="Relatório" sheetId="2" r:id="rId2"/>
    <sheet name="Tabelas dinâmicas" sheetId="4" r:id="rId3"/>
  </sheets>
  <externalReferences>
    <externalReference r:id="rId4"/>
  </externalReferences>
  <definedNames>
    <definedName name="SegmentaçãodeDados_Cidade1">#N/A</definedName>
  </definedNames>
  <calcPr calcId="191029"/>
  <pivotCaches>
    <pivotCache cacheId="5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" i="1" l="1"/>
  <c r="A27" i="1"/>
  <c r="A28" i="1"/>
  <c r="A29" i="1"/>
  <c r="B26" i="1"/>
  <c r="B27" i="1"/>
  <c r="B28" i="1"/>
  <c r="B29" i="1"/>
  <c r="C26" i="1"/>
  <c r="C27" i="1"/>
  <c r="C28" i="1"/>
  <c r="C29" i="1"/>
  <c r="D26" i="1"/>
  <c r="D27" i="1"/>
  <c r="D28" i="1"/>
  <c r="D29" i="1"/>
  <c r="E26" i="1"/>
  <c r="E27" i="1"/>
  <c r="E28" i="1"/>
  <c r="E29" i="1"/>
  <c r="F26" i="1"/>
  <c r="F27" i="1"/>
  <c r="F28" i="1"/>
  <c r="F29" i="1"/>
  <c r="G26" i="1"/>
  <c r="G27" i="1"/>
  <c r="G28" i="1"/>
  <c r="G29" i="1"/>
  <c r="H26" i="1"/>
  <c r="H27" i="1"/>
  <c r="H28" i="1"/>
  <c r="H29" i="1"/>
  <c r="I26" i="1"/>
  <c r="I27" i="1"/>
  <c r="I28" i="1"/>
  <c r="I29" i="1"/>
  <c r="J26" i="1"/>
  <c r="J27" i="1"/>
  <c r="J28" i="1"/>
  <c r="J29" i="1"/>
  <c r="K26" i="1"/>
  <c r="K27" i="1"/>
  <c r="K28" i="1"/>
  <c r="K29" i="1"/>
  <c r="L26" i="1"/>
  <c r="L27" i="1"/>
  <c r="L28" i="1"/>
  <c r="L29" i="1"/>
  <c r="A22" i="1"/>
  <c r="A23" i="1"/>
  <c r="A24" i="1"/>
  <c r="A25" i="1"/>
  <c r="B22" i="1"/>
  <c r="B23" i="1"/>
  <c r="B24" i="1"/>
  <c r="B25" i="1"/>
  <c r="C22" i="1"/>
  <c r="C23" i="1"/>
  <c r="C24" i="1"/>
  <c r="C25" i="1"/>
  <c r="D22" i="1"/>
  <c r="D23" i="1"/>
  <c r="D24" i="1"/>
  <c r="D25" i="1"/>
  <c r="E22" i="1"/>
  <c r="E23" i="1"/>
  <c r="E24" i="1"/>
  <c r="E25" i="1"/>
  <c r="F22" i="1"/>
  <c r="F23" i="1"/>
  <c r="F24" i="1"/>
  <c r="F25" i="1"/>
  <c r="G22" i="1"/>
  <c r="G23" i="1"/>
  <c r="G24" i="1"/>
  <c r="G25" i="1"/>
  <c r="H22" i="1"/>
  <c r="H23" i="1"/>
  <c r="H24" i="1"/>
  <c r="H25" i="1"/>
  <c r="I22" i="1"/>
  <c r="I23" i="1"/>
  <c r="I24" i="1"/>
  <c r="I25" i="1"/>
  <c r="J22" i="1"/>
  <c r="J23" i="1"/>
  <c r="J24" i="1"/>
  <c r="J25" i="1"/>
  <c r="K22" i="1"/>
  <c r="K23" i="1"/>
  <c r="K24" i="1"/>
  <c r="K25" i="1"/>
  <c r="L22" i="1"/>
  <c r="L23" i="1"/>
  <c r="L24" i="1"/>
  <c r="L25" i="1"/>
  <c r="I19" i="1"/>
  <c r="F21" i="1"/>
  <c r="A18" i="1"/>
  <c r="A19" i="1"/>
  <c r="A20" i="1"/>
  <c r="A21" i="1"/>
  <c r="B18" i="1"/>
  <c r="B19" i="1"/>
  <c r="B20" i="1"/>
  <c r="B21" i="1"/>
  <c r="C18" i="1"/>
  <c r="C19" i="1"/>
  <c r="C20" i="1"/>
  <c r="C21" i="1"/>
  <c r="D18" i="1"/>
  <c r="D19" i="1"/>
  <c r="D20" i="1"/>
  <c r="D21" i="1"/>
  <c r="E18" i="1"/>
  <c r="E19" i="1"/>
  <c r="E20" i="1"/>
  <c r="E21" i="1"/>
  <c r="F18" i="1"/>
  <c r="F19" i="1"/>
  <c r="F20" i="1"/>
  <c r="G18" i="1"/>
  <c r="G19" i="1"/>
  <c r="G20" i="1"/>
  <c r="G21" i="1"/>
  <c r="H18" i="1"/>
  <c r="H19" i="1"/>
  <c r="H20" i="1"/>
  <c r="H21" i="1"/>
  <c r="I18" i="1"/>
  <c r="I20" i="1"/>
  <c r="I21" i="1"/>
  <c r="J18" i="1"/>
  <c r="J19" i="1"/>
  <c r="J20" i="1"/>
  <c r="J21" i="1"/>
  <c r="K18" i="1"/>
  <c r="K19" i="1"/>
  <c r="K20" i="1"/>
  <c r="K21" i="1"/>
  <c r="L18" i="1"/>
  <c r="L19" i="1"/>
  <c r="L20" i="1"/>
  <c r="L21" i="1"/>
  <c r="A14" i="1"/>
  <c r="A15" i="1"/>
  <c r="A16" i="1"/>
  <c r="A17" i="1"/>
  <c r="B14" i="1"/>
  <c r="B15" i="1"/>
  <c r="B16" i="1"/>
  <c r="B17" i="1"/>
  <c r="C14" i="1"/>
  <c r="C15" i="1"/>
  <c r="C16" i="1"/>
  <c r="C17" i="1"/>
  <c r="D14" i="1"/>
  <c r="D15" i="1"/>
  <c r="D16" i="1"/>
  <c r="D17" i="1"/>
  <c r="E14" i="1"/>
  <c r="E15" i="1"/>
  <c r="E16" i="1"/>
  <c r="E17" i="1"/>
  <c r="F14" i="1"/>
  <c r="F15" i="1"/>
  <c r="F16" i="1"/>
  <c r="F17" i="1"/>
  <c r="G14" i="1"/>
  <c r="G15" i="1"/>
  <c r="G16" i="1"/>
  <c r="G17" i="1"/>
  <c r="H14" i="1"/>
  <c r="H15" i="1"/>
  <c r="H16" i="1"/>
  <c r="H17" i="1"/>
  <c r="I14" i="1"/>
  <c r="I15" i="1"/>
  <c r="I16" i="1"/>
  <c r="I17" i="1"/>
  <c r="J14" i="1"/>
  <c r="J15" i="1"/>
  <c r="J16" i="1"/>
  <c r="J17" i="1"/>
  <c r="K14" i="1"/>
  <c r="K15" i="1"/>
  <c r="K16" i="1"/>
  <c r="K17" i="1"/>
  <c r="L14" i="1"/>
  <c r="L15" i="1"/>
  <c r="L16" i="1"/>
  <c r="L17" i="1"/>
  <c r="A10" i="1"/>
  <c r="A11" i="1"/>
  <c r="A12" i="1"/>
  <c r="A13" i="1"/>
  <c r="B10" i="1"/>
  <c r="B11" i="1"/>
  <c r="B12" i="1"/>
  <c r="B13" i="1"/>
  <c r="C10" i="1"/>
  <c r="C11" i="1"/>
  <c r="C12" i="1"/>
  <c r="C13" i="1"/>
  <c r="D10" i="1"/>
  <c r="D11" i="1"/>
  <c r="D12" i="1"/>
  <c r="D13" i="1"/>
  <c r="E10" i="1"/>
  <c r="E11" i="1"/>
  <c r="E12" i="1"/>
  <c r="E13" i="1"/>
  <c r="F10" i="1"/>
  <c r="F11" i="1"/>
  <c r="F12" i="1"/>
  <c r="F13" i="1"/>
  <c r="G10" i="1"/>
  <c r="G11" i="1"/>
  <c r="G12" i="1"/>
  <c r="G13" i="1"/>
  <c r="H10" i="1"/>
  <c r="H11" i="1"/>
  <c r="H12" i="1"/>
  <c r="H13" i="1"/>
  <c r="I10" i="1"/>
  <c r="I11" i="1"/>
  <c r="I12" i="1"/>
  <c r="I13" i="1"/>
  <c r="J10" i="1"/>
  <c r="J11" i="1"/>
  <c r="J12" i="1"/>
  <c r="J13" i="1"/>
  <c r="K10" i="1"/>
  <c r="K11" i="1"/>
  <c r="K12" i="1"/>
  <c r="K13" i="1"/>
  <c r="L10" i="1"/>
  <c r="L11" i="1"/>
  <c r="L12" i="1"/>
  <c r="L13" i="1"/>
  <c r="A6" i="1"/>
  <c r="A7" i="1"/>
  <c r="A8" i="1"/>
  <c r="A9" i="1"/>
  <c r="B6" i="1"/>
  <c r="B7" i="1"/>
  <c r="B8" i="1"/>
  <c r="B9" i="1"/>
  <c r="C6" i="1"/>
  <c r="C7" i="1"/>
  <c r="C8" i="1"/>
  <c r="C9" i="1"/>
  <c r="D6" i="1"/>
  <c r="D7" i="1"/>
  <c r="D8" i="1"/>
  <c r="D9" i="1"/>
  <c r="E6" i="1"/>
  <c r="E7" i="1"/>
  <c r="E8" i="1"/>
  <c r="E9" i="1"/>
  <c r="F6" i="1"/>
  <c r="F7" i="1"/>
  <c r="F8" i="1"/>
  <c r="F9" i="1"/>
  <c r="G6" i="1"/>
  <c r="G7" i="1"/>
  <c r="G8" i="1"/>
  <c r="G9" i="1"/>
  <c r="H6" i="1"/>
  <c r="H7" i="1"/>
  <c r="H8" i="1"/>
  <c r="H9" i="1"/>
  <c r="I6" i="1"/>
  <c r="I7" i="1"/>
  <c r="I8" i="1"/>
  <c r="I9" i="1"/>
  <c r="J6" i="1"/>
  <c r="J7" i="1"/>
  <c r="J8" i="1"/>
  <c r="J9" i="1"/>
  <c r="K6" i="1"/>
  <c r="K7" i="1"/>
  <c r="K8" i="1"/>
  <c r="K9" i="1"/>
  <c r="L6" i="1"/>
  <c r="L7" i="1"/>
  <c r="L8" i="1"/>
  <c r="L9" i="1"/>
  <c r="G2" i="1"/>
  <c r="H2" i="1"/>
  <c r="I2" i="1"/>
  <c r="G3" i="1"/>
  <c r="H3" i="1"/>
  <c r="I3" i="1"/>
  <c r="G4" i="1"/>
  <c r="H4" i="1"/>
  <c r="I4" i="1"/>
  <c r="G5" i="1"/>
  <c r="H5" i="1"/>
  <c r="I5" i="1"/>
  <c r="F3" i="1"/>
  <c r="F4" i="1"/>
  <c r="F5" i="1"/>
  <c r="A3" i="1"/>
  <c r="B3" i="1"/>
  <c r="C3" i="1"/>
  <c r="D3" i="1"/>
  <c r="E3" i="1"/>
  <c r="J3" i="1"/>
  <c r="K3" i="1"/>
  <c r="L3" i="1"/>
  <c r="A4" i="1"/>
  <c r="B4" i="1"/>
  <c r="C4" i="1"/>
  <c r="D4" i="1"/>
  <c r="E4" i="1"/>
  <c r="J4" i="1"/>
  <c r="K4" i="1"/>
  <c r="L4" i="1"/>
  <c r="A5" i="1"/>
  <c r="B5" i="1"/>
  <c r="C5" i="1"/>
  <c r="D5" i="1"/>
  <c r="E5" i="1"/>
  <c r="J5" i="1"/>
  <c r="K5" i="1"/>
  <c r="L5" i="1"/>
  <c r="B2" i="1"/>
  <c r="C2" i="1"/>
  <c r="D2" i="1"/>
  <c r="E2" i="1"/>
  <c r="F2" i="1"/>
  <c r="J2" i="1"/>
  <c r="K2" i="1"/>
  <c r="L2" i="1"/>
  <c r="A2" i="1"/>
</calcChain>
</file>

<file path=xl/sharedStrings.xml><?xml version="1.0" encoding="utf-8"?>
<sst xmlns="http://schemas.openxmlformats.org/spreadsheetml/2006/main" count="95" uniqueCount="32">
  <si>
    <t>Data</t>
  </si>
  <si>
    <t>Dia da semana</t>
  </si>
  <si>
    <t>Hora</t>
  </si>
  <si>
    <t>Cidade</t>
  </si>
  <si>
    <t>Status</t>
  </si>
  <si>
    <t>Teperatura</t>
  </si>
  <si>
    <t>Temperatura mínima</t>
  </si>
  <si>
    <t>Temperatura máxima</t>
  </si>
  <si>
    <t>Sensação térmica</t>
  </si>
  <si>
    <t>Humidade do ar</t>
  </si>
  <si>
    <t>Pressão atmosférica</t>
  </si>
  <si>
    <t>Velocidade do vento</t>
  </si>
  <si>
    <t>Rótulos de Linha</t>
  </si>
  <si>
    <t>Acaraú</t>
  </si>
  <si>
    <t>Fortaleza</t>
  </si>
  <si>
    <t>Itarema</t>
  </si>
  <si>
    <t>Sobral</t>
  </si>
  <si>
    <t>Total Geral</t>
  </si>
  <si>
    <t>Média de Teperatura</t>
  </si>
  <si>
    <t>Média de Sensação térmica</t>
  </si>
  <si>
    <t>Média de Humidade do ar</t>
  </si>
  <si>
    <t>céu limpo</t>
  </si>
  <si>
    <t>Contagem de Status</t>
  </si>
  <si>
    <t>Média de Velocidade do vento</t>
  </si>
  <si>
    <t>09\09\24</t>
  </si>
  <si>
    <t>10\09\24</t>
  </si>
  <si>
    <t>11\09\24</t>
  </si>
  <si>
    <t>12\09\24</t>
  </si>
  <si>
    <t>13\09\24</t>
  </si>
  <si>
    <t>14\09\24</t>
  </si>
  <si>
    <t>15\09\24</t>
  </si>
  <si>
    <t>algumas nuvens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</si>
</sst>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°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NumberFormat="1"/>
    <xf numFmtId="0" fontId="0" fillId="0" borderId="0" xfId="1" applyNumberFormat="1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2">
    <cellStyle name="Normal" xfId="0" builtinId="0"/>
    <cellStyle name="Porcentagem" xfId="1" builtinId="5"/>
  </cellStyles>
  <dxfs count="86"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164" formatCode="0.00\°"/>
    </dxf>
    <dxf>
      <numFmt numFmtId="164" formatCode="0.00\°"/>
    </dxf>
    <dxf>
      <numFmt numFmtId="2" formatCode="0.00"/>
    </dxf>
    <dxf>
      <numFmt numFmtId="164" formatCode="0.00\°"/>
    </dxf>
    <dxf>
      <numFmt numFmtId="0" formatCode="General"/>
    </dxf>
    <dxf>
      <numFmt numFmtId="164" formatCode="0.00\°"/>
    </dxf>
    <dxf>
      <numFmt numFmtId="2" formatCode="0.00"/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numFmt numFmtId="2" formatCode="0.00"/>
    </dxf>
    <dxf>
      <numFmt numFmtId="164" formatCode="0.00\°"/>
    </dxf>
    <dxf>
      <numFmt numFmtId="0" formatCode="General"/>
    </dxf>
    <dxf>
      <numFmt numFmtId="164" formatCode="0.00\°"/>
    </dxf>
    <dxf>
      <numFmt numFmtId="2" formatCode="0.00"/>
    </dxf>
    <dxf>
      <numFmt numFmtId="164" formatCode="0.00\°"/>
    </dxf>
    <dxf>
      <numFmt numFmtId="164" formatCode="0.00\°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\°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\°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\°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\°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dinâmicas!Temperatura Média por Cidade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pt-BR" sz="1800" b="1">
                <a:solidFill>
                  <a:srgbClr val="002060"/>
                </a:solidFill>
              </a:rPr>
              <a:t>Temperatura</a:t>
            </a:r>
            <a:r>
              <a:rPr lang="pt-BR" sz="1800" b="1" baseline="0">
                <a:solidFill>
                  <a:srgbClr val="002060"/>
                </a:solidFill>
              </a:rPr>
              <a:t> Média por Cidade</a:t>
            </a:r>
            <a:endParaRPr lang="pt-BR" sz="1800" b="1">
              <a:solidFill>
                <a:srgbClr val="002060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3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7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9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3"/>
        <c:spPr>
          <a:solidFill>
            <a:srgbClr val="00B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4"/>
        <c:spPr>
          <a:solidFill>
            <a:schemeClr val="bg1">
              <a:lumMod val="5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292-4725-8E32-DE72E239FA9B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292-4725-8E32-DE72E239FA9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292-4725-8E32-DE72E239FA9B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292-4725-8E32-DE72E239FA9B}"/>
              </c:ext>
            </c:extLst>
          </c:dPt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dinâmicas'!$A$2:$A$6</c:f>
              <c:strCache>
                <c:ptCount val="4"/>
                <c:pt idx="0">
                  <c:v>Acaraú</c:v>
                </c:pt>
                <c:pt idx="1">
                  <c:v>Fortaleza</c:v>
                </c:pt>
                <c:pt idx="2">
                  <c:v>Itarema</c:v>
                </c:pt>
                <c:pt idx="3">
                  <c:v>Sobral</c:v>
                </c:pt>
              </c:strCache>
            </c:strRef>
          </c:cat>
          <c:val>
            <c:numRef>
              <c:f>'Tabelas dinâmicas'!$B$2:$B$6</c:f>
              <c:numCache>
                <c:formatCode>0.00\°</c:formatCode>
                <c:ptCount val="4"/>
                <c:pt idx="0">
                  <c:v>30.465714285714284</c:v>
                </c:pt>
                <c:pt idx="1">
                  <c:v>30.535714285714285</c:v>
                </c:pt>
                <c:pt idx="2">
                  <c:v>29.788571428571426</c:v>
                </c:pt>
                <c:pt idx="3">
                  <c:v>36.424285714285716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92-4725-8E32-DE72E239F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496838304"/>
        <c:axId val="496836640"/>
      </c:barChart>
      <c:catAx>
        <c:axId val="4968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6640"/>
        <c:crosses val="autoZero"/>
        <c:auto val="1"/>
        <c:lblAlgn val="ctr"/>
        <c:lblOffset val="100"/>
        <c:noMultiLvlLbl val="0"/>
      </c:catAx>
      <c:valAx>
        <c:axId val="4968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°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[Monitoramento_Clima.xlsx]Tabelas dinâmicas!Sesação Térmica Média por Cidade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Sesação</a:t>
            </a:r>
            <a:r>
              <a:rPr lang="pt-BR" baseline="0"/>
              <a:t> Térmica Média por Cidade</a:t>
            </a:r>
            <a:endParaRPr lang="pt-BR"/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3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7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9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3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4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7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8"/>
        <c:spPr>
          <a:solidFill>
            <a:srgbClr val="00B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9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102-49F5-94F9-DA235B47EB39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102-49F5-94F9-DA235B47EB39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102-49F5-94F9-DA235B47EB39}"/>
              </c:ext>
            </c:extLst>
          </c:dPt>
          <c:dPt>
            <c:idx val="3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102-49F5-94F9-DA235B47EB39}"/>
              </c:ext>
            </c:extLst>
          </c:dPt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dinâmicas'!$A$9:$A$13</c:f>
              <c:strCache>
                <c:ptCount val="4"/>
                <c:pt idx="0">
                  <c:v>Acaraú</c:v>
                </c:pt>
                <c:pt idx="1">
                  <c:v>Fortaleza</c:v>
                </c:pt>
                <c:pt idx="2">
                  <c:v>Itarema</c:v>
                </c:pt>
                <c:pt idx="3">
                  <c:v>Sobral</c:v>
                </c:pt>
              </c:strCache>
            </c:strRef>
          </c:cat>
          <c:val>
            <c:numRef>
              <c:f>'Tabelas dinâmicas'!$B$9:$B$13</c:f>
              <c:numCache>
                <c:formatCode>0.00\°</c:formatCode>
                <c:ptCount val="4"/>
                <c:pt idx="0">
                  <c:v>32.449999999999996</c:v>
                </c:pt>
                <c:pt idx="1">
                  <c:v>36.664285714285718</c:v>
                </c:pt>
                <c:pt idx="2">
                  <c:v>31.377142857142854</c:v>
                </c:pt>
                <c:pt idx="3">
                  <c:v>35.198571428571427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02-49F5-94F9-DA235B47E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496838304"/>
        <c:axId val="496836640"/>
      </c:barChart>
      <c:catAx>
        <c:axId val="4968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6640"/>
        <c:crosses val="autoZero"/>
        <c:auto val="1"/>
        <c:lblAlgn val="ctr"/>
        <c:lblOffset val="100"/>
        <c:noMultiLvlLbl val="0"/>
      </c:catAx>
      <c:valAx>
        <c:axId val="4968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°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[Monitoramento_Clima.xlsx]Tabelas dinâmicas!Humidade Média do Ar por Cidade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Humidade Média do Ar por Cidade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3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7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9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3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4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numFmt formatCode="#,##0.00" sourceLinked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7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8"/>
        <c:spPr>
          <a:solidFill>
            <a:srgbClr val="00B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9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37C-4640-8FF5-28CD17381363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37C-4640-8FF5-28CD17381363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37C-4640-8FF5-28CD17381363}"/>
              </c:ext>
            </c:extLst>
          </c:dPt>
          <c:dPt>
            <c:idx val="3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37C-4640-8FF5-28CD17381363}"/>
              </c:ext>
            </c:extLst>
          </c:dPt>
          <c:dLbls>
            <c:numFmt formatCode="#,##0.00" sourceLinked="0"/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dinâmicas'!$A$16:$A$20</c:f>
              <c:strCache>
                <c:ptCount val="4"/>
                <c:pt idx="0">
                  <c:v>Acaraú</c:v>
                </c:pt>
                <c:pt idx="1">
                  <c:v>Fortaleza</c:v>
                </c:pt>
                <c:pt idx="2">
                  <c:v>Itarema</c:v>
                </c:pt>
                <c:pt idx="3">
                  <c:v>Sobral</c:v>
                </c:pt>
              </c:strCache>
            </c:strRef>
          </c:cat>
          <c:val>
            <c:numRef>
              <c:f>'Tabelas dinâmicas'!$B$16:$B$20</c:f>
              <c:numCache>
                <c:formatCode>General</c:formatCode>
                <c:ptCount val="4"/>
                <c:pt idx="0">
                  <c:v>53.857142857142854</c:v>
                </c:pt>
                <c:pt idx="1">
                  <c:v>80.428571428571431</c:v>
                </c:pt>
                <c:pt idx="2">
                  <c:v>54.142857142857146</c:v>
                </c:pt>
                <c:pt idx="3">
                  <c:v>22.857142857142858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7C-4640-8FF5-28CD17381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496838304"/>
        <c:axId val="496836640"/>
      </c:barChart>
      <c:catAx>
        <c:axId val="4968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6640"/>
        <c:crosses val="autoZero"/>
        <c:auto val="1"/>
        <c:lblAlgn val="ctr"/>
        <c:lblOffset val="100"/>
        <c:noMultiLvlLbl val="0"/>
      </c:catAx>
      <c:valAx>
        <c:axId val="4968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dinâmicas!Velocidade Med. do Vento por Cidade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002060"/>
                </a:solidFill>
              </a:rPr>
              <a:t>Velocidade Med. do Vento por Cidade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rgbClr val="00206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rgbClr val="00206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numFmt formatCode="#,##0.00" sourceLinked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solidFill>
            <a:srgbClr val="00B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6"/>
        <c:spPr>
          <a:solidFill>
            <a:schemeClr val="bg1">
              <a:lumMod val="5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'Tabelas dinâmicas'!$B$22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FDF-4E8D-A077-E0D337E2BCBF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FDF-4E8D-A077-E0D337E2BCBF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FDF-4E8D-A077-E0D337E2BCBF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FDF-4E8D-A077-E0D337E2BCBF}"/>
              </c:ext>
            </c:extLst>
          </c:dPt>
          <c:dLbls>
            <c:numFmt formatCode="#,##0.00" sourceLinked="0"/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dinâmicas'!$A$23:$A$27</c:f>
              <c:strCache>
                <c:ptCount val="4"/>
                <c:pt idx="0">
                  <c:v>Acaraú</c:v>
                </c:pt>
                <c:pt idx="1">
                  <c:v>Fortaleza</c:v>
                </c:pt>
                <c:pt idx="2">
                  <c:v>Itarema</c:v>
                </c:pt>
                <c:pt idx="3">
                  <c:v>Sobral</c:v>
                </c:pt>
              </c:strCache>
            </c:strRef>
          </c:cat>
          <c:val>
            <c:numRef>
              <c:f>'Tabelas dinâmicas'!$B$23:$B$27</c:f>
              <c:numCache>
                <c:formatCode>General</c:formatCode>
                <c:ptCount val="4"/>
                <c:pt idx="0">
                  <c:v>9.6814285714285706</c:v>
                </c:pt>
                <c:pt idx="1">
                  <c:v>9.4057142857142857</c:v>
                </c:pt>
                <c:pt idx="2">
                  <c:v>9.2542857142857144</c:v>
                </c:pt>
                <c:pt idx="3">
                  <c:v>3.8185714285714285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F-4E8D-A077-E0D337E2BC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5130224"/>
        <c:axId val="1905124400"/>
      </c:barChart>
      <c:catAx>
        <c:axId val="190513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5124400"/>
        <c:crosses val="autoZero"/>
        <c:auto val="1"/>
        <c:lblAlgn val="ctr"/>
        <c:lblOffset val="100"/>
        <c:noMultiLvlLbl val="0"/>
      </c:catAx>
      <c:valAx>
        <c:axId val="190512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513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dinâmicas!Temperatura Durante o Tempo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rgbClr val="002060"/>
                </a:solidFill>
              </a:rPr>
              <a:t>Temperatura Durante o Tempo</a:t>
            </a:r>
            <a:endParaRPr lang="en-US" sz="1800" b="1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>
                <a:alpha val="92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2">
                <a:alpha val="99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&quot; 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dinâmicas'!$H$3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dinâmicas'!$G$4:$G$11</c:f>
              <c:strCache>
                <c:ptCount val="7"/>
                <c:pt idx="0">
                  <c:v>09\09\24</c:v>
                </c:pt>
                <c:pt idx="1">
                  <c:v>10\09\24</c:v>
                </c:pt>
                <c:pt idx="2">
                  <c:v>11\09\24</c:v>
                </c:pt>
                <c:pt idx="3">
                  <c:v>12\09\24</c:v>
                </c:pt>
                <c:pt idx="4">
                  <c:v>13\09\24</c:v>
                </c:pt>
                <c:pt idx="5">
                  <c:v>14\09\24</c:v>
                </c:pt>
                <c:pt idx="6">
                  <c:v>15\09\24</c:v>
                </c:pt>
              </c:strCache>
            </c:strRef>
          </c:cat>
          <c:val>
            <c:numRef>
              <c:f>'Tabelas dinâmicas'!$H$4:$H$11</c:f>
              <c:numCache>
                <c:formatCode>0.00\°</c:formatCode>
                <c:ptCount val="7"/>
                <c:pt idx="0">
                  <c:v>36.28</c:v>
                </c:pt>
                <c:pt idx="1">
                  <c:v>36.72</c:v>
                </c:pt>
                <c:pt idx="2">
                  <c:v>36.89</c:v>
                </c:pt>
                <c:pt idx="3">
                  <c:v>36.64</c:v>
                </c:pt>
                <c:pt idx="4">
                  <c:v>36.1</c:v>
                </c:pt>
                <c:pt idx="5">
                  <c:v>34.82</c:v>
                </c:pt>
                <c:pt idx="6">
                  <c:v>37.520000000000003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6-4CFE-8033-78827FCC6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39776"/>
        <c:axId val="98351840"/>
      </c:lineChart>
      <c:catAx>
        <c:axId val="9833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351840"/>
        <c:crosses val="autoZero"/>
        <c:auto val="1"/>
        <c:lblAlgn val="ctr"/>
        <c:lblOffset val="100"/>
        <c:noMultiLvlLbl val="0"/>
      </c:catAx>
      <c:valAx>
        <c:axId val="983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°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33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dinâmicas!Sensação Térmica Durante o Tempo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002060"/>
                </a:solidFill>
              </a:rPr>
              <a:t>Sensação Térmica Durante</a:t>
            </a:r>
            <a:r>
              <a:rPr lang="en-US" sz="1800" b="1" baseline="0">
                <a:solidFill>
                  <a:srgbClr val="002060"/>
                </a:solidFill>
              </a:rPr>
              <a:t> o Tempo</a:t>
            </a:r>
            <a:endParaRPr lang="en-US" sz="1800" b="1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dinâmicas'!$L$3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dinâmicas'!$K$4:$K$11</c:f>
              <c:strCache>
                <c:ptCount val="7"/>
                <c:pt idx="0">
                  <c:v>09\09\24</c:v>
                </c:pt>
                <c:pt idx="1">
                  <c:v>10\09\24</c:v>
                </c:pt>
                <c:pt idx="2">
                  <c:v>11\09\24</c:v>
                </c:pt>
                <c:pt idx="3">
                  <c:v>12\09\24</c:v>
                </c:pt>
                <c:pt idx="4">
                  <c:v>13\09\24</c:v>
                </c:pt>
                <c:pt idx="5">
                  <c:v>14\09\24</c:v>
                </c:pt>
                <c:pt idx="6">
                  <c:v>15\09\24</c:v>
                </c:pt>
              </c:strCache>
            </c:strRef>
          </c:cat>
          <c:val>
            <c:numRef>
              <c:f>'Tabelas dinâmicas'!$L$4:$L$11</c:f>
              <c:numCache>
                <c:formatCode>0.00\°</c:formatCode>
                <c:ptCount val="7"/>
                <c:pt idx="0">
                  <c:v>34.68</c:v>
                </c:pt>
                <c:pt idx="1">
                  <c:v>35.61</c:v>
                </c:pt>
                <c:pt idx="2">
                  <c:v>35.840000000000003</c:v>
                </c:pt>
                <c:pt idx="3">
                  <c:v>35.93</c:v>
                </c:pt>
                <c:pt idx="4">
                  <c:v>34.630000000000003</c:v>
                </c:pt>
                <c:pt idx="5">
                  <c:v>33.85</c:v>
                </c:pt>
                <c:pt idx="6">
                  <c:v>35.85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4-4F5F-8AFA-DFDE92155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26048"/>
        <c:axId val="98352672"/>
      </c:lineChart>
      <c:catAx>
        <c:axId val="9832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352672"/>
        <c:crosses val="autoZero"/>
        <c:auto val="1"/>
        <c:lblAlgn val="ctr"/>
        <c:lblOffset val="100"/>
        <c:noMultiLvlLbl val="0"/>
      </c:catAx>
      <c:valAx>
        <c:axId val="9835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°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32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[Monitoramento_Clima.xlsx]Tabelas dinâmicas!Status do clima/Cidade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rgbClr val="002060"/>
                </a:solidFill>
              </a:rPr>
              <a:t>Status do clima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0070C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"/>
        <c:spPr>
          <a:solidFill>
            <a:srgbClr val="0070C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rgbClr val="0070C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6"/>
        <c:spPr>
          <a:solidFill>
            <a:srgbClr val="0070C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solidFill>
            <a:srgbClr val="0070C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FF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034-4826-9617-29E2518F6D20}"/>
              </c:ext>
            </c:extLst>
          </c:dPt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dinâmicas'!$D$4:$D$6</c:f>
              <c:strCache>
                <c:ptCount val="2"/>
                <c:pt idx="0">
                  <c:v>algumas nuvens</c:v>
                </c:pt>
                <c:pt idx="1">
                  <c:v>céu limpo</c:v>
                </c:pt>
              </c:strCache>
            </c:strRef>
          </c:cat>
          <c:val>
            <c:numRef>
              <c:f>'Tabelas dinâmicas'!$E$4:$E$6</c:f>
              <c:numCache>
                <c:formatCode>General</c:formatCode>
                <c:ptCount val="2"/>
                <c:pt idx="0">
                  <c:v>1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34-4826-9617-29E2518F6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985967968"/>
        <c:axId val="1985968384"/>
      </c:barChart>
      <c:catAx>
        <c:axId val="19859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968384"/>
        <c:crosses val="autoZero"/>
        <c:auto val="1"/>
        <c:lblAlgn val="ctr"/>
        <c:lblOffset val="100"/>
        <c:noMultiLvlLbl val="0"/>
      </c:catAx>
      <c:valAx>
        <c:axId val="1985968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96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dinâmicas!Velocidadde Vento Durante o Tempo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002060"/>
                </a:solidFill>
              </a:rPr>
              <a:t>Velocidadade</a:t>
            </a:r>
            <a:r>
              <a:rPr lang="en-US" sz="1800" b="1" baseline="0">
                <a:solidFill>
                  <a:srgbClr val="002060"/>
                </a:solidFill>
              </a:rPr>
              <a:t> </a:t>
            </a:r>
            <a:r>
              <a:rPr lang="en-US" sz="1800" b="1">
                <a:solidFill>
                  <a:srgbClr val="002060"/>
                </a:solidFill>
              </a:rPr>
              <a:t>do Vento Durante o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dinâmicas'!$P$3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dinâmicas'!$O$4:$O$11</c:f>
              <c:strCache>
                <c:ptCount val="7"/>
                <c:pt idx="0">
                  <c:v>09\09\24</c:v>
                </c:pt>
                <c:pt idx="1">
                  <c:v>10\09\24</c:v>
                </c:pt>
                <c:pt idx="2">
                  <c:v>11\09\24</c:v>
                </c:pt>
                <c:pt idx="3">
                  <c:v>12\09\24</c:v>
                </c:pt>
                <c:pt idx="4">
                  <c:v>13\09\24</c:v>
                </c:pt>
                <c:pt idx="5">
                  <c:v>14\09\24</c:v>
                </c:pt>
                <c:pt idx="6">
                  <c:v>15\09\24</c:v>
                </c:pt>
              </c:strCache>
            </c:strRef>
          </c:cat>
          <c:val>
            <c:numRef>
              <c:f>'Tabelas dinâmicas'!$P$4:$P$11</c:f>
              <c:numCache>
                <c:formatCode>0.00</c:formatCode>
                <c:ptCount val="7"/>
                <c:pt idx="0">
                  <c:v>3.85</c:v>
                </c:pt>
                <c:pt idx="1">
                  <c:v>3.65</c:v>
                </c:pt>
                <c:pt idx="2">
                  <c:v>3.82</c:v>
                </c:pt>
                <c:pt idx="3">
                  <c:v>4.16</c:v>
                </c:pt>
                <c:pt idx="4">
                  <c:v>3.68</c:v>
                </c:pt>
                <c:pt idx="5">
                  <c:v>3.75</c:v>
                </c:pt>
                <c:pt idx="6">
                  <c:v>3.82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A-4B19-8B40-81CA74D2A8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4706272"/>
        <c:axId val="2134706688"/>
      </c:lineChart>
      <c:catAx>
        <c:axId val="213470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706688"/>
        <c:crosses val="autoZero"/>
        <c:auto val="1"/>
        <c:lblAlgn val="ctr"/>
        <c:lblOffset val="100"/>
        <c:noMultiLvlLbl val="0"/>
      </c:catAx>
      <c:valAx>
        <c:axId val="21347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70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dinâmicas!Humidade do Ar Durante o Tempo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002060"/>
                </a:solidFill>
              </a:rPr>
              <a:t>Humidade do Ar Durante o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dinâmicas'!$S$3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dinâmicas'!$R$4:$R$11</c:f>
              <c:strCache>
                <c:ptCount val="7"/>
                <c:pt idx="0">
                  <c:v>09\09\24</c:v>
                </c:pt>
                <c:pt idx="1">
                  <c:v>10\09\24</c:v>
                </c:pt>
                <c:pt idx="2">
                  <c:v>11\09\24</c:v>
                </c:pt>
                <c:pt idx="3">
                  <c:v>12\09\24</c:v>
                </c:pt>
                <c:pt idx="4">
                  <c:v>13\09\24</c:v>
                </c:pt>
                <c:pt idx="5">
                  <c:v>14\09\24</c:v>
                </c:pt>
                <c:pt idx="6">
                  <c:v>15\09\24</c:v>
                </c:pt>
              </c:strCache>
            </c:strRef>
          </c:cat>
          <c:val>
            <c:numRef>
              <c:f>'Tabelas dinâmicas'!$S$4:$S$11</c:f>
              <c:numCache>
                <c:formatCode>0.00</c:formatCode>
                <c:ptCount val="7"/>
                <c:pt idx="0">
                  <c:v>21</c:v>
                </c:pt>
                <c:pt idx="1">
                  <c:v>23</c:v>
                </c:pt>
                <c:pt idx="2">
                  <c:v>23</c:v>
                </c:pt>
                <c:pt idx="3">
                  <c:v>25</c:v>
                </c:pt>
                <c:pt idx="4">
                  <c:v>22</c:v>
                </c:pt>
                <c:pt idx="5">
                  <c:v>27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D-46CC-A1E9-4B6C4E6CC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31792"/>
        <c:axId val="195535536"/>
      </c:lineChart>
      <c:catAx>
        <c:axId val="19553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535536"/>
        <c:crosses val="autoZero"/>
        <c:auto val="1"/>
        <c:lblAlgn val="ctr"/>
        <c:lblOffset val="100"/>
        <c:noMultiLvlLbl val="0"/>
      </c:catAx>
      <c:valAx>
        <c:axId val="19553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53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3" name="Temperatura Média por Cidade">
          <a:extLst>
            <a:ext uri="{FF2B5EF4-FFF2-40B4-BE49-F238E27FC236}">
              <a16:creationId xmlns:a16="http://schemas.microsoft.com/office/drawing/2014/main" id="{9A4E45DF-8417-452E-8512-FD980241B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16</xdr:row>
      <xdr:rowOff>80962</xdr:rowOff>
    </xdr:from>
    <xdr:to>
      <xdr:col>8</xdr:col>
      <xdr:colOff>352425</xdr:colOff>
      <xdr:row>30</xdr:row>
      <xdr:rowOff>157162</xdr:rowOff>
    </xdr:to>
    <xdr:graphicFrame macro="">
      <xdr:nvGraphicFramePr>
        <xdr:cNvPr id="4" name="Sesação Térmica Média por Cidade">
          <a:extLst>
            <a:ext uri="{FF2B5EF4-FFF2-40B4-BE49-F238E27FC236}">
              <a16:creationId xmlns:a16="http://schemas.microsoft.com/office/drawing/2014/main" id="{2C76891B-EFE9-4D9F-A214-3CB96D5C5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161925</xdr:colOff>
      <xdr:row>1</xdr:row>
      <xdr:rowOff>0</xdr:rowOff>
    </xdr:from>
    <xdr:to>
      <xdr:col>16</xdr:col>
      <xdr:colOff>466725</xdr:colOff>
      <xdr:row>15</xdr:row>
      <xdr:rowOff>76200</xdr:rowOff>
    </xdr:to>
    <xdr:graphicFrame macro="">
      <xdr:nvGraphicFramePr>
        <xdr:cNvPr id="5" name="Humidade Média do Ar por Cidade">
          <a:extLst>
            <a:ext uri="{FF2B5EF4-FFF2-40B4-BE49-F238E27FC236}">
              <a16:creationId xmlns:a16="http://schemas.microsoft.com/office/drawing/2014/main" id="{2853898F-1E2E-4694-8F5C-0BD72EEB1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589107</xdr:colOff>
      <xdr:row>17</xdr:row>
      <xdr:rowOff>10407</xdr:rowOff>
    </xdr:from>
    <xdr:to>
      <xdr:col>17</xdr:col>
      <xdr:colOff>320167</xdr:colOff>
      <xdr:row>31</xdr:row>
      <xdr:rowOff>86607</xdr:rowOff>
    </xdr:to>
    <xdr:graphicFrame macro="">
      <xdr:nvGraphicFramePr>
        <xdr:cNvPr id="9" name="Velocidade Med. do Vento por Cidade">
          <a:extLst>
            <a:ext uri="{FF2B5EF4-FFF2-40B4-BE49-F238E27FC236}">
              <a16:creationId xmlns:a16="http://schemas.microsoft.com/office/drawing/2014/main" id="{158E849E-7388-4F96-8236-F8C26A77A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84524</xdr:colOff>
      <xdr:row>35</xdr:row>
      <xdr:rowOff>137672</xdr:rowOff>
    </xdr:from>
    <xdr:to>
      <xdr:col>10</xdr:col>
      <xdr:colOff>427904</xdr:colOff>
      <xdr:row>50</xdr:row>
      <xdr:rowOff>23372</xdr:rowOff>
    </xdr:to>
    <xdr:graphicFrame macro="">
      <xdr:nvGraphicFramePr>
        <xdr:cNvPr id="10" name="Média de Temperatura Durante o Tempo">
          <a:extLst>
            <a:ext uri="{FF2B5EF4-FFF2-40B4-BE49-F238E27FC236}">
              <a16:creationId xmlns:a16="http://schemas.microsoft.com/office/drawing/2014/main" id="{20C8267E-4E56-4E7A-A682-23D6EDF22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108857</xdr:colOff>
      <xdr:row>35</xdr:row>
      <xdr:rowOff>190499</xdr:rowOff>
    </xdr:from>
    <xdr:to>
      <xdr:col>2</xdr:col>
      <xdr:colOff>514191</xdr:colOff>
      <xdr:row>44</xdr:row>
      <xdr:rowOff>81642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Cidade 1">
              <a:extLst>
                <a:ext uri="{FF2B5EF4-FFF2-40B4-BE49-F238E27FC236}">
                  <a16:creationId xmlns:a16="http://schemas.microsoft.com/office/drawing/2014/main" id="{B8677C24-418F-4648-8F97-95C8D5DA93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dad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857" y="6857999"/>
              <a:ext cx="1629977" cy="16056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95250</xdr:colOff>
      <xdr:row>35</xdr:row>
      <xdr:rowOff>136070</xdr:rowOff>
    </xdr:from>
    <xdr:to>
      <xdr:col>18</xdr:col>
      <xdr:colOff>431427</xdr:colOff>
      <xdr:row>50</xdr:row>
      <xdr:rowOff>21770</xdr:rowOff>
    </xdr:to>
    <xdr:graphicFrame macro="">
      <xdr:nvGraphicFramePr>
        <xdr:cNvPr id="11" name="Média de Sensação Térmica Durante o Tempo">
          <a:extLst>
            <a:ext uri="{FF2B5EF4-FFF2-40B4-BE49-F238E27FC236}">
              <a16:creationId xmlns:a16="http://schemas.microsoft.com/office/drawing/2014/main" id="{3A0FE623-D35A-4752-A374-ECFFF3B3E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491094</xdr:colOff>
      <xdr:row>17</xdr:row>
      <xdr:rowOff>2474</xdr:rowOff>
    </xdr:from>
    <xdr:to>
      <xdr:col>26</xdr:col>
      <xdr:colOff>222154</xdr:colOff>
      <xdr:row>31</xdr:row>
      <xdr:rowOff>78674</xdr:rowOff>
    </xdr:to>
    <xdr:graphicFrame macro="">
      <xdr:nvGraphicFramePr>
        <xdr:cNvPr id="13" name="Status do clima/Cidade">
          <a:extLst>
            <a:ext uri="{FF2B5EF4-FFF2-40B4-BE49-F238E27FC236}">
              <a16:creationId xmlns:a16="http://schemas.microsoft.com/office/drawing/2014/main" id="{BFF6EAE1-7A7B-4BC7-9D1A-DC56FEE35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36</xdr:row>
      <xdr:rowOff>0</xdr:rowOff>
    </xdr:from>
    <xdr:to>
      <xdr:col>26</xdr:col>
      <xdr:colOff>285750</xdr:colOff>
      <xdr:row>50</xdr:row>
      <xdr:rowOff>76200</xdr:rowOff>
    </xdr:to>
    <xdr:graphicFrame macro="">
      <xdr:nvGraphicFramePr>
        <xdr:cNvPr id="14" name="Velocidadde Med. do Vento Durante o Tempo">
          <a:extLst>
            <a:ext uri="{FF2B5EF4-FFF2-40B4-BE49-F238E27FC236}">
              <a16:creationId xmlns:a16="http://schemas.microsoft.com/office/drawing/2014/main" id="{A27DFE8B-178E-4DBF-B7C5-C436E72E2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0</xdr:colOff>
      <xdr:row>36</xdr:row>
      <xdr:rowOff>0</xdr:rowOff>
    </xdr:from>
    <xdr:to>
      <xdr:col>34</xdr:col>
      <xdr:colOff>285750</xdr:colOff>
      <xdr:row>50</xdr:row>
      <xdr:rowOff>76200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B68F52CD-6BC3-4952-9BB4-51F996B6C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09\09\24</v>
          </cell>
          <cell r="C2" t="str">
            <v>seg</v>
          </cell>
          <cell r="D2" t="str">
            <v>14:27:06</v>
          </cell>
          <cell r="E2" t="str">
            <v>Fortaleza</v>
          </cell>
          <cell r="F2" t="str">
            <v>algumas nuvens</v>
          </cell>
          <cell r="G2">
            <v>31.71</v>
          </cell>
          <cell r="H2">
            <v>31.07</v>
          </cell>
          <cell r="I2">
            <v>31.71</v>
          </cell>
          <cell r="J2">
            <v>38.71</v>
          </cell>
          <cell r="K2">
            <v>83</v>
          </cell>
          <cell r="L2">
            <v>1013</v>
          </cell>
          <cell r="M2">
            <v>9.77</v>
          </cell>
        </row>
        <row r="3">
          <cell r="B3" t="str">
            <v>09\09\24</v>
          </cell>
          <cell r="C3" t="str">
            <v>seg</v>
          </cell>
          <cell r="D3" t="str">
            <v>14:27:06</v>
          </cell>
          <cell r="E3" t="str">
            <v>Sobral</v>
          </cell>
          <cell r="F3" t="str">
            <v>céu limpo</v>
          </cell>
          <cell r="G3">
            <v>36.28</v>
          </cell>
          <cell r="H3">
            <v>36.28</v>
          </cell>
          <cell r="I3">
            <v>36.28</v>
          </cell>
          <cell r="J3">
            <v>34.68</v>
          </cell>
          <cell r="K3">
            <v>21</v>
          </cell>
          <cell r="L3">
            <v>1011</v>
          </cell>
          <cell r="M3">
            <v>3.85</v>
          </cell>
        </row>
        <row r="4">
          <cell r="B4" t="str">
            <v>09\09\24</v>
          </cell>
          <cell r="C4" t="str">
            <v>seg</v>
          </cell>
          <cell r="D4" t="str">
            <v>14:27:06</v>
          </cell>
          <cell r="E4" t="str">
            <v>Acaraú</v>
          </cell>
          <cell r="F4" t="str">
            <v>céu limpo</v>
          </cell>
          <cell r="G4">
            <v>30.77</v>
          </cell>
          <cell r="H4">
            <v>30.77</v>
          </cell>
          <cell r="I4">
            <v>30.77</v>
          </cell>
          <cell r="J4">
            <v>32.43</v>
          </cell>
          <cell r="K4">
            <v>51</v>
          </cell>
          <cell r="L4">
            <v>1011</v>
          </cell>
          <cell r="M4">
            <v>10.02</v>
          </cell>
        </row>
        <row r="5">
          <cell r="B5" t="str">
            <v>09\09\24</v>
          </cell>
          <cell r="C5" t="str">
            <v>seg</v>
          </cell>
          <cell r="D5" t="str">
            <v>14:27:06</v>
          </cell>
          <cell r="E5" t="str">
            <v>Itarema</v>
          </cell>
          <cell r="F5" t="str">
            <v>céu limpo</v>
          </cell>
          <cell r="G5">
            <v>29.93</v>
          </cell>
          <cell r="H5">
            <v>29.93</v>
          </cell>
          <cell r="I5">
            <v>29.93</v>
          </cell>
          <cell r="J5">
            <v>31.26</v>
          </cell>
          <cell r="K5">
            <v>52</v>
          </cell>
          <cell r="L5">
            <v>1012</v>
          </cell>
          <cell r="M5">
            <v>9.6999999999999993</v>
          </cell>
        </row>
        <row r="6">
          <cell r="B6" t="str">
            <v>10\09\24</v>
          </cell>
          <cell r="C6" t="str">
            <v>ter</v>
          </cell>
          <cell r="D6" t="str">
            <v>13:42:31</v>
          </cell>
          <cell r="E6" t="str">
            <v>Fortaleza</v>
          </cell>
          <cell r="F6" t="str">
            <v>algumas nuvens</v>
          </cell>
          <cell r="G6">
            <v>29.07</v>
          </cell>
          <cell r="H6">
            <v>26.79</v>
          </cell>
          <cell r="I6">
            <v>29.07</v>
          </cell>
          <cell r="J6">
            <v>31.31</v>
          </cell>
          <cell r="K6">
            <v>61</v>
          </cell>
          <cell r="L6">
            <v>1012</v>
          </cell>
          <cell r="M6">
            <v>8.23</v>
          </cell>
        </row>
        <row r="7">
          <cell r="B7" t="str">
            <v>10\09\24</v>
          </cell>
          <cell r="C7" t="str">
            <v>ter</v>
          </cell>
          <cell r="D7" t="str">
            <v>13:42:31</v>
          </cell>
          <cell r="E7" t="str">
            <v>Sobral</v>
          </cell>
          <cell r="F7" t="str">
            <v>céu limpo</v>
          </cell>
          <cell r="G7">
            <v>36.72</v>
          </cell>
          <cell r="H7">
            <v>36.72</v>
          </cell>
          <cell r="I7">
            <v>36.72</v>
          </cell>
          <cell r="J7">
            <v>35.61</v>
          </cell>
          <cell r="K7">
            <v>23</v>
          </cell>
          <cell r="L7">
            <v>1010</v>
          </cell>
          <cell r="M7">
            <v>3.65</v>
          </cell>
        </row>
        <row r="8">
          <cell r="B8" t="str">
            <v>10\09\24</v>
          </cell>
          <cell r="C8" t="str">
            <v>ter</v>
          </cell>
          <cell r="D8" t="str">
            <v>13:42:31</v>
          </cell>
          <cell r="E8" t="str">
            <v>Acaraú</v>
          </cell>
          <cell r="F8" t="str">
            <v>céu limpo</v>
          </cell>
          <cell r="G8">
            <v>30.69</v>
          </cell>
          <cell r="H8">
            <v>30.69</v>
          </cell>
          <cell r="I8">
            <v>30.69</v>
          </cell>
          <cell r="J8">
            <v>32.89</v>
          </cell>
          <cell r="K8">
            <v>54</v>
          </cell>
          <cell r="L8">
            <v>1011</v>
          </cell>
          <cell r="M8">
            <v>9.9700000000000006</v>
          </cell>
        </row>
        <row r="9">
          <cell r="B9" t="str">
            <v>10\09\24</v>
          </cell>
          <cell r="C9" t="str">
            <v>ter</v>
          </cell>
          <cell r="D9" t="str">
            <v>13:42:31</v>
          </cell>
          <cell r="E9" t="str">
            <v>Itarema</v>
          </cell>
          <cell r="F9" t="str">
            <v>céu limpo</v>
          </cell>
          <cell r="G9">
            <v>29.56</v>
          </cell>
          <cell r="H9">
            <v>29.56</v>
          </cell>
          <cell r="I9">
            <v>29.56</v>
          </cell>
          <cell r="J9">
            <v>31.33</v>
          </cell>
          <cell r="K9">
            <v>56</v>
          </cell>
          <cell r="L9">
            <v>1011</v>
          </cell>
          <cell r="M9">
            <v>9.4499999999999993</v>
          </cell>
        </row>
        <row r="10">
          <cell r="B10" t="str">
            <v>11\09\24</v>
          </cell>
          <cell r="C10" t="str">
            <v>qua</v>
          </cell>
          <cell r="D10" t="str">
            <v>13:44:17</v>
          </cell>
          <cell r="E10" t="str">
            <v>Fortaleza</v>
          </cell>
          <cell r="F10" t="str">
            <v>algumas nuvens</v>
          </cell>
          <cell r="G10">
            <v>31.15</v>
          </cell>
          <cell r="H10">
            <v>30.07</v>
          </cell>
          <cell r="I10">
            <v>31.15</v>
          </cell>
          <cell r="J10">
            <v>38.15</v>
          </cell>
          <cell r="K10">
            <v>83</v>
          </cell>
          <cell r="L10">
            <v>1012</v>
          </cell>
          <cell r="M10">
            <v>8.75</v>
          </cell>
        </row>
        <row r="11">
          <cell r="B11" t="str">
            <v>11\09\24</v>
          </cell>
          <cell r="C11" t="str">
            <v>qua</v>
          </cell>
          <cell r="D11" t="str">
            <v>13:44:17</v>
          </cell>
          <cell r="E11" t="str">
            <v>Sobral</v>
          </cell>
          <cell r="F11" t="str">
            <v>céu limpo</v>
          </cell>
          <cell r="G11">
            <v>36.89</v>
          </cell>
          <cell r="H11">
            <v>36.89</v>
          </cell>
          <cell r="I11">
            <v>36.89</v>
          </cell>
          <cell r="J11">
            <v>35.840000000000003</v>
          </cell>
          <cell r="K11">
            <v>23</v>
          </cell>
          <cell r="L11">
            <v>1010</v>
          </cell>
          <cell r="M11">
            <v>3.82</v>
          </cell>
        </row>
        <row r="12">
          <cell r="B12" t="str">
            <v>11\09\24</v>
          </cell>
          <cell r="C12" t="str">
            <v>qua</v>
          </cell>
          <cell r="D12" t="str">
            <v>13:44:17</v>
          </cell>
          <cell r="E12" t="str">
            <v>Acaraú</v>
          </cell>
          <cell r="F12" t="str">
            <v>céu limpo</v>
          </cell>
          <cell r="G12">
            <v>30.29</v>
          </cell>
          <cell r="H12">
            <v>30.29</v>
          </cell>
          <cell r="I12">
            <v>30.29</v>
          </cell>
          <cell r="J12">
            <v>32.01</v>
          </cell>
          <cell r="K12">
            <v>53</v>
          </cell>
          <cell r="L12">
            <v>1010</v>
          </cell>
          <cell r="M12">
            <v>9.94</v>
          </cell>
        </row>
        <row r="13">
          <cell r="B13" t="str">
            <v>11\09\24</v>
          </cell>
          <cell r="C13" t="str">
            <v>qua</v>
          </cell>
          <cell r="D13" t="str">
            <v>13:44:17</v>
          </cell>
          <cell r="E13" t="str">
            <v>Itarema</v>
          </cell>
          <cell r="F13" t="str">
            <v>céu limpo</v>
          </cell>
          <cell r="G13">
            <v>29.27</v>
          </cell>
          <cell r="H13">
            <v>29.27</v>
          </cell>
          <cell r="I13">
            <v>29.27</v>
          </cell>
          <cell r="J13">
            <v>30.57</v>
          </cell>
          <cell r="K13">
            <v>54</v>
          </cell>
          <cell r="L13">
            <v>1011</v>
          </cell>
          <cell r="M13">
            <v>9.51</v>
          </cell>
        </row>
        <row r="14">
          <cell r="B14" t="str">
            <v>12\09\24</v>
          </cell>
          <cell r="C14" t="str">
            <v>qui</v>
          </cell>
          <cell r="D14" t="str">
            <v>13:32:57</v>
          </cell>
          <cell r="E14" t="str">
            <v>Fortaleza</v>
          </cell>
          <cell r="F14" t="str">
            <v>algumas nuvens</v>
          </cell>
          <cell r="G14">
            <v>31.15</v>
          </cell>
          <cell r="H14">
            <v>31.07</v>
          </cell>
          <cell r="I14">
            <v>31.15</v>
          </cell>
          <cell r="J14">
            <v>38.15</v>
          </cell>
          <cell r="K14">
            <v>82</v>
          </cell>
          <cell r="L14">
            <v>1013</v>
          </cell>
          <cell r="M14">
            <v>10.29</v>
          </cell>
        </row>
        <row r="15">
          <cell r="B15" t="str">
            <v>12\09\24</v>
          </cell>
          <cell r="C15" t="str">
            <v>qui</v>
          </cell>
          <cell r="D15" t="str">
            <v>13:32:57</v>
          </cell>
          <cell r="E15" t="str">
            <v>Sobral</v>
          </cell>
          <cell r="F15" t="str">
            <v>céu limpo</v>
          </cell>
          <cell r="G15">
            <v>36.64</v>
          </cell>
          <cell r="H15">
            <v>36.64</v>
          </cell>
          <cell r="I15">
            <v>36.64</v>
          </cell>
          <cell r="J15">
            <v>35.93</v>
          </cell>
          <cell r="K15">
            <v>25</v>
          </cell>
          <cell r="L15">
            <v>1010</v>
          </cell>
          <cell r="M15">
            <v>4.16</v>
          </cell>
        </row>
        <row r="16">
          <cell r="B16" t="str">
            <v>12\09\24</v>
          </cell>
          <cell r="C16" t="str">
            <v>qui</v>
          </cell>
          <cell r="D16" t="str">
            <v>13:32:57</v>
          </cell>
          <cell r="E16" t="str">
            <v>Acaraú</v>
          </cell>
          <cell r="F16" t="str">
            <v>céu limpo</v>
          </cell>
          <cell r="G16">
            <v>29.81</v>
          </cell>
          <cell r="H16">
            <v>29.81</v>
          </cell>
          <cell r="I16">
            <v>29.81</v>
          </cell>
          <cell r="J16">
            <v>32.1</v>
          </cell>
          <cell r="K16">
            <v>58</v>
          </cell>
          <cell r="L16">
            <v>1011</v>
          </cell>
          <cell r="M16">
            <v>10.51</v>
          </cell>
        </row>
        <row r="17">
          <cell r="B17" t="str">
            <v>12\09\24</v>
          </cell>
          <cell r="C17" t="str">
            <v>qui</v>
          </cell>
          <cell r="D17" t="str">
            <v>13:32:57</v>
          </cell>
          <cell r="E17" t="str">
            <v>Itarema</v>
          </cell>
          <cell r="F17" t="str">
            <v>céu limpo</v>
          </cell>
          <cell r="G17">
            <v>29.48</v>
          </cell>
          <cell r="H17">
            <v>29.48</v>
          </cell>
          <cell r="I17">
            <v>29.48</v>
          </cell>
          <cell r="J17">
            <v>31.53</v>
          </cell>
          <cell r="K17">
            <v>58</v>
          </cell>
          <cell r="L17">
            <v>1012</v>
          </cell>
          <cell r="M17">
            <v>9.77</v>
          </cell>
        </row>
        <row r="18">
          <cell r="B18" t="str">
            <v>13\09\24</v>
          </cell>
          <cell r="C18" t="str">
            <v>sex</v>
          </cell>
          <cell r="D18" t="str">
            <v>13:53:13</v>
          </cell>
          <cell r="E18" t="str">
            <v>Fortaleza</v>
          </cell>
          <cell r="F18" t="str">
            <v>algumas nuvens</v>
          </cell>
          <cell r="G18">
            <v>31.15</v>
          </cell>
          <cell r="H18">
            <v>30.07</v>
          </cell>
          <cell r="I18">
            <v>31.15</v>
          </cell>
          <cell r="J18">
            <v>38.15</v>
          </cell>
          <cell r="K18">
            <v>84</v>
          </cell>
          <cell r="L18">
            <v>1012</v>
          </cell>
          <cell r="M18">
            <v>9.77</v>
          </cell>
        </row>
        <row r="19">
          <cell r="B19" t="str">
            <v>13\09\24</v>
          </cell>
          <cell r="C19" t="str">
            <v>sex</v>
          </cell>
          <cell r="D19" t="str">
            <v>13:53:13</v>
          </cell>
          <cell r="E19" t="str">
            <v>Sobral</v>
          </cell>
          <cell r="F19" t="str">
            <v>céu limpo</v>
          </cell>
          <cell r="G19">
            <v>36.1</v>
          </cell>
          <cell r="H19">
            <v>36.1</v>
          </cell>
          <cell r="I19">
            <v>36.1</v>
          </cell>
          <cell r="J19">
            <v>34.630000000000003</v>
          </cell>
          <cell r="K19">
            <v>22</v>
          </cell>
          <cell r="L19">
            <v>1010</v>
          </cell>
          <cell r="M19">
            <v>3.68</v>
          </cell>
        </row>
        <row r="20">
          <cell r="B20" t="str">
            <v>13\09\24</v>
          </cell>
          <cell r="C20" t="str">
            <v>sex</v>
          </cell>
          <cell r="D20" t="str">
            <v>13:53:13</v>
          </cell>
          <cell r="E20" t="str">
            <v>Acaraú</v>
          </cell>
          <cell r="F20" t="str">
            <v>céu limpo</v>
          </cell>
          <cell r="G20">
            <v>30.59</v>
          </cell>
          <cell r="H20">
            <v>30.59</v>
          </cell>
          <cell r="I20">
            <v>30.59</v>
          </cell>
          <cell r="J20">
            <v>32.32</v>
          </cell>
          <cell r="K20">
            <v>52</v>
          </cell>
          <cell r="L20">
            <v>1011</v>
          </cell>
          <cell r="M20">
            <v>9.35</v>
          </cell>
        </row>
        <row r="21">
          <cell r="B21" t="str">
            <v>13\09\24</v>
          </cell>
          <cell r="C21" t="str">
            <v>sex</v>
          </cell>
          <cell r="D21" t="str">
            <v>13:53:13</v>
          </cell>
          <cell r="E21" t="str">
            <v>Itarema</v>
          </cell>
          <cell r="F21" t="str">
            <v>céu limpo</v>
          </cell>
          <cell r="G21">
            <v>29.8</v>
          </cell>
          <cell r="H21">
            <v>29.8</v>
          </cell>
          <cell r="I21">
            <v>29.8</v>
          </cell>
          <cell r="J21">
            <v>31.06</v>
          </cell>
          <cell r="K21">
            <v>52</v>
          </cell>
          <cell r="L21">
            <v>1011</v>
          </cell>
          <cell r="M21">
            <v>8.8699999999999992</v>
          </cell>
        </row>
        <row r="22">
          <cell r="B22" t="str">
            <v>14\09\24</v>
          </cell>
          <cell r="C22" t="str">
            <v>sÃ¡b</v>
          </cell>
          <cell r="D22" t="str">
            <v>12:12:58</v>
          </cell>
          <cell r="E22" t="str">
            <v>Fortaleza</v>
          </cell>
          <cell r="F22" t="str">
            <v>algumas nuvens</v>
          </cell>
          <cell r="G22">
            <v>29.48</v>
          </cell>
          <cell r="H22">
            <v>27.34</v>
          </cell>
          <cell r="I22">
            <v>30.07</v>
          </cell>
          <cell r="J22">
            <v>35.14</v>
          </cell>
          <cell r="K22">
            <v>76</v>
          </cell>
          <cell r="L22">
            <v>1014</v>
          </cell>
          <cell r="M22">
            <v>10.8</v>
          </cell>
        </row>
        <row r="23">
          <cell r="B23" t="str">
            <v>14\09\24</v>
          </cell>
          <cell r="C23" t="str">
            <v>sÃ¡b</v>
          </cell>
          <cell r="D23" t="str">
            <v>12:12:58</v>
          </cell>
          <cell r="E23" t="str">
            <v>Sobral</v>
          </cell>
          <cell r="F23" t="str">
            <v>algumas nuvens</v>
          </cell>
          <cell r="G23">
            <v>34.82</v>
          </cell>
          <cell r="H23">
            <v>34.82</v>
          </cell>
          <cell r="I23">
            <v>34.82</v>
          </cell>
          <cell r="J23">
            <v>33.85</v>
          </cell>
          <cell r="K23">
            <v>27</v>
          </cell>
          <cell r="L23">
            <v>1012</v>
          </cell>
          <cell r="M23">
            <v>3.75</v>
          </cell>
        </row>
        <row r="24">
          <cell r="B24" t="str">
            <v>14\09\24</v>
          </cell>
          <cell r="C24" t="str">
            <v>sÃ¡b</v>
          </cell>
          <cell r="D24" t="str">
            <v>12:12:58</v>
          </cell>
          <cell r="E24" t="str">
            <v>Acaraú</v>
          </cell>
          <cell r="F24" t="str">
            <v>céu limpo</v>
          </cell>
          <cell r="G24">
            <v>31.47</v>
          </cell>
          <cell r="H24">
            <v>31.47</v>
          </cell>
          <cell r="I24">
            <v>31.47</v>
          </cell>
          <cell r="J24">
            <v>33.42</v>
          </cell>
          <cell r="K24">
            <v>50</v>
          </cell>
          <cell r="L24">
            <v>1012</v>
          </cell>
          <cell r="M24">
            <v>8.23</v>
          </cell>
        </row>
        <row r="25">
          <cell r="B25" t="str">
            <v>14\09\24</v>
          </cell>
          <cell r="C25" t="str">
            <v>sÃ¡b</v>
          </cell>
          <cell r="D25" t="str">
            <v>12:12:58</v>
          </cell>
          <cell r="E25" t="str">
            <v>Itarema</v>
          </cell>
          <cell r="F25" t="str">
            <v>céu limpo</v>
          </cell>
          <cell r="G25">
            <v>31.34</v>
          </cell>
          <cell r="H25">
            <v>31.34</v>
          </cell>
          <cell r="I25">
            <v>31.34</v>
          </cell>
          <cell r="J25">
            <v>32.78</v>
          </cell>
          <cell r="K25">
            <v>48</v>
          </cell>
          <cell r="L25">
            <v>1012</v>
          </cell>
          <cell r="M25">
            <v>8.77</v>
          </cell>
        </row>
        <row r="26">
          <cell r="B26" t="str">
            <v>15\09\24</v>
          </cell>
          <cell r="C26" t="str">
            <v>dom</v>
          </cell>
          <cell r="D26" t="str">
            <v>14:35:01</v>
          </cell>
          <cell r="E26" t="str">
            <v>Fortaleza</v>
          </cell>
          <cell r="F26" t="str">
            <v>céu limpo</v>
          </cell>
          <cell r="G26">
            <v>30.04</v>
          </cell>
          <cell r="H26">
            <v>30.04</v>
          </cell>
          <cell r="I26">
            <v>30.07</v>
          </cell>
          <cell r="J26">
            <v>37.04</v>
          </cell>
          <cell r="K26">
            <v>94</v>
          </cell>
          <cell r="L26">
            <v>1013</v>
          </cell>
          <cell r="M26">
            <v>8.23</v>
          </cell>
        </row>
        <row r="27">
          <cell r="B27" t="str">
            <v>15\09\24</v>
          </cell>
          <cell r="C27" t="str">
            <v>dom</v>
          </cell>
          <cell r="D27" t="str">
            <v>14:35:01</v>
          </cell>
          <cell r="E27" t="str">
            <v>Sobral</v>
          </cell>
          <cell r="F27" t="str">
            <v>céu limpo</v>
          </cell>
          <cell r="G27">
            <v>37.520000000000003</v>
          </cell>
          <cell r="H27">
            <v>37.520000000000003</v>
          </cell>
          <cell r="I27">
            <v>37.520000000000003</v>
          </cell>
          <cell r="J27">
            <v>35.85</v>
          </cell>
          <cell r="K27">
            <v>19</v>
          </cell>
          <cell r="L27">
            <v>1010</v>
          </cell>
          <cell r="M27">
            <v>3.82</v>
          </cell>
        </row>
        <row r="28">
          <cell r="B28" t="str">
            <v>15\09\24</v>
          </cell>
          <cell r="C28" t="str">
            <v>dom</v>
          </cell>
          <cell r="D28" t="str">
            <v>14:35:01</v>
          </cell>
          <cell r="E28" t="str">
            <v>Acaraú</v>
          </cell>
          <cell r="F28" t="str">
            <v>céu limpo</v>
          </cell>
          <cell r="G28">
            <v>29.64</v>
          </cell>
          <cell r="H28">
            <v>29.64</v>
          </cell>
          <cell r="I28">
            <v>29.64</v>
          </cell>
          <cell r="J28">
            <v>31.98</v>
          </cell>
          <cell r="K28">
            <v>59</v>
          </cell>
          <cell r="L28">
            <v>1011</v>
          </cell>
          <cell r="M28">
            <v>9.75</v>
          </cell>
        </row>
        <row r="29">
          <cell r="B29" t="str">
            <v>15\09\24</v>
          </cell>
          <cell r="C29" t="str">
            <v>dom</v>
          </cell>
          <cell r="D29" t="str">
            <v>14:35:01</v>
          </cell>
          <cell r="E29" t="str">
            <v>Itarema</v>
          </cell>
          <cell r="F29" t="str">
            <v>céu limpo</v>
          </cell>
          <cell r="G29">
            <v>29.14</v>
          </cell>
          <cell r="H29">
            <v>29.14</v>
          </cell>
          <cell r="I29">
            <v>29.14</v>
          </cell>
          <cell r="J29">
            <v>31.11</v>
          </cell>
          <cell r="K29">
            <v>59</v>
          </cell>
          <cell r="L29">
            <v>1011</v>
          </cell>
          <cell r="M29">
            <v>8.7100000000000009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" refreshedDate="45550.608455671296" createdVersion="7" refreshedVersion="7" minRefreshableVersion="3" recordCount="28" xr:uid="{85AEFC04-348E-4CC1-A114-5BCE553812B3}">
  <cacheSource type="worksheet">
    <worksheetSource name="Monitoramento_Clima"/>
  </cacheSource>
  <cacheFields count="12">
    <cacheField name="Data" numFmtId="0">
      <sharedItems count="7">
        <s v="09\09\24"/>
        <s v="10\09\24"/>
        <s v="11\09\24"/>
        <s v="12\09\24"/>
        <s v="13\09\24"/>
        <s v="14\09\24"/>
        <s v="15\09\24"/>
      </sharedItems>
    </cacheField>
    <cacheField name="Dia da semana" numFmtId="0">
      <sharedItems/>
    </cacheField>
    <cacheField name="Hora" numFmtId="0">
      <sharedItems/>
    </cacheField>
    <cacheField name="Cidade" numFmtId="0">
      <sharedItems count="4">
        <s v="Fortaleza"/>
        <s v="Sobral"/>
        <s v="Acaraú"/>
        <s v="Itarema"/>
      </sharedItems>
    </cacheField>
    <cacheField name="Status" numFmtId="0">
      <sharedItems count="2">
        <s v="algumas nuvens"/>
        <s v="céu limpo"/>
      </sharedItems>
    </cacheField>
    <cacheField name="Teperatura" numFmtId="164">
      <sharedItems containsSemiMixedTypes="0" containsString="0" containsNumber="1" minValue="29.07" maxValue="37.520000000000003"/>
    </cacheField>
    <cacheField name="Temperatura mínima" numFmtId="164">
      <sharedItems containsSemiMixedTypes="0" containsString="0" containsNumber="1" minValue="26.79" maxValue="37.520000000000003"/>
    </cacheField>
    <cacheField name="Temperatura máxima" numFmtId="164">
      <sharedItems containsSemiMixedTypes="0" containsString="0" containsNumber="1" minValue="29.07" maxValue="37.520000000000003"/>
    </cacheField>
    <cacheField name="Sensação térmica" numFmtId="164">
      <sharedItems containsSemiMixedTypes="0" containsString="0" containsNumber="1" minValue="30.57" maxValue="38.71"/>
    </cacheField>
    <cacheField name="Humidade do ar" numFmtId="0">
      <sharedItems containsSemiMixedTypes="0" containsString="0" containsNumber="1" containsInteger="1" minValue="19" maxValue="94"/>
    </cacheField>
    <cacheField name="Pressão atmosférica" numFmtId="0">
      <sharedItems containsSemiMixedTypes="0" containsString="0" containsNumber="1" containsInteger="1" minValue="1010" maxValue="1014"/>
    </cacheField>
    <cacheField name="Velocidade do vento" numFmtId="2">
      <sharedItems containsSemiMixedTypes="0" containsString="0" containsNumber="1" minValue="3.65" maxValue="10.8"/>
    </cacheField>
  </cacheFields>
  <extLst>
    <ext xmlns:x14="http://schemas.microsoft.com/office/spreadsheetml/2009/9/main" uri="{725AE2AE-9491-48be-B2B4-4EB974FC3084}">
      <x14:pivotCacheDefinition pivotCacheId="15243671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s v="seg"/>
    <s v="14:27:06"/>
    <x v="0"/>
    <x v="0"/>
    <n v="31.71"/>
    <n v="31.07"/>
    <n v="31.71"/>
    <n v="38.71"/>
    <n v="83"/>
    <n v="1013"/>
    <n v="9.77"/>
  </r>
  <r>
    <x v="0"/>
    <s v="seg"/>
    <s v="14:27:06"/>
    <x v="1"/>
    <x v="1"/>
    <n v="36.28"/>
    <n v="36.28"/>
    <n v="36.28"/>
    <n v="34.68"/>
    <n v="21"/>
    <n v="1011"/>
    <n v="3.85"/>
  </r>
  <r>
    <x v="0"/>
    <s v="seg"/>
    <s v="14:27:06"/>
    <x v="2"/>
    <x v="1"/>
    <n v="30.77"/>
    <n v="30.77"/>
    <n v="30.77"/>
    <n v="32.43"/>
    <n v="51"/>
    <n v="1011"/>
    <n v="10.02"/>
  </r>
  <r>
    <x v="0"/>
    <s v="seg"/>
    <s v="14:27:06"/>
    <x v="3"/>
    <x v="1"/>
    <n v="29.93"/>
    <n v="29.93"/>
    <n v="29.93"/>
    <n v="31.26"/>
    <n v="52"/>
    <n v="1012"/>
    <n v="9.6999999999999993"/>
  </r>
  <r>
    <x v="1"/>
    <s v="ter"/>
    <s v="13:42:31"/>
    <x v="0"/>
    <x v="0"/>
    <n v="29.07"/>
    <n v="26.79"/>
    <n v="29.07"/>
    <n v="31.31"/>
    <n v="61"/>
    <n v="1012"/>
    <n v="8.23"/>
  </r>
  <r>
    <x v="1"/>
    <s v="ter"/>
    <s v="13:42:31"/>
    <x v="1"/>
    <x v="1"/>
    <n v="36.72"/>
    <n v="36.72"/>
    <n v="36.72"/>
    <n v="35.61"/>
    <n v="23"/>
    <n v="1010"/>
    <n v="3.65"/>
  </r>
  <r>
    <x v="1"/>
    <s v="ter"/>
    <s v="13:42:31"/>
    <x v="2"/>
    <x v="1"/>
    <n v="30.69"/>
    <n v="30.69"/>
    <n v="30.69"/>
    <n v="32.89"/>
    <n v="54"/>
    <n v="1011"/>
    <n v="9.9700000000000006"/>
  </r>
  <r>
    <x v="1"/>
    <s v="ter"/>
    <s v="13:42:31"/>
    <x v="3"/>
    <x v="1"/>
    <n v="29.56"/>
    <n v="29.56"/>
    <n v="29.56"/>
    <n v="31.33"/>
    <n v="56"/>
    <n v="1011"/>
    <n v="9.4499999999999993"/>
  </r>
  <r>
    <x v="2"/>
    <s v="qua"/>
    <s v="13:44:17"/>
    <x v="0"/>
    <x v="0"/>
    <n v="31.15"/>
    <n v="30.07"/>
    <n v="31.15"/>
    <n v="38.15"/>
    <n v="83"/>
    <n v="1012"/>
    <n v="8.75"/>
  </r>
  <r>
    <x v="2"/>
    <s v="qua"/>
    <s v="13:44:17"/>
    <x v="1"/>
    <x v="1"/>
    <n v="36.89"/>
    <n v="36.89"/>
    <n v="36.89"/>
    <n v="35.840000000000003"/>
    <n v="23"/>
    <n v="1010"/>
    <n v="3.82"/>
  </r>
  <r>
    <x v="2"/>
    <s v="qua"/>
    <s v="13:44:17"/>
    <x v="2"/>
    <x v="1"/>
    <n v="30.29"/>
    <n v="30.29"/>
    <n v="30.29"/>
    <n v="32.01"/>
    <n v="53"/>
    <n v="1010"/>
    <n v="9.94"/>
  </r>
  <r>
    <x v="2"/>
    <s v="qua"/>
    <s v="13:44:17"/>
    <x v="3"/>
    <x v="1"/>
    <n v="29.27"/>
    <n v="29.27"/>
    <n v="29.27"/>
    <n v="30.57"/>
    <n v="54"/>
    <n v="1011"/>
    <n v="9.51"/>
  </r>
  <r>
    <x v="3"/>
    <s v="qui"/>
    <s v="13:32:57"/>
    <x v="0"/>
    <x v="0"/>
    <n v="31.15"/>
    <n v="31.07"/>
    <n v="31.15"/>
    <n v="38.15"/>
    <n v="82"/>
    <n v="1013"/>
    <n v="10.29"/>
  </r>
  <r>
    <x v="3"/>
    <s v="qui"/>
    <s v="13:32:57"/>
    <x v="1"/>
    <x v="1"/>
    <n v="36.64"/>
    <n v="36.64"/>
    <n v="36.64"/>
    <n v="35.93"/>
    <n v="25"/>
    <n v="1010"/>
    <n v="4.16"/>
  </r>
  <r>
    <x v="3"/>
    <s v="qui"/>
    <s v="13:32:57"/>
    <x v="2"/>
    <x v="1"/>
    <n v="29.81"/>
    <n v="29.81"/>
    <n v="29.81"/>
    <n v="32.1"/>
    <n v="58"/>
    <n v="1011"/>
    <n v="10.51"/>
  </r>
  <r>
    <x v="3"/>
    <s v="qui"/>
    <s v="13:32:57"/>
    <x v="3"/>
    <x v="1"/>
    <n v="29.48"/>
    <n v="29.48"/>
    <n v="29.48"/>
    <n v="31.53"/>
    <n v="58"/>
    <n v="1012"/>
    <n v="9.77"/>
  </r>
  <r>
    <x v="4"/>
    <s v="sex"/>
    <s v="13:53:13"/>
    <x v="0"/>
    <x v="0"/>
    <n v="31.15"/>
    <n v="30.07"/>
    <n v="31.15"/>
    <n v="38.15"/>
    <n v="84"/>
    <n v="1012"/>
    <n v="9.77"/>
  </r>
  <r>
    <x v="4"/>
    <s v="sex"/>
    <s v="13:53:13"/>
    <x v="1"/>
    <x v="1"/>
    <n v="36.1"/>
    <n v="36.1"/>
    <n v="36.1"/>
    <n v="34.630000000000003"/>
    <n v="22"/>
    <n v="1010"/>
    <n v="3.68"/>
  </r>
  <r>
    <x v="4"/>
    <s v="sex"/>
    <s v="13:53:13"/>
    <x v="2"/>
    <x v="1"/>
    <n v="30.59"/>
    <n v="30.59"/>
    <n v="30.59"/>
    <n v="32.32"/>
    <n v="52"/>
    <n v="1011"/>
    <n v="9.35"/>
  </r>
  <r>
    <x v="4"/>
    <s v="sex"/>
    <s v="13:53:13"/>
    <x v="3"/>
    <x v="1"/>
    <n v="29.8"/>
    <n v="29.8"/>
    <n v="29.8"/>
    <n v="31.06"/>
    <n v="52"/>
    <n v="1011"/>
    <n v="8.8699999999999992"/>
  </r>
  <r>
    <x v="5"/>
    <s v="sÃ¡b"/>
    <s v="12:12:58"/>
    <x v="0"/>
    <x v="0"/>
    <n v="29.48"/>
    <n v="27.34"/>
    <n v="30.07"/>
    <n v="35.14"/>
    <n v="76"/>
    <n v="1014"/>
    <n v="10.8"/>
  </r>
  <r>
    <x v="5"/>
    <s v="sÃ¡b"/>
    <s v="12:12:58"/>
    <x v="1"/>
    <x v="0"/>
    <n v="34.82"/>
    <n v="34.82"/>
    <n v="34.82"/>
    <n v="33.85"/>
    <n v="27"/>
    <n v="1012"/>
    <n v="3.75"/>
  </r>
  <r>
    <x v="5"/>
    <s v="sÃ¡b"/>
    <s v="12:12:58"/>
    <x v="2"/>
    <x v="1"/>
    <n v="31.47"/>
    <n v="31.47"/>
    <n v="31.47"/>
    <n v="33.42"/>
    <n v="50"/>
    <n v="1012"/>
    <n v="8.23"/>
  </r>
  <r>
    <x v="5"/>
    <s v="sÃ¡b"/>
    <s v="12:12:58"/>
    <x v="3"/>
    <x v="1"/>
    <n v="31.34"/>
    <n v="31.34"/>
    <n v="31.34"/>
    <n v="32.78"/>
    <n v="48"/>
    <n v="1012"/>
    <n v="8.77"/>
  </r>
  <r>
    <x v="6"/>
    <s v="dom"/>
    <s v="14:35:01"/>
    <x v="0"/>
    <x v="1"/>
    <n v="30.04"/>
    <n v="30.04"/>
    <n v="30.07"/>
    <n v="37.04"/>
    <n v="94"/>
    <n v="1013"/>
    <n v="8.23"/>
  </r>
  <r>
    <x v="6"/>
    <s v="dom"/>
    <s v="14:35:01"/>
    <x v="1"/>
    <x v="1"/>
    <n v="37.520000000000003"/>
    <n v="37.520000000000003"/>
    <n v="37.520000000000003"/>
    <n v="35.85"/>
    <n v="19"/>
    <n v="1010"/>
    <n v="3.82"/>
  </r>
  <r>
    <x v="6"/>
    <s v="dom"/>
    <s v="14:35:01"/>
    <x v="2"/>
    <x v="1"/>
    <n v="29.64"/>
    <n v="29.64"/>
    <n v="29.64"/>
    <n v="31.98"/>
    <n v="59"/>
    <n v="1011"/>
    <n v="9.75"/>
  </r>
  <r>
    <x v="6"/>
    <s v="dom"/>
    <s v="14:35:01"/>
    <x v="3"/>
    <x v="1"/>
    <n v="29.14"/>
    <n v="29.14"/>
    <n v="29.14"/>
    <n v="31.11"/>
    <n v="59"/>
    <n v="1011"/>
    <n v="8.71000000000000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4F42E2-271E-43CA-97A0-D211D87CEEB8}" name="Status do clima/Cidade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D3:E6" firstHeaderRow="1" firstDataRow="1" firstDataCol="1" rowPageCount="1" colPageCount="1"/>
  <pivotFields count="12">
    <pivotField showAll="0"/>
    <pivotField showAll="0"/>
    <pivotField showAll="0"/>
    <pivotField axis="axisPage" multipleItemSelectionAllowed="1" showAll="0">
      <items count="5">
        <item h="1" x="2"/>
        <item h="1" x="0"/>
        <item h="1" x="3"/>
        <item x="1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3" hier="-1"/>
  </pageFields>
  <dataFields count="1">
    <dataField name="Contagem de Status" fld="4" subtotal="count" baseField="0" baseItem="0"/>
  </dataFields>
  <chartFormats count="2">
    <chartFormat chart="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5D078A-F6C5-44EF-8CD9-8716C170723C}" name="Humidade do Ar Durante o Tempo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8">
  <location ref="R3:S11" firstHeaderRow="1" firstDataRow="1" firstDataCol="1" rowPageCount="1" colPageCount="1"/>
  <pivotFields count="1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axis="axisPage" multipleItemSelectionAllowed="1" showAll="0">
      <items count="5">
        <item h="1" x="2"/>
        <item h="1" x="0"/>
        <item h="1" x="3"/>
        <item x="1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dataField="1"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3" hier="-1"/>
  </pageFields>
  <dataFields count="1">
    <dataField name="Média de Humidade do ar" fld="9" subtotal="average" baseField="0" baseItem="0" numFmtId="2"/>
  </dataFields>
  <formats count="1">
    <format dxfId="50">
      <pivotArea outline="0" collapsedLevelsAreSubtotals="1" fieldPosition="0"/>
    </format>
  </formats>
  <chartFormats count="3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2DF444-137A-4B80-9AD3-D03A104B5F35}" name="Temperatura Média por Cidade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A1:B6" firstHeaderRow="1" firstDataRow="1" firstDataCol="1"/>
  <pivotFields count="12"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Teperatura" fld="5" subtotal="average" baseField="0" baseItem="0" numFmtId="164"/>
  </dataFields>
  <formats count="1">
    <format dxfId="51">
      <pivotArea outline="0" collapsedLevelsAreSubtotals="1" fieldPosition="0"/>
    </format>
  </formats>
  <chartFormats count="2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7C0B02-010D-4146-8366-767132700BE5}" name="Humidade Média do Ar por Cidade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15:B20" firstHeaderRow="1" firstDataRow="1" firstDataCol="1"/>
  <pivotFields count="12"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Humidade do ar" fld="9" subtotal="average" baseField="0" baseItem="0"/>
  </dataFields>
  <formats count="1">
    <format dxfId="52">
      <pivotArea outline="0" collapsedLevelsAreSubtotals="1" fieldPosition="0"/>
    </format>
  </formats>
  <chartFormats count="10"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C2669F-CE41-4E0F-9B56-D5AD52247E9D}" name="Sensação Térmica Durante o Tempo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6">
  <location ref="K3:L11" firstHeaderRow="1" firstDataRow="1" firstDataCol="1" rowPageCount="1" colPageCount="1"/>
  <pivotFields count="1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axis="axisPage" multipleItemSelectionAllowed="1" showAll="0">
      <items count="5">
        <item h="1" x="2"/>
        <item h="1" x="0"/>
        <item h="1" x="3"/>
        <item x="1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  <pivotField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3" hier="-1"/>
  </pageFields>
  <dataFields count="1">
    <dataField name="Média de Sensação térmica" fld="8" subtotal="average" baseField="0" baseItem="0" numFmtId="164"/>
  </dataFields>
  <formats count="1">
    <format dxfId="53">
      <pivotArea outline="0" collapsedLevelsAreSubtotals="1" fieldPosition="0"/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D700D3-3EC3-4CB3-9234-C01617DF9AF6}" name="Velocidadde Vento Durante o Tempo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O3:P11" firstHeaderRow="1" firstDataRow="1" firstDataCol="1" rowPageCount="1" colPageCount="1"/>
  <pivotFields count="1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axis="axisPage" multipleItemSelectionAllowed="1" showAll="0">
      <items count="5">
        <item h="1" x="2"/>
        <item h="1" x="0"/>
        <item h="1" x="3"/>
        <item x="1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showAll="0"/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3" hier="-1"/>
  </pageFields>
  <dataFields count="1">
    <dataField name="Média de Velocidade do vento" fld="11" subtotal="average" baseField="0" baseItem="0" numFmtId="2"/>
  </dataFields>
  <formats count="1">
    <format dxfId="54">
      <pivotArea outline="0" collapsedLevelsAreSubtotals="1" fieldPosition="0"/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84ACF7-C25A-48C9-BF76-15F6636A2809}" name="Sesação Térmica Média por Cidade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A8:B13" firstHeaderRow="1" firstDataRow="1" firstDataCol="1"/>
  <pivotFields count="12"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Sensação térmica" fld="8" subtotal="average" baseField="0" baseItem="0" numFmtId="164"/>
  </dataFields>
  <formats count="1">
    <format dxfId="55">
      <pivotArea outline="0" collapsedLevelsAreSubtotals="1" fieldPosition="0"/>
    </format>
  </formats>
  <chartFormats count="10"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EE37FA-BC9B-476A-96E3-97C4622AED4A}" name="Temperatura Durante o Tempo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9">
  <location ref="G3:H11" firstHeaderRow="1" firstDataRow="1" firstDataCol="1" rowPageCount="1" colPageCount="1"/>
  <pivotFields count="1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axis="axisPage" multipleItemSelectionAllowed="1" showAll="0">
      <items count="5">
        <item h="1" x="2"/>
        <item h="1" x="0"/>
        <item h="1" x="3"/>
        <item x="1"/>
        <item t="default"/>
      </items>
    </pivotField>
    <pivotField showAll="0"/>
    <pivotField dataField="1" numFmtId="164" showAll="0"/>
    <pivotField numFmtId="164" showAll="0"/>
    <pivotField numFmtId="164" showAll="0"/>
    <pivotField numFmtId="164" showAll="0"/>
    <pivotField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3" hier="-1"/>
  </pageFields>
  <dataFields count="1">
    <dataField name="Média de Teperatura" fld="5" subtotal="average" baseField="0" baseItem="0" numFmtId="164"/>
  </dataFields>
  <formats count="1">
    <format dxfId="56">
      <pivotArea outline="0" collapsedLevelsAreSubtotals="1" fieldPosition="0"/>
    </format>
  </format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687F29-7BF0-4B13-9580-DBFA52DDFB57}" name="Velocidade Med. do Vento por Cidade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A22:B27" firstHeaderRow="1" firstDataRow="1" firstDataCol="1"/>
  <pivotFields count="12"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Velocidade do vento" fld="11" subtotal="average" baseField="0" baseItem="0"/>
  </dataFields>
  <chartFormats count="7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idade1" xr10:uid="{56041C7A-E755-493C-98FA-43971666E83C}" sourceName="Cidade">
  <pivotTables>
    <pivotTable tabId="4" name="Status do clima/Cidade"/>
    <pivotTable tabId="4" name="Temperatura Durante o Tempo"/>
    <pivotTable tabId="4" name="Sensação Térmica Durante o Tempo"/>
    <pivotTable tabId="4" name="Velocidadde Vento Durante o Tempo"/>
    <pivotTable tabId="4" name="Humidade do Ar Durante o Tempo"/>
  </pivotTables>
  <data>
    <tabular pivotCacheId="1524367137">
      <items count="4">
        <i x="2"/>
        <i x="0"/>
        <i x="3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dade 1" xr10:uid="{4914E17C-4480-473C-BADB-452B558F7A2B}" cache="SegmentaçãodeDados_Cidade1" caption="Cidade" style="SlicerStyleDark5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DEBF73-C1B5-4AF8-883C-AA81214D6D4F}" name="Monitoramento_Clima" displayName="Monitoramento_Clima" ref="A1:L29" headerRowDxfId="82" dataDxfId="81">
  <autoFilter ref="A1:L29" xr:uid="{96DEBF73-C1B5-4AF8-883C-AA81214D6D4F}"/>
  <tableColumns count="12">
    <tableColumn id="10" xr3:uid="{033688FD-0C1C-41EF-A061-CFDD0FCDBDDC}" name="Data" totalsRowLabel="Total" dataDxfId="80" totalsRowDxfId="79">
      <calculatedColumnFormula>[1]Sheet1!B2</calculatedColumnFormula>
    </tableColumn>
    <tableColumn id="11" xr3:uid="{8BFBA493-29F8-4248-9B2A-1D7972C4CE2C}" name="Dia da semana" dataDxfId="78" totalsRowDxfId="77">
      <calculatedColumnFormula>[1]Sheet1!C2</calculatedColumnFormula>
    </tableColumn>
    <tableColumn id="12" xr3:uid="{A15600C6-48FD-4906-9570-E4B2324E0708}" name="Hora" dataDxfId="76" totalsRowDxfId="75">
      <calculatedColumnFormula>[1]Sheet1!D2</calculatedColumnFormula>
    </tableColumn>
    <tableColumn id="1" xr3:uid="{CFA9AA23-C1BD-4634-8C59-6CF5B14F8A23}" name="Cidade" dataDxfId="74" totalsRowDxfId="73">
      <calculatedColumnFormula>[1]Sheet1!E2</calculatedColumnFormula>
    </tableColumn>
    <tableColumn id="2" xr3:uid="{9942AE86-32FE-4650-80A1-1C98AD697DF8}" name="Status" dataDxfId="72" totalsRowDxfId="71">
      <calculatedColumnFormula>[1]Sheet1!F2</calculatedColumnFormula>
    </tableColumn>
    <tableColumn id="3" xr3:uid="{9C52E714-8B46-4CA1-8D21-8408F98CD104}" name="Teperatura" dataDxfId="70" totalsRowDxfId="69">
      <calculatedColumnFormula>[1]Sheet1!G2</calculatedColumnFormula>
    </tableColumn>
    <tableColumn id="4" xr3:uid="{BD30C819-EE16-4F04-A7D4-A31BA8ECA99D}" name="Temperatura mínima" dataDxfId="68" totalsRowDxfId="67">
      <calculatedColumnFormula>[1]Sheet1!H2</calculatedColumnFormula>
    </tableColumn>
    <tableColumn id="5" xr3:uid="{F457E75B-7E22-4F5A-B889-ECDBCE671C10}" name="Temperatura máxima" dataDxfId="66" totalsRowDxfId="65">
      <calculatedColumnFormula>[1]Sheet1!I2</calculatedColumnFormula>
    </tableColumn>
    <tableColumn id="6" xr3:uid="{F231AEB8-BEC2-4392-A0F8-4BDB6328B880}" name="Sensação térmica" dataDxfId="64" totalsRowDxfId="63">
      <calculatedColumnFormula>[1]Sheet1!J2</calculatedColumnFormula>
    </tableColumn>
    <tableColumn id="7" xr3:uid="{0DA04565-A2C1-490A-9227-3C8D24B8A4E4}" name="Humidade do ar" dataDxfId="62" totalsRowDxfId="61" dataCellStyle="Porcentagem">
      <calculatedColumnFormula>[1]Sheet1!K2</calculatedColumnFormula>
    </tableColumn>
    <tableColumn id="8" xr3:uid="{31A47152-D754-4B9E-AE2A-D37A5F37EF8E}" name="Pressão atmosférica" dataDxfId="60" totalsRowDxfId="59">
      <calculatedColumnFormula>[1]Sheet1!L2</calculatedColumnFormula>
    </tableColumn>
    <tableColumn id="9" xr3:uid="{B84CBABB-610C-4418-8E36-DBA6E84EA6E9}" name="Velocidade do vento" dataDxfId="58" totalsRowDxfId="57">
      <calculatedColumnFormula>[1]Sheet1!M2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showGridLines="0" topLeftCell="A8" zoomScale="85" zoomScaleNormal="85" workbookViewId="0">
      <selection activeCell="J27" sqref="J27"/>
    </sheetView>
  </sheetViews>
  <sheetFormatPr defaultRowHeight="15" x14ac:dyDescent="0.25"/>
  <cols>
    <col min="1" max="1" width="10.5703125" bestFit="1" customWidth="1"/>
    <col min="2" max="2" width="19.140625" bestFit="1" customWidth="1"/>
    <col min="3" max="3" width="10.5703125" bestFit="1" customWidth="1"/>
    <col min="4" max="4" width="12.140625" bestFit="1" customWidth="1"/>
    <col min="5" max="5" width="16.28515625" bestFit="1" customWidth="1"/>
    <col min="6" max="6" width="15.5703125" bestFit="1" customWidth="1"/>
    <col min="7" max="7" width="24.5703125" bestFit="1" customWidth="1"/>
    <col min="8" max="8" width="25" bestFit="1" customWidth="1"/>
    <col min="9" max="9" width="21.28515625" bestFit="1" customWidth="1"/>
    <col min="10" max="10" width="20" bestFit="1" customWidth="1"/>
    <col min="11" max="11" width="23.7109375" bestFit="1" customWidth="1"/>
    <col min="12" max="12" width="24.140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tr">
        <f>[1]Sheet1!B2</f>
        <v>09\09\24</v>
      </c>
      <c r="B2" s="1" t="str">
        <f>[1]Sheet1!C2</f>
        <v>seg</v>
      </c>
      <c r="C2" s="1" t="str">
        <f>[1]Sheet1!D2</f>
        <v>14:27:06</v>
      </c>
      <c r="D2" s="1" t="str">
        <f>[1]Sheet1!E2</f>
        <v>Fortaleza</v>
      </c>
      <c r="E2" s="1" t="str">
        <f>[1]Sheet1!F2</f>
        <v>algumas nuvens</v>
      </c>
      <c r="F2" s="4">
        <f>[1]Sheet1!G2</f>
        <v>31.71</v>
      </c>
      <c r="G2" s="4">
        <f>[1]Sheet1!H2</f>
        <v>31.07</v>
      </c>
      <c r="H2" s="4">
        <f>[1]Sheet1!I2</f>
        <v>31.71</v>
      </c>
      <c r="I2" s="4">
        <f>[1]Sheet1!J2</f>
        <v>38.71</v>
      </c>
      <c r="J2" s="7">
        <f>[1]Sheet1!K2</f>
        <v>83</v>
      </c>
      <c r="K2" s="1">
        <f>[1]Sheet1!L2</f>
        <v>1013</v>
      </c>
      <c r="L2" s="9">
        <f>[1]Sheet1!M2</f>
        <v>9.77</v>
      </c>
    </row>
    <row r="3" spans="1:12" x14ac:dyDescent="0.25">
      <c r="A3" s="1" t="str">
        <f>[1]Sheet1!B3</f>
        <v>09\09\24</v>
      </c>
      <c r="B3" s="1" t="str">
        <f>[1]Sheet1!C3</f>
        <v>seg</v>
      </c>
      <c r="C3" s="1" t="str">
        <f>[1]Sheet1!D3</f>
        <v>14:27:06</v>
      </c>
      <c r="D3" s="1" t="str">
        <f>[1]Sheet1!E3</f>
        <v>Sobral</v>
      </c>
      <c r="E3" s="1" t="str">
        <f>[1]Sheet1!F3</f>
        <v>céu limpo</v>
      </c>
      <c r="F3" s="4">
        <f>[1]Sheet1!G3</f>
        <v>36.28</v>
      </c>
      <c r="G3" s="4">
        <f>[1]Sheet1!H3</f>
        <v>36.28</v>
      </c>
      <c r="H3" s="4">
        <f>[1]Sheet1!I3</f>
        <v>36.28</v>
      </c>
      <c r="I3" s="4">
        <f>[1]Sheet1!J3</f>
        <v>34.68</v>
      </c>
      <c r="J3" s="7">
        <f>[1]Sheet1!K3</f>
        <v>21</v>
      </c>
      <c r="K3" s="1">
        <f>[1]Sheet1!L3</f>
        <v>1011</v>
      </c>
      <c r="L3" s="9">
        <f>[1]Sheet1!M3</f>
        <v>3.85</v>
      </c>
    </row>
    <row r="4" spans="1:12" x14ac:dyDescent="0.25">
      <c r="A4" s="1" t="str">
        <f>[1]Sheet1!B4</f>
        <v>09\09\24</v>
      </c>
      <c r="B4" s="1" t="str">
        <f>[1]Sheet1!C4</f>
        <v>seg</v>
      </c>
      <c r="C4" s="1" t="str">
        <f>[1]Sheet1!D4</f>
        <v>14:27:06</v>
      </c>
      <c r="D4" s="1" t="str">
        <f>[1]Sheet1!E4</f>
        <v>Acaraú</v>
      </c>
      <c r="E4" s="1" t="str">
        <f>[1]Sheet1!F4</f>
        <v>céu limpo</v>
      </c>
      <c r="F4" s="4">
        <f>[1]Sheet1!G4</f>
        <v>30.77</v>
      </c>
      <c r="G4" s="4">
        <f>[1]Sheet1!H4</f>
        <v>30.77</v>
      </c>
      <c r="H4" s="4">
        <f>[1]Sheet1!I4</f>
        <v>30.77</v>
      </c>
      <c r="I4" s="4">
        <f>[1]Sheet1!J4</f>
        <v>32.43</v>
      </c>
      <c r="J4" s="7">
        <f>[1]Sheet1!K4</f>
        <v>51</v>
      </c>
      <c r="K4" s="1">
        <f>[1]Sheet1!L4</f>
        <v>1011</v>
      </c>
      <c r="L4" s="9">
        <f>[1]Sheet1!M4</f>
        <v>10.02</v>
      </c>
    </row>
    <row r="5" spans="1:12" x14ac:dyDescent="0.25">
      <c r="A5" s="1" t="str">
        <f>[1]Sheet1!B5</f>
        <v>09\09\24</v>
      </c>
      <c r="B5" s="1" t="str">
        <f>[1]Sheet1!C5</f>
        <v>seg</v>
      </c>
      <c r="C5" s="1" t="str">
        <f>[1]Sheet1!D5</f>
        <v>14:27:06</v>
      </c>
      <c r="D5" s="1" t="str">
        <f>[1]Sheet1!E5</f>
        <v>Itarema</v>
      </c>
      <c r="E5" s="1" t="str">
        <f>[1]Sheet1!F5</f>
        <v>céu limpo</v>
      </c>
      <c r="F5" s="4">
        <f>[1]Sheet1!G5</f>
        <v>29.93</v>
      </c>
      <c r="G5" s="4">
        <f>[1]Sheet1!H5</f>
        <v>29.93</v>
      </c>
      <c r="H5" s="4">
        <f>[1]Sheet1!I5</f>
        <v>29.93</v>
      </c>
      <c r="I5" s="4">
        <f>[1]Sheet1!J5</f>
        <v>31.26</v>
      </c>
      <c r="J5" s="7">
        <f>[1]Sheet1!K5</f>
        <v>52</v>
      </c>
      <c r="K5" s="1">
        <f>[1]Sheet1!L5</f>
        <v>1012</v>
      </c>
      <c r="L5" s="9">
        <f>[1]Sheet1!M5</f>
        <v>9.6999999999999993</v>
      </c>
    </row>
    <row r="6" spans="1:12" x14ac:dyDescent="0.25">
      <c r="A6" s="1" t="str">
        <f>[1]Sheet1!B6</f>
        <v>10\09\24</v>
      </c>
      <c r="B6" s="1" t="str">
        <f>[1]Sheet1!C6</f>
        <v>ter</v>
      </c>
      <c r="C6" s="1" t="str">
        <f>[1]Sheet1!D6</f>
        <v>13:42:31</v>
      </c>
      <c r="D6" s="1" t="str">
        <f>[1]Sheet1!E6</f>
        <v>Fortaleza</v>
      </c>
      <c r="E6" s="1" t="str">
        <f>[1]Sheet1!F6</f>
        <v>algumas nuvens</v>
      </c>
      <c r="F6" s="4">
        <f>[1]Sheet1!G6</f>
        <v>29.07</v>
      </c>
      <c r="G6" s="4">
        <f>[1]Sheet1!H6</f>
        <v>26.79</v>
      </c>
      <c r="H6" s="4">
        <f>[1]Sheet1!I6</f>
        <v>29.07</v>
      </c>
      <c r="I6" s="4">
        <f>[1]Sheet1!J6</f>
        <v>31.31</v>
      </c>
      <c r="J6" s="7">
        <f>[1]Sheet1!K6</f>
        <v>61</v>
      </c>
      <c r="K6" s="1">
        <f>[1]Sheet1!L6</f>
        <v>1012</v>
      </c>
      <c r="L6" s="9">
        <f>[1]Sheet1!M6</f>
        <v>8.23</v>
      </c>
    </row>
    <row r="7" spans="1:12" x14ac:dyDescent="0.25">
      <c r="A7" s="1" t="str">
        <f>[1]Sheet1!B7</f>
        <v>10\09\24</v>
      </c>
      <c r="B7" s="1" t="str">
        <f>[1]Sheet1!C7</f>
        <v>ter</v>
      </c>
      <c r="C7" s="1" t="str">
        <f>[1]Sheet1!D7</f>
        <v>13:42:31</v>
      </c>
      <c r="D7" s="1" t="str">
        <f>[1]Sheet1!E7</f>
        <v>Sobral</v>
      </c>
      <c r="E7" s="1" t="str">
        <f>[1]Sheet1!F7</f>
        <v>céu limpo</v>
      </c>
      <c r="F7" s="4">
        <f>[1]Sheet1!G7</f>
        <v>36.72</v>
      </c>
      <c r="G7" s="4">
        <f>[1]Sheet1!H7</f>
        <v>36.72</v>
      </c>
      <c r="H7" s="4">
        <f>[1]Sheet1!I7</f>
        <v>36.72</v>
      </c>
      <c r="I7" s="4">
        <f>[1]Sheet1!J7</f>
        <v>35.61</v>
      </c>
      <c r="J7" s="7">
        <f>[1]Sheet1!K7</f>
        <v>23</v>
      </c>
      <c r="K7" s="1">
        <f>[1]Sheet1!L7</f>
        <v>1010</v>
      </c>
      <c r="L7" s="9">
        <f>[1]Sheet1!M7</f>
        <v>3.65</v>
      </c>
    </row>
    <row r="8" spans="1:12" x14ac:dyDescent="0.25">
      <c r="A8" s="1" t="str">
        <f>[1]Sheet1!B8</f>
        <v>10\09\24</v>
      </c>
      <c r="B8" s="1" t="str">
        <f>[1]Sheet1!C8</f>
        <v>ter</v>
      </c>
      <c r="C8" s="1" t="str">
        <f>[1]Sheet1!D8</f>
        <v>13:42:31</v>
      </c>
      <c r="D8" s="1" t="str">
        <f>[1]Sheet1!E8</f>
        <v>Acaraú</v>
      </c>
      <c r="E8" s="1" t="str">
        <f>[1]Sheet1!F8</f>
        <v>céu limpo</v>
      </c>
      <c r="F8" s="4">
        <f>[1]Sheet1!G8</f>
        <v>30.69</v>
      </c>
      <c r="G8" s="4">
        <f>[1]Sheet1!H8</f>
        <v>30.69</v>
      </c>
      <c r="H8" s="4">
        <f>[1]Sheet1!I8</f>
        <v>30.69</v>
      </c>
      <c r="I8" s="4">
        <f>[1]Sheet1!J8</f>
        <v>32.89</v>
      </c>
      <c r="J8" s="7">
        <f>[1]Sheet1!K8</f>
        <v>54</v>
      </c>
      <c r="K8" s="1">
        <f>[1]Sheet1!L8</f>
        <v>1011</v>
      </c>
      <c r="L8" s="9">
        <f>[1]Sheet1!M8</f>
        <v>9.9700000000000006</v>
      </c>
    </row>
    <row r="9" spans="1:12" x14ac:dyDescent="0.25">
      <c r="A9" s="1" t="str">
        <f>[1]Sheet1!B9</f>
        <v>10\09\24</v>
      </c>
      <c r="B9" s="1" t="str">
        <f>[1]Sheet1!C9</f>
        <v>ter</v>
      </c>
      <c r="C9" s="1" t="str">
        <f>[1]Sheet1!D9</f>
        <v>13:42:31</v>
      </c>
      <c r="D9" s="1" t="str">
        <f>[1]Sheet1!E9</f>
        <v>Itarema</v>
      </c>
      <c r="E9" s="1" t="str">
        <f>[1]Sheet1!F9</f>
        <v>céu limpo</v>
      </c>
      <c r="F9" s="4">
        <f>[1]Sheet1!G9</f>
        <v>29.56</v>
      </c>
      <c r="G9" s="4">
        <f>[1]Sheet1!H9</f>
        <v>29.56</v>
      </c>
      <c r="H9" s="4">
        <f>[1]Sheet1!I9</f>
        <v>29.56</v>
      </c>
      <c r="I9" s="4">
        <f>[1]Sheet1!J9</f>
        <v>31.33</v>
      </c>
      <c r="J9" s="7">
        <f>[1]Sheet1!K9</f>
        <v>56</v>
      </c>
      <c r="K9" s="1">
        <f>[1]Sheet1!L9</f>
        <v>1011</v>
      </c>
      <c r="L9" s="9">
        <f>[1]Sheet1!M9</f>
        <v>9.4499999999999993</v>
      </c>
    </row>
    <row r="10" spans="1:12" x14ac:dyDescent="0.25">
      <c r="A10" s="1" t="str">
        <f>[1]Sheet1!B10</f>
        <v>11\09\24</v>
      </c>
      <c r="B10" s="1" t="str">
        <f>[1]Sheet1!C10</f>
        <v>qua</v>
      </c>
      <c r="C10" s="1" t="str">
        <f>[1]Sheet1!D10</f>
        <v>13:44:17</v>
      </c>
      <c r="D10" s="1" t="str">
        <f>[1]Sheet1!E10</f>
        <v>Fortaleza</v>
      </c>
      <c r="E10" s="1" t="str">
        <f>[1]Sheet1!F10</f>
        <v>algumas nuvens</v>
      </c>
      <c r="F10" s="4">
        <f>[1]Sheet1!G10</f>
        <v>31.15</v>
      </c>
      <c r="G10" s="4">
        <f>[1]Sheet1!H10</f>
        <v>30.07</v>
      </c>
      <c r="H10" s="4">
        <f>[1]Sheet1!I10</f>
        <v>31.15</v>
      </c>
      <c r="I10" s="4">
        <f>[1]Sheet1!J10</f>
        <v>38.15</v>
      </c>
      <c r="J10" s="7">
        <f>[1]Sheet1!K10</f>
        <v>83</v>
      </c>
      <c r="K10" s="1">
        <f>[1]Sheet1!L10</f>
        <v>1012</v>
      </c>
      <c r="L10" s="9">
        <f>[1]Sheet1!M10</f>
        <v>8.75</v>
      </c>
    </row>
    <row r="11" spans="1:12" x14ac:dyDescent="0.25">
      <c r="A11" s="1" t="str">
        <f>[1]Sheet1!B11</f>
        <v>11\09\24</v>
      </c>
      <c r="B11" s="1" t="str">
        <f>[1]Sheet1!C11</f>
        <v>qua</v>
      </c>
      <c r="C11" s="1" t="str">
        <f>[1]Sheet1!D11</f>
        <v>13:44:17</v>
      </c>
      <c r="D11" s="1" t="str">
        <f>[1]Sheet1!E11</f>
        <v>Sobral</v>
      </c>
      <c r="E11" s="1" t="str">
        <f>[1]Sheet1!F11</f>
        <v>céu limpo</v>
      </c>
      <c r="F11" s="4">
        <f>[1]Sheet1!G11</f>
        <v>36.89</v>
      </c>
      <c r="G11" s="4">
        <f>[1]Sheet1!H11</f>
        <v>36.89</v>
      </c>
      <c r="H11" s="4">
        <f>[1]Sheet1!I11</f>
        <v>36.89</v>
      </c>
      <c r="I11" s="4">
        <f>[1]Sheet1!J11</f>
        <v>35.840000000000003</v>
      </c>
      <c r="J11" s="7">
        <f>[1]Sheet1!K11</f>
        <v>23</v>
      </c>
      <c r="K11" s="1">
        <f>[1]Sheet1!L11</f>
        <v>1010</v>
      </c>
      <c r="L11" s="9">
        <f>[1]Sheet1!M11</f>
        <v>3.82</v>
      </c>
    </row>
    <row r="12" spans="1:12" x14ac:dyDescent="0.25">
      <c r="A12" s="1" t="str">
        <f>[1]Sheet1!B12</f>
        <v>11\09\24</v>
      </c>
      <c r="B12" s="1" t="str">
        <f>[1]Sheet1!C12</f>
        <v>qua</v>
      </c>
      <c r="C12" s="1" t="str">
        <f>[1]Sheet1!D12</f>
        <v>13:44:17</v>
      </c>
      <c r="D12" s="1" t="str">
        <f>[1]Sheet1!E12</f>
        <v>Acaraú</v>
      </c>
      <c r="E12" s="1" t="str">
        <f>[1]Sheet1!F12</f>
        <v>céu limpo</v>
      </c>
      <c r="F12" s="4">
        <f>[1]Sheet1!G12</f>
        <v>30.29</v>
      </c>
      <c r="G12" s="4">
        <f>[1]Sheet1!H12</f>
        <v>30.29</v>
      </c>
      <c r="H12" s="4">
        <f>[1]Sheet1!I12</f>
        <v>30.29</v>
      </c>
      <c r="I12" s="4">
        <f>[1]Sheet1!J12</f>
        <v>32.01</v>
      </c>
      <c r="J12" s="7">
        <f>[1]Sheet1!K12</f>
        <v>53</v>
      </c>
      <c r="K12" s="1">
        <f>[1]Sheet1!L12</f>
        <v>1010</v>
      </c>
      <c r="L12" s="9">
        <f>[1]Sheet1!M12</f>
        <v>9.94</v>
      </c>
    </row>
    <row r="13" spans="1:12" x14ac:dyDescent="0.25">
      <c r="A13" s="1" t="str">
        <f>[1]Sheet1!B13</f>
        <v>11\09\24</v>
      </c>
      <c r="B13" s="1" t="str">
        <f>[1]Sheet1!C13</f>
        <v>qua</v>
      </c>
      <c r="C13" s="1" t="str">
        <f>[1]Sheet1!D13</f>
        <v>13:44:17</v>
      </c>
      <c r="D13" s="1" t="str">
        <f>[1]Sheet1!E13</f>
        <v>Itarema</v>
      </c>
      <c r="E13" s="1" t="str">
        <f>[1]Sheet1!F13</f>
        <v>céu limpo</v>
      </c>
      <c r="F13" s="4">
        <f>[1]Sheet1!G13</f>
        <v>29.27</v>
      </c>
      <c r="G13" s="4">
        <f>[1]Sheet1!H13</f>
        <v>29.27</v>
      </c>
      <c r="H13" s="4">
        <f>[1]Sheet1!I13</f>
        <v>29.27</v>
      </c>
      <c r="I13" s="4">
        <f>[1]Sheet1!J13</f>
        <v>30.57</v>
      </c>
      <c r="J13" s="7">
        <f>[1]Sheet1!K13</f>
        <v>54</v>
      </c>
      <c r="K13" s="1">
        <f>[1]Sheet1!L13</f>
        <v>1011</v>
      </c>
      <c r="L13" s="9">
        <f>[1]Sheet1!M13</f>
        <v>9.51</v>
      </c>
    </row>
    <row r="14" spans="1:12" x14ac:dyDescent="0.25">
      <c r="A14" s="1" t="str">
        <f>[1]Sheet1!B14</f>
        <v>12\09\24</v>
      </c>
      <c r="B14" s="1" t="str">
        <f>[1]Sheet1!C14</f>
        <v>qui</v>
      </c>
      <c r="C14" s="1" t="str">
        <f>[1]Sheet1!D14</f>
        <v>13:32:57</v>
      </c>
      <c r="D14" s="1" t="str">
        <f>[1]Sheet1!E14</f>
        <v>Fortaleza</v>
      </c>
      <c r="E14" s="1" t="str">
        <f>[1]Sheet1!F14</f>
        <v>algumas nuvens</v>
      </c>
      <c r="F14" s="4">
        <f>[1]Sheet1!G14</f>
        <v>31.15</v>
      </c>
      <c r="G14" s="4">
        <f>[1]Sheet1!H14</f>
        <v>31.07</v>
      </c>
      <c r="H14" s="4">
        <f>[1]Sheet1!I14</f>
        <v>31.15</v>
      </c>
      <c r="I14" s="4">
        <f>[1]Sheet1!J14</f>
        <v>38.15</v>
      </c>
      <c r="J14" s="7">
        <f>[1]Sheet1!K14</f>
        <v>82</v>
      </c>
      <c r="K14" s="1">
        <f>[1]Sheet1!L14</f>
        <v>1013</v>
      </c>
      <c r="L14" s="9">
        <f>[1]Sheet1!M14</f>
        <v>10.29</v>
      </c>
    </row>
    <row r="15" spans="1:12" x14ac:dyDescent="0.25">
      <c r="A15" s="1" t="str">
        <f>[1]Sheet1!B15</f>
        <v>12\09\24</v>
      </c>
      <c r="B15" s="1" t="str">
        <f>[1]Sheet1!C15</f>
        <v>qui</v>
      </c>
      <c r="C15" s="1" t="str">
        <f>[1]Sheet1!D15</f>
        <v>13:32:57</v>
      </c>
      <c r="D15" s="1" t="str">
        <f>[1]Sheet1!E15</f>
        <v>Sobral</v>
      </c>
      <c r="E15" s="1" t="str">
        <f>[1]Sheet1!F15</f>
        <v>céu limpo</v>
      </c>
      <c r="F15" s="4">
        <f>[1]Sheet1!G15</f>
        <v>36.64</v>
      </c>
      <c r="G15" s="4">
        <f>[1]Sheet1!H15</f>
        <v>36.64</v>
      </c>
      <c r="H15" s="4">
        <f>[1]Sheet1!I15</f>
        <v>36.64</v>
      </c>
      <c r="I15" s="4">
        <f>[1]Sheet1!J15</f>
        <v>35.93</v>
      </c>
      <c r="J15" s="7">
        <f>[1]Sheet1!K15</f>
        <v>25</v>
      </c>
      <c r="K15" s="1">
        <f>[1]Sheet1!L15</f>
        <v>1010</v>
      </c>
      <c r="L15" s="9">
        <f>[1]Sheet1!M15</f>
        <v>4.16</v>
      </c>
    </row>
    <row r="16" spans="1:12" x14ac:dyDescent="0.25">
      <c r="A16" s="1" t="str">
        <f>[1]Sheet1!B16</f>
        <v>12\09\24</v>
      </c>
      <c r="B16" s="1" t="str">
        <f>[1]Sheet1!C16</f>
        <v>qui</v>
      </c>
      <c r="C16" s="1" t="str">
        <f>[1]Sheet1!D16</f>
        <v>13:32:57</v>
      </c>
      <c r="D16" s="1" t="str">
        <f>[1]Sheet1!E16</f>
        <v>Acaraú</v>
      </c>
      <c r="E16" s="1" t="str">
        <f>[1]Sheet1!F16</f>
        <v>céu limpo</v>
      </c>
      <c r="F16" s="4">
        <f>[1]Sheet1!G16</f>
        <v>29.81</v>
      </c>
      <c r="G16" s="4">
        <f>[1]Sheet1!H16</f>
        <v>29.81</v>
      </c>
      <c r="H16" s="4">
        <f>[1]Sheet1!I16</f>
        <v>29.81</v>
      </c>
      <c r="I16" s="4">
        <f>[1]Sheet1!J16</f>
        <v>32.1</v>
      </c>
      <c r="J16" s="7">
        <f>[1]Sheet1!K16</f>
        <v>58</v>
      </c>
      <c r="K16" s="1">
        <f>[1]Sheet1!L16</f>
        <v>1011</v>
      </c>
      <c r="L16" s="9">
        <f>[1]Sheet1!M16</f>
        <v>10.51</v>
      </c>
    </row>
    <row r="17" spans="1:12" x14ac:dyDescent="0.25">
      <c r="A17" s="1" t="str">
        <f>[1]Sheet1!B17</f>
        <v>12\09\24</v>
      </c>
      <c r="B17" s="1" t="str">
        <f>[1]Sheet1!C17</f>
        <v>qui</v>
      </c>
      <c r="C17" s="1" t="str">
        <f>[1]Sheet1!D17</f>
        <v>13:32:57</v>
      </c>
      <c r="D17" s="1" t="str">
        <f>[1]Sheet1!E17</f>
        <v>Itarema</v>
      </c>
      <c r="E17" s="1" t="str">
        <f>[1]Sheet1!F17</f>
        <v>céu limpo</v>
      </c>
      <c r="F17" s="4">
        <f>[1]Sheet1!G17</f>
        <v>29.48</v>
      </c>
      <c r="G17" s="4">
        <f>[1]Sheet1!H17</f>
        <v>29.48</v>
      </c>
      <c r="H17" s="4">
        <f>[1]Sheet1!I17</f>
        <v>29.48</v>
      </c>
      <c r="I17" s="4">
        <f>[1]Sheet1!J17</f>
        <v>31.53</v>
      </c>
      <c r="J17" s="7">
        <f>[1]Sheet1!K17</f>
        <v>58</v>
      </c>
      <c r="K17" s="1">
        <f>[1]Sheet1!L17</f>
        <v>1012</v>
      </c>
      <c r="L17" s="9">
        <f>[1]Sheet1!M17</f>
        <v>9.77</v>
      </c>
    </row>
    <row r="18" spans="1:12" x14ac:dyDescent="0.25">
      <c r="A18" s="1" t="str">
        <f>[1]Sheet1!B18</f>
        <v>13\09\24</v>
      </c>
      <c r="B18" s="1" t="str">
        <f>[1]Sheet1!C18</f>
        <v>sex</v>
      </c>
      <c r="C18" s="1" t="str">
        <f>[1]Sheet1!D18</f>
        <v>13:53:13</v>
      </c>
      <c r="D18" s="1" t="str">
        <f>[1]Sheet1!E18</f>
        <v>Fortaleza</v>
      </c>
      <c r="E18" s="1" t="str">
        <f>[1]Sheet1!F18</f>
        <v>algumas nuvens</v>
      </c>
      <c r="F18" s="4">
        <f>[1]Sheet1!G18</f>
        <v>31.15</v>
      </c>
      <c r="G18" s="4">
        <f>[1]Sheet1!H18</f>
        <v>30.07</v>
      </c>
      <c r="H18" s="4">
        <f>[1]Sheet1!I18</f>
        <v>31.15</v>
      </c>
      <c r="I18" s="4">
        <f>[1]Sheet1!J18</f>
        <v>38.15</v>
      </c>
      <c r="J18" s="7">
        <f>[1]Sheet1!K18</f>
        <v>84</v>
      </c>
      <c r="K18" s="1">
        <f>[1]Sheet1!L18</f>
        <v>1012</v>
      </c>
      <c r="L18" s="9">
        <f>[1]Sheet1!M18</f>
        <v>9.77</v>
      </c>
    </row>
    <row r="19" spans="1:12" x14ac:dyDescent="0.25">
      <c r="A19" s="1" t="str">
        <f>[1]Sheet1!B19</f>
        <v>13\09\24</v>
      </c>
      <c r="B19" s="1" t="str">
        <f>[1]Sheet1!C19</f>
        <v>sex</v>
      </c>
      <c r="C19" s="1" t="str">
        <f>[1]Sheet1!D19</f>
        <v>13:53:13</v>
      </c>
      <c r="D19" s="1" t="str">
        <f>[1]Sheet1!E19</f>
        <v>Sobral</v>
      </c>
      <c r="E19" s="1" t="str">
        <f>[1]Sheet1!F19</f>
        <v>céu limpo</v>
      </c>
      <c r="F19" s="4">
        <f>[1]Sheet1!G19</f>
        <v>36.1</v>
      </c>
      <c r="G19" s="4">
        <f>[1]Sheet1!H19</f>
        <v>36.1</v>
      </c>
      <c r="H19" s="4">
        <f>[1]Sheet1!I19</f>
        <v>36.1</v>
      </c>
      <c r="I19" s="4">
        <f>[1]Sheet1!J19</f>
        <v>34.630000000000003</v>
      </c>
      <c r="J19" s="7">
        <f>[1]Sheet1!K19</f>
        <v>22</v>
      </c>
      <c r="K19" s="1">
        <f>[1]Sheet1!L19</f>
        <v>1010</v>
      </c>
      <c r="L19" s="9">
        <f>[1]Sheet1!M19</f>
        <v>3.68</v>
      </c>
    </row>
    <row r="20" spans="1:12" x14ac:dyDescent="0.25">
      <c r="A20" s="1" t="str">
        <f>[1]Sheet1!B20</f>
        <v>13\09\24</v>
      </c>
      <c r="B20" s="1" t="str">
        <f>[1]Sheet1!C20</f>
        <v>sex</v>
      </c>
      <c r="C20" s="1" t="str">
        <f>[1]Sheet1!D20</f>
        <v>13:53:13</v>
      </c>
      <c r="D20" s="1" t="str">
        <f>[1]Sheet1!E20</f>
        <v>Acaraú</v>
      </c>
      <c r="E20" s="1" t="str">
        <f>[1]Sheet1!F20</f>
        <v>céu limpo</v>
      </c>
      <c r="F20" s="4">
        <f>[1]Sheet1!G20</f>
        <v>30.59</v>
      </c>
      <c r="G20" s="4">
        <f>[1]Sheet1!H20</f>
        <v>30.59</v>
      </c>
      <c r="H20" s="4">
        <f>[1]Sheet1!I20</f>
        <v>30.59</v>
      </c>
      <c r="I20" s="4">
        <f>[1]Sheet1!J20</f>
        <v>32.32</v>
      </c>
      <c r="J20" s="7">
        <f>[1]Sheet1!K20</f>
        <v>52</v>
      </c>
      <c r="K20" s="1">
        <f>[1]Sheet1!L20</f>
        <v>1011</v>
      </c>
      <c r="L20" s="9">
        <f>[1]Sheet1!M20</f>
        <v>9.35</v>
      </c>
    </row>
    <row r="21" spans="1:12" x14ac:dyDescent="0.25">
      <c r="A21" s="1" t="str">
        <f>[1]Sheet1!B21</f>
        <v>13\09\24</v>
      </c>
      <c r="B21" s="1" t="str">
        <f>[1]Sheet1!C21</f>
        <v>sex</v>
      </c>
      <c r="C21" s="1" t="str">
        <f>[1]Sheet1!D21</f>
        <v>13:53:13</v>
      </c>
      <c r="D21" s="1" t="str">
        <f>[1]Sheet1!E21</f>
        <v>Itarema</v>
      </c>
      <c r="E21" s="1" t="str">
        <f>[1]Sheet1!F21</f>
        <v>céu limpo</v>
      </c>
      <c r="F21" s="4">
        <f>[1]Sheet1!G21</f>
        <v>29.8</v>
      </c>
      <c r="G21" s="4">
        <f>[1]Sheet1!H21</f>
        <v>29.8</v>
      </c>
      <c r="H21" s="4">
        <f>[1]Sheet1!I21</f>
        <v>29.8</v>
      </c>
      <c r="I21" s="4">
        <f>[1]Sheet1!J21</f>
        <v>31.06</v>
      </c>
      <c r="J21" s="7">
        <f>[1]Sheet1!K21</f>
        <v>52</v>
      </c>
      <c r="K21" s="1">
        <f>[1]Sheet1!L21</f>
        <v>1011</v>
      </c>
      <c r="L21" s="9">
        <f>[1]Sheet1!M21</f>
        <v>8.8699999999999992</v>
      </c>
    </row>
    <row r="22" spans="1:12" x14ac:dyDescent="0.25">
      <c r="A22" s="1" t="str">
        <f>[1]Sheet1!B22</f>
        <v>14\09\24</v>
      </c>
      <c r="B22" s="1" t="str">
        <f>[1]Sheet1!C22</f>
        <v>sÃ¡b</v>
      </c>
      <c r="C22" s="1" t="str">
        <f>[1]Sheet1!D22</f>
        <v>12:12:58</v>
      </c>
      <c r="D22" s="1" t="str">
        <f>[1]Sheet1!E22</f>
        <v>Fortaleza</v>
      </c>
      <c r="E22" s="1" t="str">
        <f>[1]Sheet1!F22</f>
        <v>algumas nuvens</v>
      </c>
      <c r="F22" s="4">
        <f>[1]Sheet1!G22</f>
        <v>29.48</v>
      </c>
      <c r="G22" s="4">
        <f>[1]Sheet1!H22</f>
        <v>27.34</v>
      </c>
      <c r="H22" s="4">
        <f>[1]Sheet1!I22</f>
        <v>30.07</v>
      </c>
      <c r="I22" s="4">
        <f>[1]Sheet1!J22</f>
        <v>35.14</v>
      </c>
      <c r="J22" s="7">
        <f>[1]Sheet1!K22</f>
        <v>76</v>
      </c>
      <c r="K22" s="1">
        <f>[1]Sheet1!L22</f>
        <v>1014</v>
      </c>
      <c r="L22" s="9">
        <f>[1]Sheet1!M22</f>
        <v>10.8</v>
      </c>
    </row>
    <row r="23" spans="1:12" x14ac:dyDescent="0.25">
      <c r="A23" s="1" t="str">
        <f>[1]Sheet1!B23</f>
        <v>14\09\24</v>
      </c>
      <c r="B23" s="1" t="str">
        <f>[1]Sheet1!C23</f>
        <v>sÃ¡b</v>
      </c>
      <c r="C23" s="1" t="str">
        <f>[1]Sheet1!D23</f>
        <v>12:12:58</v>
      </c>
      <c r="D23" s="1" t="str">
        <f>[1]Sheet1!E23</f>
        <v>Sobral</v>
      </c>
      <c r="E23" s="1" t="str">
        <f>[1]Sheet1!F23</f>
        <v>algumas nuvens</v>
      </c>
      <c r="F23" s="4">
        <f>[1]Sheet1!G23</f>
        <v>34.82</v>
      </c>
      <c r="G23" s="4">
        <f>[1]Sheet1!H23</f>
        <v>34.82</v>
      </c>
      <c r="H23" s="4">
        <f>[1]Sheet1!I23</f>
        <v>34.82</v>
      </c>
      <c r="I23" s="4">
        <f>[1]Sheet1!J23</f>
        <v>33.85</v>
      </c>
      <c r="J23" s="7">
        <f>[1]Sheet1!K23</f>
        <v>27</v>
      </c>
      <c r="K23" s="1">
        <f>[1]Sheet1!L23</f>
        <v>1012</v>
      </c>
      <c r="L23" s="9">
        <f>[1]Sheet1!M23</f>
        <v>3.75</v>
      </c>
    </row>
    <row r="24" spans="1:12" x14ac:dyDescent="0.25">
      <c r="A24" s="1" t="str">
        <f>[1]Sheet1!B24</f>
        <v>14\09\24</v>
      </c>
      <c r="B24" s="1" t="str">
        <f>[1]Sheet1!C24</f>
        <v>sÃ¡b</v>
      </c>
      <c r="C24" s="1" t="str">
        <f>[1]Sheet1!D24</f>
        <v>12:12:58</v>
      </c>
      <c r="D24" s="1" t="str">
        <f>[1]Sheet1!E24</f>
        <v>Acaraú</v>
      </c>
      <c r="E24" s="1" t="str">
        <f>[1]Sheet1!F24</f>
        <v>céu limpo</v>
      </c>
      <c r="F24" s="4">
        <f>[1]Sheet1!G24</f>
        <v>31.47</v>
      </c>
      <c r="G24" s="4">
        <f>[1]Sheet1!H24</f>
        <v>31.47</v>
      </c>
      <c r="H24" s="4">
        <f>[1]Sheet1!I24</f>
        <v>31.47</v>
      </c>
      <c r="I24" s="4">
        <f>[1]Sheet1!J24</f>
        <v>33.42</v>
      </c>
      <c r="J24" s="7">
        <f>[1]Sheet1!K24</f>
        <v>50</v>
      </c>
      <c r="K24" s="1">
        <f>[1]Sheet1!L24</f>
        <v>1012</v>
      </c>
      <c r="L24" s="9">
        <f>[1]Sheet1!M24</f>
        <v>8.23</v>
      </c>
    </row>
    <row r="25" spans="1:12" x14ac:dyDescent="0.25">
      <c r="A25" s="1" t="str">
        <f>[1]Sheet1!B25</f>
        <v>14\09\24</v>
      </c>
      <c r="B25" s="1" t="str">
        <f>[1]Sheet1!C25</f>
        <v>sÃ¡b</v>
      </c>
      <c r="C25" s="1" t="str">
        <f>[1]Sheet1!D25</f>
        <v>12:12:58</v>
      </c>
      <c r="D25" s="1" t="str">
        <f>[1]Sheet1!E25</f>
        <v>Itarema</v>
      </c>
      <c r="E25" s="1" t="str">
        <f>[1]Sheet1!F25</f>
        <v>céu limpo</v>
      </c>
      <c r="F25" s="4">
        <f>[1]Sheet1!G25</f>
        <v>31.34</v>
      </c>
      <c r="G25" s="4">
        <f>[1]Sheet1!H25</f>
        <v>31.34</v>
      </c>
      <c r="H25" s="4">
        <f>[1]Sheet1!I25</f>
        <v>31.34</v>
      </c>
      <c r="I25" s="4">
        <f>[1]Sheet1!J25</f>
        <v>32.78</v>
      </c>
      <c r="J25" s="7">
        <f>[1]Sheet1!K25</f>
        <v>48</v>
      </c>
      <c r="K25" s="1">
        <f>[1]Sheet1!L25</f>
        <v>1012</v>
      </c>
      <c r="L25" s="9">
        <f>[1]Sheet1!M25</f>
        <v>8.77</v>
      </c>
    </row>
    <row r="26" spans="1:12" x14ac:dyDescent="0.25">
      <c r="A26" s="1" t="str">
        <f>[1]Sheet1!B26</f>
        <v>15\09\24</v>
      </c>
      <c r="B26" s="1" t="str">
        <f>[1]Sheet1!C26</f>
        <v>dom</v>
      </c>
      <c r="C26" s="1" t="str">
        <f>[1]Sheet1!D26</f>
        <v>14:35:01</v>
      </c>
      <c r="D26" s="1" t="str">
        <f>[1]Sheet1!E26</f>
        <v>Fortaleza</v>
      </c>
      <c r="E26" s="1" t="str">
        <f>[1]Sheet1!F26</f>
        <v>céu limpo</v>
      </c>
      <c r="F26" s="4">
        <f>[1]Sheet1!G26</f>
        <v>30.04</v>
      </c>
      <c r="G26" s="4">
        <f>[1]Sheet1!H26</f>
        <v>30.04</v>
      </c>
      <c r="H26" s="4">
        <f>[1]Sheet1!I26</f>
        <v>30.07</v>
      </c>
      <c r="I26" s="4">
        <f>[1]Sheet1!J26</f>
        <v>37.04</v>
      </c>
      <c r="J26" s="7">
        <f>[1]Sheet1!K26</f>
        <v>94</v>
      </c>
      <c r="K26" s="1">
        <f>[1]Sheet1!L26</f>
        <v>1013</v>
      </c>
      <c r="L26" s="9">
        <f>[1]Sheet1!M26</f>
        <v>8.23</v>
      </c>
    </row>
    <row r="27" spans="1:12" x14ac:dyDescent="0.25">
      <c r="A27" s="1" t="str">
        <f>[1]Sheet1!B27</f>
        <v>15\09\24</v>
      </c>
      <c r="B27" s="1" t="str">
        <f>[1]Sheet1!C27</f>
        <v>dom</v>
      </c>
      <c r="C27" s="1" t="str">
        <f>[1]Sheet1!D27</f>
        <v>14:35:01</v>
      </c>
      <c r="D27" s="1" t="str">
        <f>[1]Sheet1!E27</f>
        <v>Sobral</v>
      </c>
      <c r="E27" s="1" t="str">
        <f>[1]Sheet1!F27</f>
        <v>céu limpo</v>
      </c>
      <c r="F27" s="4">
        <f>[1]Sheet1!G27</f>
        <v>37.520000000000003</v>
      </c>
      <c r="G27" s="4">
        <f>[1]Sheet1!H27</f>
        <v>37.520000000000003</v>
      </c>
      <c r="H27" s="4">
        <f>[1]Sheet1!I27</f>
        <v>37.520000000000003</v>
      </c>
      <c r="I27" s="4">
        <f>[1]Sheet1!J27</f>
        <v>35.85</v>
      </c>
      <c r="J27" s="7">
        <f>[1]Sheet1!K27</f>
        <v>19</v>
      </c>
      <c r="K27" s="1">
        <f>[1]Sheet1!L27</f>
        <v>1010</v>
      </c>
      <c r="L27" s="9">
        <f>[1]Sheet1!M27</f>
        <v>3.82</v>
      </c>
    </row>
    <row r="28" spans="1:12" x14ac:dyDescent="0.25">
      <c r="A28" s="1" t="str">
        <f>[1]Sheet1!B28</f>
        <v>15\09\24</v>
      </c>
      <c r="B28" s="1" t="str">
        <f>[1]Sheet1!C28</f>
        <v>dom</v>
      </c>
      <c r="C28" s="1" t="str">
        <f>[1]Sheet1!D28</f>
        <v>14:35:01</v>
      </c>
      <c r="D28" s="1" t="str">
        <f>[1]Sheet1!E28</f>
        <v>Acaraú</v>
      </c>
      <c r="E28" s="1" t="str">
        <f>[1]Sheet1!F28</f>
        <v>céu limpo</v>
      </c>
      <c r="F28" s="4">
        <f>[1]Sheet1!G28</f>
        <v>29.64</v>
      </c>
      <c r="G28" s="4">
        <f>[1]Sheet1!H28</f>
        <v>29.64</v>
      </c>
      <c r="H28" s="4">
        <f>[1]Sheet1!I28</f>
        <v>29.64</v>
      </c>
      <c r="I28" s="4">
        <f>[1]Sheet1!J28</f>
        <v>31.98</v>
      </c>
      <c r="J28" s="7">
        <f>[1]Sheet1!K28</f>
        <v>59</v>
      </c>
      <c r="K28" s="1">
        <f>[1]Sheet1!L28</f>
        <v>1011</v>
      </c>
      <c r="L28" s="9">
        <f>[1]Sheet1!M28</f>
        <v>9.75</v>
      </c>
    </row>
    <row r="29" spans="1:12" x14ac:dyDescent="0.25">
      <c r="A29" s="1" t="str">
        <f>[1]Sheet1!B29</f>
        <v>15\09\24</v>
      </c>
      <c r="B29" s="1" t="str">
        <f>[1]Sheet1!C29</f>
        <v>dom</v>
      </c>
      <c r="C29" s="1" t="str">
        <f>[1]Sheet1!D29</f>
        <v>14:35:01</v>
      </c>
      <c r="D29" s="1" t="str">
        <f>[1]Sheet1!E29</f>
        <v>Itarema</v>
      </c>
      <c r="E29" s="1" t="str">
        <f>[1]Sheet1!F29</f>
        <v>céu limpo</v>
      </c>
      <c r="F29" s="4">
        <f>[1]Sheet1!G29</f>
        <v>29.14</v>
      </c>
      <c r="G29" s="4">
        <f>[1]Sheet1!H29</f>
        <v>29.14</v>
      </c>
      <c r="H29" s="4">
        <f>[1]Sheet1!I29</f>
        <v>29.14</v>
      </c>
      <c r="I29" s="4">
        <f>[1]Sheet1!J29</f>
        <v>31.11</v>
      </c>
      <c r="J29" s="7">
        <f>[1]Sheet1!K29</f>
        <v>59</v>
      </c>
      <c r="K29" s="1">
        <f>[1]Sheet1!L29</f>
        <v>1011</v>
      </c>
      <c r="L29" s="9">
        <f>[1]Sheet1!M29</f>
        <v>8.7100000000000009</v>
      </c>
    </row>
  </sheetData>
  <conditionalFormatting sqref="J2:J29">
    <cfRule type="expression" dxfId="85" priority="5">
      <formula>$J2&lt;=50</formula>
    </cfRule>
  </conditionalFormatting>
  <conditionalFormatting sqref="F2:F29">
    <cfRule type="expression" dxfId="84" priority="4">
      <formula>$F2&gt;=35</formula>
    </cfRule>
  </conditionalFormatting>
  <conditionalFormatting sqref="I2:I29">
    <cfRule type="expression" dxfId="83" priority="1">
      <formula>$I2&gt;=35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01B3E-A3E8-4B5E-9369-35A4919B8B84}">
  <dimension ref="A1"/>
  <sheetViews>
    <sheetView showGridLines="0" tabSelected="1" topLeftCell="A18" zoomScale="70" zoomScaleNormal="70" workbookViewId="0">
      <selection activeCell="R6" sqref="R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6F8FC-46A2-4B7D-900C-4C6F1498AB62}">
  <dimension ref="A1:S27"/>
  <sheetViews>
    <sheetView showGridLines="0" topLeftCell="B1" zoomScale="85" zoomScaleNormal="85" workbookViewId="0">
      <selection activeCell="G3" sqref="G3"/>
    </sheetView>
  </sheetViews>
  <sheetFormatPr defaultRowHeight="15" x14ac:dyDescent="0.25"/>
  <cols>
    <col min="1" max="1" width="18" bestFit="1" customWidth="1"/>
    <col min="2" max="2" width="28.7109375" bestFit="1" customWidth="1"/>
    <col min="4" max="4" width="18" bestFit="1" customWidth="1"/>
    <col min="5" max="5" width="18.85546875" bestFit="1" customWidth="1"/>
    <col min="6" max="6" width="9.140625" bestFit="1" customWidth="1"/>
    <col min="7" max="7" width="18" bestFit="1" customWidth="1"/>
    <col min="8" max="8" width="19.85546875" bestFit="1" customWidth="1"/>
    <col min="9" max="9" width="27.5703125" bestFit="1" customWidth="1"/>
    <col min="10" max="11" width="18" bestFit="1" customWidth="1"/>
    <col min="12" max="12" width="25.7109375" bestFit="1" customWidth="1"/>
    <col min="13" max="13" width="31.7109375" bestFit="1" customWidth="1"/>
    <col min="14" max="15" width="18" bestFit="1" customWidth="1"/>
    <col min="16" max="16" width="28.7109375" bestFit="1" customWidth="1"/>
    <col min="17" max="18" width="18" bestFit="1" customWidth="1"/>
    <col min="19" max="19" width="24.28515625" bestFit="1" customWidth="1"/>
    <col min="20" max="20" width="25.28515625" bestFit="1" customWidth="1"/>
  </cols>
  <sheetData>
    <row r="1" spans="1:19" x14ac:dyDescent="0.25">
      <c r="A1" s="2" t="s">
        <v>12</v>
      </c>
      <c r="B1" t="s">
        <v>18</v>
      </c>
      <c r="D1" s="2" t="s">
        <v>3</v>
      </c>
      <c r="E1" t="s">
        <v>16</v>
      </c>
      <c r="G1" s="2" t="s">
        <v>3</v>
      </c>
      <c r="H1" t="s">
        <v>16</v>
      </c>
      <c r="K1" s="2" t="s">
        <v>3</v>
      </c>
      <c r="L1" t="s">
        <v>16</v>
      </c>
      <c r="O1" s="2" t="s">
        <v>3</v>
      </c>
      <c r="P1" t="s">
        <v>16</v>
      </c>
      <c r="R1" s="2" t="s">
        <v>3</v>
      </c>
      <c r="S1" t="s">
        <v>16</v>
      </c>
    </row>
    <row r="2" spans="1:19" x14ac:dyDescent="0.25">
      <c r="A2" s="3" t="s">
        <v>13</v>
      </c>
      <c r="B2" s="5">
        <v>30.465714285714284</v>
      </c>
    </row>
    <row r="3" spans="1:19" x14ac:dyDescent="0.25">
      <c r="A3" s="3" t="s">
        <v>14</v>
      </c>
      <c r="B3" s="5">
        <v>30.535714285714285</v>
      </c>
      <c r="D3" s="2" t="s">
        <v>12</v>
      </c>
      <c r="E3" t="s">
        <v>22</v>
      </c>
      <c r="G3" s="2" t="s">
        <v>12</v>
      </c>
      <c r="H3" t="s">
        <v>18</v>
      </c>
      <c r="K3" s="2" t="s">
        <v>12</v>
      </c>
      <c r="L3" t="s">
        <v>19</v>
      </c>
      <c r="O3" s="2" t="s">
        <v>12</v>
      </c>
      <c r="P3" t="s">
        <v>23</v>
      </c>
      <c r="R3" s="2" t="s">
        <v>12</v>
      </c>
      <c r="S3" t="s">
        <v>20</v>
      </c>
    </row>
    <row r="4" spans="1:19" x14ac:dyDescent="0.25">
      <c r="A4" s="3" t="s">
        <v>15</v>
      </c>
      <c r="B4" s="5">
        <v>29.788571428571426</v>
      </c>
      <c r="D4" s="3" t="s">
        <v>31</v>
      </c>
      <c r="E4" s="6">
        <v>1</v>
      </c>
      <c r="G4" s="3" t="s">
        <v>24</v>
      </c>
      <c r="H4" s="5">
        <v>36.28</v>
      </c>
      <c r="K4" s="3" t="s">
        <v>24</v>
      </c>
      <c r="L4" s="5">
        <v>34.68</v>
      </c>
      <c r="O4" s="3" t="s">
        <v>24</v>
      </c>
      <c r="P4" s="8">
        <v>3.85</v>
      </c>
      <c r="R4" s="3" t="s">
        <v>24</v>
      </c>
      <c r="S4" s="8">
        <v>21</v>
      </c>
    </row>
    <row r="5" spans="1:19" x14ac:dyDescent="0.25">
      <c r="A5" s="3" t="s">
        <v>16</v>
      </c>
      <c r="B5" s="5">
        <v>36.424285714285716</v>
      </c>
      <c r="D5" s="3" t="s">
        <v>21</v>
      </c>
      <c r="E5" s="6">
        <v>6</v>
      </c>
      <c r="G5" s="3" t="s">
        <v>25</v>
      </c>
      <c r="H5" s="5">
        <v>36.72</v>
      </c>
      <c r="K5" s="3" t="s">
        <v>25</v>
      </c>
      <c r="L5" s="5">
        <v>35.61</v>
      </c>
      <c r="O5" s="3" t="s">
        <v>25</v>
      </c>
      <c r="P5" s="8">
        <v>3.65</v>
      </c>
      <c r="R5" s="3" t="s">
        <v>25</v>
      </c>
      <c r="S5" s="8">
        <v>23</v>
      </c>
    </row>
    <row r="6" spans="1:19" x14ac:dyDescent="0.25">
      <c r="A6" s="3" t="s">
        <v>17</v>
      </c>
      <c r="B6" s="5">
        <v>31.803571428571427</v>
      </c>
      <c r="D6" s="3" t="s">
        <v>17</v>
      </c>
      <c r="E6" s="6">
        <v>7</v>
      </c>
      <c r="G6" s="3" t="s">
        <v>26</v>
      </c>
      <c r="H6" s="5">
        <v>36.89</v>
      </c>
      <c r="K6" s="3" t="s">
        <v>26</v>
      </c>
      <c r="L6" s="5">
        <v>35.840000000000003</v>
      </c>
      <c r="O6" s="3" t="s">
        <v>26</v>
      </c>
      <c r="P6" s="8">
        <v>3.82</v>
      </c>
      <c r="R6" s="3" t="s">
        <v>26</v>
      </c>
      <c r="S6" s="8">
        <v>23</v>
      </c>
    </row>
    <row r="7" spans="1:19" x14ac:dyDescent="0.25">
      <c r="G7" s="3" t="s">
        <v>27</v>
      </c>
      <c r="H7" s="5">
        <v>36.64</v>
      </c>
      <c r="K7" s="3" t="s">
        <v>27</v>
      </c>
      <c r="L7" s="5">
        <v>35.93</v>
      </c>
      <c r="O7" s="3" t="s">
        <v>27</v>
      </c>
      <c r="P7" s="8">
        <v>4.16</v>
      </c>
      <c r="R7" s="3" t="s">
        <v>27</v>
      </c>
      <c r="S7" s="8">
        <v>25</v>
      </c>
    </row>
    <row r="8" spans="1:19" x14ac:dyDescent="0.25">
      <c r="A8" s="2" t="s">
        <v>12</v>
      </c>
      <c r="B8" t="s">
        <v>19</v>
      </c>
      <c r="G8" s="3" t="s">
        <v>28</v>
      </c>
      <c r="H8" s="5">
        <v>36.1</v>
      </c>
      <c r="K8" s="3" t="s">
        <v>28</v>
      </c>
      <c r="L8" s="5">
        <v>34.630000000000003</v>
      </c>
      <c r="O8" s="3" t="s">
        <v>28</v>
      </c>
      <c r="P8" s="8">
        <v>3.68</v>
      </c>
      <c r="R8" s="3" t="s">
        <v>28</v>
      </c>
      <c r="S8" s="8">
        <v>22</v>
      </c>
    </row>
    <row r="9" spans="1:19" x14ac:dyDescent="0.25">
      <c r="A9" s="3" t="s">
        <v>13</v>
      </c>
      <c r="B9" s="5">
        <v>32.449999999999996</v>
      </c>
      <c r="G9" s="3" t="s">
        <v>29</v>
      </c>
      <c r="H9" s="5">
        <v>34.82</v>
      </c>
      <c r="K9" s="3" t="s">
        <v>29</v>
      </c>
      <c r="L9" s="5">
        <v>33.85</v>
      </c>
      <c r="O9" s="3" t="s">
        <v>29</v>
      </c>
      <c r="P9" s="8">
        <v>3.75</v>
      </c>
      <c r="R9" s="3" t="s">
        <v>29</v>
      </c>
      <c r="S9" s="8">
        <v>27</v>
      </c>
    </row>
    <row r="10" spans="1:19" x14ac:dyDescent="0.25">
      <c r="A10" s="3" t="s">
        <v>14</v>
      </c>
      <c r="B10" s="5">
        <v>36.664285714285718</v>
      </c>
      <c r="G10" s="3" t="s">
        <v>30</v>
      </c>
      <c r="H10" s="5">
        <v>37.520000000000003</v>
      </c>
      <c r="K10" s="3" t="s">
        <v>30</v>
      </c>
      <c r="L10" s="5">
        <v>35.85</v>
      </c>
      <c r="O10" s="3" t="s">
        <v>30</v>
      </c>
      <c r="P10" s="8">
        <v>3.82</v>
      </c>
      <c r="R10" s="3" t="s">
        <v>30</v>
      </c>
      <c r="S10" s="8">
        <v>19</v>
      </c>
    </row>
    <row r="11" spans="1:19" x14ac:dyDescent="0.25">
      <c r="A11" s="3" t="s">
        <v>15</v>
      </c>
      <c r="B11" s="5">
        <v>31.377142857142854</v>
      </c>
      <c r="G11" s="3" t="s">
        <v>17</v>
      </c>
      <c r="H11" s="5">
        <v>36.424285714285716</v>
      </c>
      <c r="K11" s="3" t="s">
        <v>17</v>
      </c>
      <c r="L11" s="5">
        <v>35.198571428571427</v>
      </c>
      <c r="O11" s="3" t="s">
        <v>17</v>
      </c>
      <c r="P11" s="8">
        <v>3.8185714285714285</v>
      </c>
      <c r="R11" s="3" t="s">
        <v>17</v>
      </c>
      <c r="S11" s="8">
        <v>22.857142857142858</v>
      </c>
    </row>
    <row r="12" spans="1:19" x14ac:dyDescent="0.25">
      <c r="A12" s="3" t="s">
        <v>16</v>
      </c>
      <c r="B12" s="5">
        <v>35.198571428571427</v>
      </c>
    </row>
    <row r="13" spans="1:19" x14ac:dyDescent="0.25">
      <c r="A13" s="3" t="s">
        <v>17</v>
      </c>
      <c r="B13" s="5">
        <v>33.922499999999999</v>
      </c>
    </row>
    <row r="15" spans="1:19" x14ac:dyDescent="0.25">
      <c r="A15" s="2" t="s">
        <v>12</v>
      </c>
      <c r="B15" t="s">
        <v>20</v>
      </c>
    </row>
    <row r="16" spans="1:19" x14ac:dyDescent="0.25">
      <c r="A16" s="3" t="s">
        <v>13</v>
      </c>
      <c r="B16" s="6">
        <v>53.857142857142854</v>
      </c>
    </row>
    <row r="17" spans="1:2" x14ac:dyDescent="0.25">
      <c r="A17" s="3" t="s">
        <v>14</v>
      </c>
      <c r="B17" s="6">
        <v>80.428571428571431</v>
      </c>
    </row>
    <row r="18" spans="1:2" x14ac:dyDescent="0.25">
      <c r="A18" s="3" t="s">
        <v>15</v>
      </c>
      <c r="B18" s="6">
        <v>54.142857142857146</v>
      </c>
    </row>
    <row r="19" spans="1:2" x14ac:dyDescent="0.25">
      <c r="A19" s="3" t="s">
        <v>16</v>
      </c>
      <c r="B19" s="6">
        <v>22.857142857142858</v>
      </c>
    </row>
    <row r="20" spans="1:2" x14ac:dyDescent="0.25">
      <c r="A20" s="3" t="s">
        <v>17</v>
      </c>
      <c r="B20" s="6">
        <v>52.821428571428569</v>
      </c>
    </row>
    <row r="22" spans="1:2" x14ac:dyDescent="0.25">
      <c r="A22" s="2" t="s">
        <v>12</v>
      </c>
      <c r="B22" t="s">
        <v>23</v>
      </c>
    </row>
    <row r="23" spans="1:2" x14ac:dyDescent="0.25">
      <c r="A23" s="3" t="s">
        <v>13</v>
      </c>
      <c r="B23" s="6">
        <v>9.6814285714285706</v>
      </c>
    </row>
    <row r="24" spans="1:2" x14ac:dyDescent="0.25">
      <c r="A24" s="3" t="s">
        <v>14</v>
      </c>
      <c r="B24" s="6">
        <v>9.4057142857142857</v>
      </c>
    </row>
    <row r="25" spans="1:2" x14ac:dyDescent="0.25">
      <c r="A25" s="3" t="s">
        <v>15</v>
      </c>
      <c r="B25" s="6">
        <v>9.2542857142857144</v>
      </c>
    </row>
    <row r="26" spans="1:2" x14ac:dyDescent="0.25">
      <c r="A26" s="3" t="s">
        <v>16</v>
      </c>
      <c r="B26" s="6">
        <v>3.8185714285714285</v>
      </c>
    </row>
    <row r="27" spans="1:2" x14ac:dyDescent="0.25">
      <c r="A27" s="3" t="s">
        <v>17</v>
      </c>
      <c r="B27" s="6">
        <v>8.0399999999999991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Tabela_Clima</vt:lpstr>
      <vt:lpstr>Relatório</vt:lpstr>
      <vt:lpstr>Tabelas dinâmicas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2015-06-05T18:19:34Z</dcterms:created>
  <dcterms:modified xsi:type="dcterms:W3CDTF">2024-09-15T17:38:12Z</dcterms:modified>
</cp:coreProperties>
</file>