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abriel\Desktop\Data_Science_Project\"/>
    </mc:Choice>
  </mc:AlternateContent>
  <xr:revisionPtr revIDLastSave="0" documentId="13_ncr:1_{FCF9ED32-EDE6-4FF5-AF47-96A8CA2AF11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abela_Clima" sheetId="1" r:id="rId1"/>
    <sheet name="Tabelas dinâmicas" sheetId="4" r:id="rId2"/>
    <sheet name="Relatório" sheetId="2" r:id="rId3"/>
  </sheets>
  <externalReferences>
    <externalReference r:id="rId4"/>
  </externalReferenc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7" i="1"/>
  <c r="A8" i="1"/>
  <c r="A9" i="1"/>
  <c r="B6" i="1"/>
  <c r="B7" i="1"/>
  <c r="B8" i="1"/>
  <c r="B9" i="1"/>
  <c r="C6" i="1"/>
  <c r="C7" i="1"/>
  <c r="C8" i="1"/>
  <c r="C9" i="1"/>
  <c r="D6" i="1"/>
  <c r="D7" i="1"/>
  <c r="D8" i="1"/>
  <c r="D9" i="1"/>
  <c r="E6" i="1"/>
  <c r="E7" i="1"/>
  <c r="E8" i="1"/>
  <c r="E9" i="1"/>
  <c r="F6" i="1"/>
  <c r="F7" i="1"/>
  <c r="F8" i="1"/>
  <c r="F9" i="1"/>
  <c r="G6" i="1"/>
  <c r="G7" i="1"/>
  <c r="G8" i="1"/>
  <c r="G9" i="1"/>
  <c r="H6" i="1"/>
  <c r="H7" i="1"/>
  <c r="H8" i="1"/>
  <c r="H9" i="1"/>
  <c r="I6" i="1"/>
  <c r="I7" i="1"/>
  <c r="I8" i="1"/>
  <c r="I9" i="1"/>
  <c r="J6" i="1"/>
  <c r="J7" i="1"/>
  <c r="J8" i="1"/>
  <c r="J9" i="1"/>
  <c r="K6" i="1"/>
  <c r="K7" i="1"/>
  <c r="K8" i="1"/>
  <c r="K9" i="1"/>
  <c r="L6" i="1"/>
  <c r="L7" i="1"/>
  <c r="L8" i="1"/>
  <c r="L9" i="1"/>
  <c r="G2" i="1"/>
  <c r="H2" i="1"/>
  <c r="I2" i="1"/>
  <c r="G3" i="1"/>
  <c r="H3" i="1"/>
  <c r="I3" i="1"/>
  <c r="G4" i="1"/>
  <c r="H4" i="1"/>
  <c r="I4" i="1"/>
  <c r="G5" i="1"/>
  <c r="H5" i="1"/>
  <c r="I5" i="1"/>
  <c r="F3" i="1"/>
  <c r="F4" i="1"/>
  <c r="F5" i="1"/>
  <c r="A3" i="1"/>
  <c r="B3" i="1"/>
  <c r="C3" i="1"/>
  <c r="D3" i="1"/>
  <c r="E3" i="1"/>
  <c r="J3" i="1"/>
  <c r="K3" i="1"/>
  <c r="L3" i="1"/>
  <c r="A4" i="1"/>
  <c r="B4" i="1"/>
  <c r="C4" i="1"/>
  <c r="D4" i="1"/>
  <c r="E4" i="1"/>
  <c r="J4" i="1"/>
  <c r="K4" i="1"/>
  <c r="L4" i="1"/>
  <c r="A5" i="1"/>
  <c r="B5" i="1"/>
  <c r="C5" i="1"/>
  <c r="D5" i="1"/>
  <c r="E5" i="1"/>
  <c r="J5" i="1"/>
  <c r="K5" i="1"/>
  <c r="L5" i="1"/>
  <c r="B2" i="1"/>
  <c r="C2" i="1"/>
  <c r="D2" i="1"/>
  <c r="E2" i="1"/>
  <c r="F2" i="1"/>
  <c r="J2" i="1"/>
  <c r="K2" i="1"/>
  <c r="L2" i="1"/>
  <c r="A2" i="1"/>
</calcChain>
</file>

<file path=xl/sharedStrings.xml><?xml version="1.0" encoding="utf-8"?>
<sst xmlns="http://schemas.openxmlformats.org/spreadsheetml/2006/main" count="40" uniqueCount="22">
  <si>
    <t>Data</t>
  </si>
  <si>
    <t>Dia da semana</t>
  </si>
  <si>
    <t>Hora</t>
  </si>
  <si>
    <t>Cidade</t>
  </si>
  <si>
    <t>Status</t>
  </si>
  <si>
    <t>Teperatura</t>
  </si>
  <si>
    <t>Temperatura mínima</t>
  </si>
  <si>
    <t>Temperatura máxima</t>
  </si>
  <si>
    <t>Sensação térmica</t>
  </si>
  <si>
    <t>Humidade do ar</t>
  </si>
  <si>
    <t>Pressão atmosférica</t>
  </si>
  <si>
    <t>Velocidade do vento</t>
  </si>
  <si>
    <t>Rótulos de Linha</t>
  </si>
  <si>
    <t>Acaraú</t>
  </si>
  <si>
    <t>Fortaleza</t>
  </si>
  <si>
    <t>Itarema</t>
  </si>
  <si>
    <t>Sobral</t>
  </si>
  <si>
    <t>Total Geral</t>
  </si>
  <si>
    <t>Média de Teperatura</t>
  </si>
  <si>
    <t>Média de Sensação térmica</t>
  </si>
  <si>
    <t>Média de Humidade do ar</t>
  </si>
  <si>
    <t>Soma de Velocidade do 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</si>
</sst>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°"/>
    <numFmt numFmtId="165" formatCode="0.00\º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34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\°"/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0.00\°"/>
    </dxf>
    <dxf>
      <numFmt numFmtId="0" formatCode="General"/>
    </dxf>
    <dxf>
      <numFmt numFmtId="164" formatCode="0.00\°"/>
    </dxf>
    <dxf>
      <numFmt numFmtId="164" formatCode="0.00\°"/>
    </dxf>
    <dxf>
      <numFmt numFmtId="164" formatCode="0.00\°"/>
    </dxf>
    <dxf>
      <numFmt numFmtId="164" formatCode="0.00\°"/>
    </dxf>
    <dxf>
      <numFmt numFmtId="164" formatCode="0.00\°"/>
      <alignment horizontal="center" vertical="bottom" textRotation="0" wrapText="0" indent="0" justifyLastLine="0" shrinkToFit="0" readingOrder="0"/>
    </dxf>
    <dxf>
      <numFmt numFmtId="164" formatCode="0.00\°"/>
      <alignment horizontal="center" vertical="bottom" textRotation="0" wrapText="0" indent="0" justifyLastLine="0" shrinkToFit="0" readingOrder="0"/>
    </dxf>
    <dxf>
      <numFmt numFmtId="164" formatCode="0.00\°"/>
      <alignment horizontal="center" vertical="bottom" textRotation="0" wrapText="0" indent="0" justifyLastLine="0" shrinkToFit="0" readingOrder="0"/>
    </dxf>
    <dxf>
      <numFmt numFmtId="164" formatCode="0.00\°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[Monitoramento_Clima.xlsx]Tabelas dinâmicas!Tabela dinâmica2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t-BR" sz="1800" b="1">
                <a:solidFill>
                  <a:srgbClr val="002060"/>
                </a:solidFill>
              </a:rPr>
              <a:t>Temperatura</a:t>
            </a:r>
            <a:r>
              <a:rPr lang="pt-BR" sz="1800" b="1" baseline="0">
                <a:solidFill>
                  <a:srgbClr val="002060"/>
                </a:solidFill>
              </a:rPr>
              <a:t> Média por Cidade</a:t>
            </a:r>
            <a:endParaRPr lang="pt-BR" sz="1800" b="1">
              <a:solidFill>
                <a:srgbClr val="002060"/>
              </a:solidFill>
            </a:endParaRP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292-4725-8E32-DE72E239FA9B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292-4725-8E32-DE72E239FA9B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292-4725-8E32-DE72E239FA9B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292-4725-8E32-DE72E239FA9B}"/>
              </c:ext>
            </c:extLst>
          </c:dPt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dinâmicas'!$A$2:$A$6</c:f>
              <c:strCache>
                <c:ptCount val="4"/>
                <c:pt idx="0">
                  <c:v>Acaraú</c:v>
                </c:pt>
                <c:pt idx="1">
                  <c:v>Fortaleza</c:v>
                </c:pt>
                <c:pt idx="2">
                  <c:v>Itarema</c:v>
                </c:pt>
                <c:pt idx="3">
                  <c:v>Sobral</c:v>
                </c:pt>
              </c:strCache>
            </c:strRef>
          </c:cat>
          <c:val>
            <c:numRef>
              <c:f>'Tabelas dinâmicas'!$B$2:$B$6</c:f>
              <c:numCache>
                <c:formatCode>0.00\°</c:formatCode>
                <c:ptCount val="4"/>
                <c:pt idx="0">
                  <c:v>30.77</c:v>
                </c:pt>
                <c:pt idx="1">
                  <c:v>31.71</c:v>
                </c:pt>
                <c:pt idx="2">
                  <c:v>29.93</c:v>
                </c:pt>
                <c:pt idx="3">
                  <c:v>36.28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92-4725-8E32-DE72E239F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496838304"/>
        <c:axId val="496836640"/>
      </c:barChart>
      <c:catAx>
        <c:axId val="4968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6640"/>
        <c:crosses val="autoZero"/>
        <c:auto val="1"/>
        <c:lblAlgn val="ctr"/>
        <c:lblOffset val="100"/>
        <c:noMultiLvlLbl val="0"/>
      </c:catAx>
      <c:valAx>
        <c:axId val="4968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°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[Monitoramento_Clima.xlsx]Tabelas dinâmicas!Tabela dinâmica1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Sesação</a:t>
            </a:r>
            <a:r>
              <a:rPr lang="pt-BR" baseline="0"/>
              <a:t> Térmica Média por Cidade</a:t>
            </a:r>
            <a:endParaRPr lang="pt-BR"/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8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dinâmicas'!$B$8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02-49F5-94F9-DA235B47EB39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02-49F5-94F9-DA235B47EB39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102-49F5-94F9-DA235B47EB39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102-49F5-94F9-DA235B47EB39}"/>
              </c:ext>
            </c:extLst>
          </c:dPt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dinâmicas'!$A$9:$A$13</c:f>
              <c:strCache>
                <c:ptCount val="4"/>
                <c:pt idx="0">
                  <c:v>Acaraú</c:v>
                </c:pt>
                <c:pt idx="1">
                  <c:v>Fortaleza</c:v>
                </c:pt>
                <c:pt idx="2">
                  <c:v>Itarema</c:v>
                </c:pt>
                <c:pt idx="3">
                  <c:v>Sobral</c:v>
                </c:pt>
              </c:strCache>
            </c:strRef>
          </c:cat>
          <c:val>
            <c:numRef>
              <c:f>'Tabelas dinâmicas'!$B$9:$B$13</c:f>
              <c:numCache>
                <c:formatCode>0.00\°</c:formatCode>
                <c:ptCount val="4"/>
                <c:pt idx="0">
                  <c:v>32.43</c:v>
                </c:pt>
                <c:pt idx="1">
                  <c:v>38.71</c:v>
                </c:pt>
                <c:pt idx="2">
                  <c:v>31.26</c:v>
                </c:pt>
                <c:pt idx="3">
                  <c:v>34.68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02-49F5-94F9-DA235B47E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496838304"/>
        <c:axId val="496836640"/>
      </c:barChart>
      <c:catAx>
        <c:axId val="4968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6640"/>
        <c:crosses val="autoZero"/>
        <c:auto val="1"/>
        <c:lblAlgn val="ctr"/>
        <c:lblOffset val="100"/>
        <c:noMultiLvlLbl val="0"/>
      </c:catAx>
      <c:valAx>
        <c:axId val="4968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°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[Monitoramento_Clima.xlsx]Tabelas dinâmicas!Tabela dinâmica3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Humidade Média do Ar por Cidade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8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37C-4640-8FF5-28CD17381363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37C-4640-8FF5-28CD17381363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37C-4640-8FF5-28CD17381363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37C-4640-8FF5-28CD17381363}"/>
              </c:ext>
            </c:extLst>
          </c:dPt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dinâmicas'!$A$16:$A$20</c:f>
              <c:strCache>
                <c:ptCount val="4"/>
                <c:pt idx="0">
                  <c:v>Acaraú</c:v>
                </c:pt>
                <c:pt idx="1">
                  <c:v>Fortaleza</c:v>
                </c:pt>
                <c:pt idx="2">
                  <c:v>Itarema</c:v>
                </c:pt>
                <c:pt idx="3">
                  <c:v>Sobral</c:v>
                </c:pt>
              </c:strCache>
            </c:strRef>
          </c:cat>
          <c:val>
            <c:numRef>
              <c:f>'Tabelas dinâmicas'!$B$16:$B$20</c:f>
              <c:numCache>
                <c:formatCode>General</c:formatCode>
                <c:ptCount val="4"/>
                <c:pt idx="0">
                  <c:v>51</c:v>
                </c:pt>
                <c:pt idx="1">
                  <c:v>83</c:v>
                </c:pt>
                <c:pt idx="2">
                  <c:v>52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7C-4640-8FF5-28CD17381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496838304"/>
        <c:axId val="496836640"/>
      </c:barChart>
      <c:catAx>
        <c:axId val="4968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6640"/>
        <c:crosses val="autoZero"/>
        <c:auto val="1"/>
        <c:lblAlgn val="ctr"/>
        <c:lblOffset val="100"/>
        <c:noMultiLvlLbl val="0"/>
      </c:catAx>
      <c:valAx>
        <c:axId val="4968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[Monitoramento_Clima.xlsx]Tabelas dinâmicas!Tabela dinâmica4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Velocidade do Vento por Cidade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8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8A-4C84-8423-DEC251F0B630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8A-4C84-8423-DEC251F0B630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18A-4C84-8423-DEC251F0B630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18A-4C84-8423-DEC251F0B630}"/>
              </c:ext>
            </c:extLst>
          </c:dPt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dinâmicas'!$A$23:$A$27</c:f>
              <c:strCache>
                <c:ptCount val="4"/>
                <c:pt idx="0">
                  <c:v>Acaraú</c:v>
                </c:pt>
                <c:pt idx="1">
                  <c:v>Fortaleza</c:v>
                </c:pt>
                <c:pt idx="2">
                  <c:v>Itarema</c:v>
                </c:pt>
                <c:pt idx="3">
                  <c:v>Sobral</c:v>
                </c:pt>
              </c:strCache>
            </c:strRef>
          </c:cat>
          <c:val>
            <c:numRef>
              <c:f>'Tabelas dinâmicas'!$B$23:$B$27</c:f>
              <c:numCache>
                <c:formatCode>General</c:formatCode>
                <c:ptCount val="4"/>
                <c:pt idx="0">
                  <c:v>20.04</c:v>
                </c:pt>
                <c:pt idx="1">
                  <c:v>19.54</c:v>
                </c:pt>
                <c:pt idx="2">
                  <c:v>19.399999999999999</c:v>
                </c:pt>
                <c:pt idx="3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18A-4C84-8423-DEC251F0B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496838304"/>
        <c:axId val="496836640"/>
      </c:barChart>
      <c:catAx>
        <c:axId val="4968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6640"/>
        <c:crosses val="autoZero"/>
        <c:auto val="1"/>
        <c:lblAlgn val="ctr"/>
        <c:lblOffset val="100"/>
        <c:noMultiLvlLbl val="0"/>
      </c:catAx>
      <c:valAx>
        <c:axId val="4968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4E45DF-8417-452E-8512-FD980241BE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</xdr:colOff>
      <xdr:row>16</xdr:row>
      <xdr:rowOff>80962</xdr:rowOff>
    </xdr:from>
    <xdr:to>
      <xdr:col>8</xdr:col>
      <xdr:colOff>352425</xdr:colOff>
      <xdr:row>30</xdr:row>
      <xdr:rowOff>157162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C76891B-EFE9-4D9F-A214-3CB96D5C5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161925</xdr:colOff>
      <xdr:row>1</xdr:row>
      <xdr:rowOff>0</xdr:rowOff>
    </xdr:from>
    <xdr:to>
      <xdr:col>16</xdr:col>
      <xdr:colOff>466725</xdr:colOff>
      <xdr:row>15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853898F-1E2E-4694-8F5C-0BD72EEB1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123825</xdr:colOff>
      <xdr:row>16</xdr:row>
      <xdr:rowOff>0</xdr:rowOff>
    </xdr:from>
    <xdr:to>
      <xdr:col>16</xdr:col>
      <xdr:colOff>428625</xdr:colOff>
      <xdr:row>30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80F0160-A765-4307-B18C-486DA15CA8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09\09\24</v>
          </cell>
          <cell r="C2" t="str">
            <v>seg</v>
          </cell>
          <cell r="D2" t="str">
            <v>14:27:06</v>
          </cell>
          <cell r="E2" t="str">
            <v>Fortaleza</v>
          </cell>
          <cell r="F2" t="str">
            <v>algumas nuvens</v>
          </cell>
          <cell r="G2">
            <v>31.71</v>
          </cell>
          <cell r="H2">
            <v>31.07</v>
          </cell>
          <cell r="I2">
            <v>31.71</v>
          </cell>
          <cell r="J2">
            <v>38.71</v>
          </cell>
          <cell r="K2">
            <v>83</v>
          </cell>
          <cell r="L2">
            <v>1013</v>
          </cell>
          <cell r="M2">
            <v>9.77</v>
          </cell>
        </row>
        <row r="3">
          <cell r="B3" t="str">
            <v>09\09\24</v>
          </cell>
          <cell r="C3" t="str">
            <v>seg</v>
          </cell>
          <cell r="D3" t="str">
            <v>14:27:06</v>
          </cell>
          <cell r="E3" t="str">
            <v>Sobral</v>
          </cell>
          <cell r="F3" t="str">
            <v>céu limpo</v>
          </cell>
          <cell r="G3">
            <v>36.28</v>
          </cell>
          <cell r="H3">
            <v>36.28</v>
          </cell>
          <cell r="I3">
            <v>36.28</v>
          </cell>
          <cell r="J3">
            <v>34.68</v>
          </cell>
          <cell r="K3">
            <v>21</v>
          </cell>
          <cell r="L3">
            <v>1011</v>
          </cell>
          <cell r="M3">
            <v>3.85</v>
          </cell>
        </row>
        <row r="4">
          <cell r="B4" t="str">
            <v>09\09\24</v>
          </cell>
          <cell r="C4" t="str">
            <v>seg</v>
          </cell>
          <cell r="D4" t="str">
            <v>14:27:06</v>
          </cell>
          <cell r="E4" t="str">
            <v>Acaraú</v>
          </cell>
          <cell r="F4" t="str">
            <v>céu limpo</v>
          </cell>
          <cell r="G4">
            <v>30.77</v>
          </cell>
          <cell r="H4">
            <v>30.77</v>
          </cell>
          <cell r="I4">
            <v>30.77</v>
          </cell>
          <cell r="J4">
            <v>32.43</v>
          </cell>
          <cell r="K4">
            <v>51</v>
          </cell>
          <cell r="L4">
            <v>1011</v>
          </cell>
          <cell r="M4">
            <v>10.02</v>
          </cell>
        </row>
        <row r="5">
          <cell r="B5" t="str">
            <v>09\09\24</v>
          </cell>
          <cell r="C5" t="str">
            <v>seg</v>
          </cell>
          <cell r="D5" t="str">
            <v>14:27:06</v>
          </cell>
          <cell r="E5" t="str">
            <v>Itarema</v>
          </cell>
          <cell r="F5" t="str">
            <v>céu limpo</v>
          </cell>
          <cell r="G5">
            <v>29.93</v>
          </cell>
          <cell r="H5">
            <v>29.93</v>
          </cell>
          <cell r="I5">
            <v>29.93</v>
          </cell>
          <cell r="J5">
            <v>31.26</v>
          </cell>
          <cell r="K5">
            <v>52</v>
          </cell>
          <cell r="L5">
            <v>1012</v>
          </cell>
          <cell r="M5">
            <v>9.6999999999999993</v>
          </cell>
        </row>
        <row r="6">
          <cell r="B6" t="str">
            <v>10\09\24</v>
          </cell>
          <cell r="C6" t="str">
            <v>ter</v>
          </cell>
          <cell r="D6" t="str">
            <v>13:42:31</v>
          </cell>
          <cell r="E6" t="str">
            <v>Fortaleza</v>
          </cell>
          <cell r="F6" t="str">
            <v>algumas nuvens</v>
          </cell>
          <cell r="G6">
            <v>29.07</v>
          </cell>
          <cell r="H6">
            <v>26.79</v>
          </cell>
          <cell r="I6">
            <v>29.07</v>
          </cell>
          <cell r="J6">
            <v>31.31</v>
          </cell>
          <cell r="K6">
            <v>61</v>
          </cell>
          <cell r="L6">
            <v>1012</v>
          </cell>
          <cell r="M6">
            <v>8.23</v>
          </cell>
        </row>
        <row r="7">
          <cell r="B7" t="str">
            <v>10\09\24</v>
          </cell>
          <cell r="C7" t="str">
            <v>ter</v>
          </cell>
          <cell r="D7" t="str">
            <v>13:42:31</v>
          </cell>
          <cell r="E7" t="str">
            <v>Sobral</v>
          </cell>
          <cell r="F7" t="str">
            <v>céu limpo</v>
          </cell>
          <cell r="G7">
            <v>36.72</v>
          </cell>
          <cell r="H7">
            <v>36.72</v>
          </cell>
          <cell r="I7">
            <v>36.72</v>
          </cell>
          <cell r="J7">
            <v>35.61</v>
          </cell>
          <cell r="K7">
            <v>23</v>
          </cell>
          <cell r="L7">
            <v>1010</v>
          </cell>
          <cell r="M7">
            <v>3.65</v>
          </cell>
        </row>
        <row r="8">
          <cell r="B8" t="str">
            <v>10\09\24</v>
          </cell>
          <cell r="C8" t="str">
            <v>ter</v>
          </cell>
          <cell r="D8" t="str">
            <v>13:42:31</v>
          </cell>
          <cell r="E8" t="str">
            <v>Acaraú</v>
          </cell>
          <cell r="F8" t="str">
            <v>céu limpo</v>
          </cell>
          <cell r="G8">
            <v>30.69</v>
          </cell>
          <cell r="H8">
            <v>30.69</v>
          </cell>
          <cell r="I8">
            <v>30.69</v>
          </cell>
          <cell r="J8">
            <v>32.89</v>
          </cell>
          <cell r="K8">
            <v>54</v>
          </cell>
          <cell r="L8">
            <v>1011</v>
          </cell>
          <cell r="M8">
            <v>9.9700000000000006</v>
          </cell>
        </row>
        <row r="9">
          <cell r="B9" t="str">
            <v>10\09\24</v>
          </cell>
          <cell r="C9" t="str">
            <v>ter</v>
          </cell>
          <cell r="D9" t="str">
            <v>13:42:31</v>
          </cell>
          <cell r="E9" t="str">
            <v>Itarema</v>
          </cell>
          <cell r="F9" t="str">
            <v>céu limpo</v>
          </cell>
          <cell r="G9">
            <v>29.56</v>
          </cell>
          <cell r="H9">
            <v>29.56</v>
          </cell>
          <cell r="I9">
            <v>29.56</v>
          </cell>
          <cell r="J9">
            <v>31.33</v>
          </cell>
          <cell r="K9">
            <v>56</v>
          </cell>
          <cell r="L9">
            <v>1011</v>
          </cell>
          <cell r="M9">
            <v>9.4499999999999993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" refreshedDate="45544.616618865737" createdVersion="7" refreshedVersion="7" minRefreshableVersion="3" recordCount="8" xr:uid="{85AEFC04-348E-4CC1-A114-5BCE553812B3}">
  <cacheSource type="worksheet">
    <worksheetSource name="Monitoramento_Clima"/>
  </cacheSource>
  <cacheFields count="12">
    <cacheField name="Data" numFmtId="0">
      <sharedItems/>
    </cacheField>
    <cacheField name="Dia da semana" numFmtId="0">
      <sharedItems/>
    </cacheField>
    <cacheField name="Hora" numFmtId="0">
      <sharedItems/>
    </cacheField>
    <cacheField name="Cidade" numFmtId="0">
      <sharedItems count="4">
        <s v="Fortaleza"/>
        <s v="Sobral"/>
        <s v="Acaraú"/>
        <s v="Itarema"/>
      </sharedItems>
    </cacheField>
    <cacheField name="Status" numFmtId="0">
      <sharedItems/>
    </cacheField>
    <cacheField name="Teperatura" numFmtId="0">
      <sharedItems containsSemiMixedTypes="0" containsString="0" containsNumber="1" minValue="29.93" maxValue="36.28"/>
    </cacheField>
    <cacheField name="Temperatura mínima" numFmtId="0">
      <sharedItems containsSemiMixedTypes="0" containsString="0" containsNumber="1" minValue="29.93" maxValue="36.28"/>
    </cacheField>
    <cacheField name="Temperatura máxima" numFmtId="0">
      <sharedItems containsSemiMixedTypes="0" containsString="0" containsNumber="1" minValue="29.93" maxValue="36.28"/>
    </cacheField>
    <cacheField name="Sensação térmica" numFmtId="0">
      <sharedItems containsSemiMixedTypes="0" containsString="0" containsNumber="1" minValue="31.26" maxValue="38.71"/>
    </cacheField>
    <cacheField name="Humidade do ar" numFmtId="0">
      <sharedItems containsSemiMixedTypes="0" containsString="0" containsNumber="1" containsInteger="1" minValue="21" maxValue="83"/>
    </cacheField>
    <cacheField name="Pressão atmosférica" numFmtId="0">
      <sharedItems containsSemiMixedTypes="0" containsString="0" containsNumber="1" containsInteger="1" minValue="1011" maxValue="1013"/>
    </cacheField>
    <cacheField name="Velocidade do vento" numFmtId="0">
      <sharedItems containsSemiMixedTypes="0" containsString="0" containsNumber="1" minValue="3.85" maxValue="10.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09\09\24"/>
    <s v="seg"/>
    <s v="14:27:06"/>
    <x v="0"/>
    <s v="algumas nuvens"/>
    <n v="31.71"/>
    <n v="31.07"/>
    <n v="31.71"/>
    <n v="38.71"/>
    <n v="83"/>
    <n v="1013"/>
    <n v="9.77"/>
  </r>
  <r>
    <s v="09\09\24"/>
    <s v="seg"/>
    <s v="14:27:06"/>
    <x v="1"/>
    <s v="céu limpo"/>
    <n v="36.28"/>
    <n v="36.28"/>
    <n v="36.28"/>
    <n v="34.68"/>
    <n v="21"/>
    <n v="1011"/>
    <n v="3.85"/>
  </r>
  <r>
    <s v="09\09\24"/>
    <s v="seg"/>
    <s v="14:27:06"/>
    <x v="2"/>
    <s v="céu limpo"/>
    <n v="30.77"/>
    <n v="30.77"/>
    <n v="30.77"/>
    <n v="32.43"/>
    <n v="51"/>
    <n v="1011"/>
    <n v="10.02"/>
  </r>
  <r>
    <s v="09\09\24"/>
    <s v="seg"/>
    <s v="14:27:06"/>
    <x v="3"/>
    <s v="céu limpo"/>
    <n v="29.93"/>
    <n v="29.93"/>
    <n v="29.93"/>
    <n v="31.26"/>
    <n v="52"/>
    <n v="1012"/>
    <n v="9.6999999999999993"/>
  </r>
  <r>
    <s v="09\09\24"/>
    <s v="seg"/>
    <s v="14:28:20"/>
    <x v="0"/>
    <s v="algumas nuvens"/>
    <n v="31.71"/>
    <n v="31.07"/>
    <n v="31.71"/>
    <n v="38.71"/>
    <n v="83"/>
    <n v="1013"/>
    <n v="9.77"/>
  </r>
  <r>
    <s v="09\09\24"/>
    <s v="seg"/>
    <s v="14:28:20"/>
    <x v="1"/>
    <s v="céu limpo"/>
    <n v="36.28"/>
    <n v="36.28"/>
    <n v="36.28"/>
    <n v="34.68"/>
    <n v="21"/>
    <n v="1011"/>
    <n v="3.85"/>
  </r>
  <r>
    <s v="09\09\24"/>
    <s v="seg"/>
    <s v="14:28:20"/>
    <x v="2"/>
    <s v="céu limpo"/>
    <n v="30.77"/>
    <n v="30.77"/>
    <n v="30.77"/>
    <n v="32.43"/>
    <n v="51"/>
    <n v="1011"/>
    <n v="10.02"/>
  </r>
  <r>
    <s v="09\09\24"/>
    <s v="seg"/>
    <s v="14:28:20"/>
    <x v="3"/>
    <s v="céu limpo"/>
    <n v="29.93"/>
    <n v="29.93"/>
    <n v="29.93"/>
    <n v="31.26"/>
    <n v="52"/>
    <n v="1012"/>
    <n v="9.6999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85AB44-2B7C-476C-B884-75B486EA8B46}" name="Tabela dinâmica4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>
  <location ref="A22:B27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Velocidade do vento" fld="11" baseField="0" baseItem="0"/>
  </dataFields>
  <chartFormats count="15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C0B02-010D-4146-8366-767132700BE5}" name="Tabela dinâmica3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>
  <location ref="A15:B20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Humidade do ar" fld="9" subtotal="average" baseField="0" baseItem="0"/>
  </dataFields>
  <formats count="1">
    <format dxfId="5">
      <pivotArea outline="0" collapsedLevelsAreSubtotals="1" fieldPosition="0"/>
    </format>
  </formats>
  <chartFormats count="10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4ACF7-C25A-48C9-BF76-15F6636A2809}" name="Tabela dinâmica1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>
  <location ref="A8:B13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Sensação térmica" fld="8" subtotal="average" baseField="0" baseItem="0" numFmtId="164"/>
  </dataFields>
  <formats count="1">
    <format dxfId="9">
      <pivotArea outline="0" collapsedLevelsAreSubtotals="1" fieldPosition="0"/>
    </format>
  </formats>
  <chartFormats count="10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2DF444-137A-4B80-9AD3-D03A104B5F35}" name="Tabela dinâmica2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>
  <location ref="A1:B6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Teperatura" fld="5" subtotal="average" baseField="0" baseItem="0" numFmtId="164"/>
  </dataFields>
  <formats count="1">
    <format dxfId="13">
      <pivotArea outline="0" collapsedLevelsAreSubtotals="1" fieldPosition="0"/>
    </format>
  </formats>
  <chartFormats count="2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EBF73-C1B5-4AF8-883C-AA81214D6D4F}" name="Monitoramento_Clima" displayName="Monitoramento_Clima" ref="A1:L9" headerRowDxfId="33" dataDxfId="32">
  <autoFilter ref="A1:L9" xr:uid="{96DEBF73-C1B5-4AF8-883C-AA81214D6D4F}"/>
  <tableColumns count="12">
    <tableColumn id="10" xr3:uid="{033688FD-0C1C-41EF-A061-CFDD0FCDBDDC}" name="Data" totalsRowLabel="Total" dataDxfId="31" totalsRowDxfId="30">
      <calculatedColumnFormula>[1]Sheet1!B2</calculatedColumnFormula>
    </tableColumn>
    <tableColumn id="11" xr3:uid="{8BFBA493-29F8-4248-9B2A-1D7972C4CE2C}" name="Dia da semana" dataDxfId="29" totalsRowDxfId="28">
      <calculatedColumnFormula>[1]Sheet1!C2</calculatedColumnFormula>
    </tableColumn>
    <tableColumn id="12" xr3:uid="{A15600C6-48FD-4906-9570-E4B2324E0708}" name="Hora" dataDxfId="27" totalsRowDxfId="26">
      <calculatedColumnFormula>[1]Sheet1!D2</calculatedColumnFormula>
    </tableColumn>
    <tableColumn id="1" xr3:uid="{CFA9AA23-C1BD-4634-8C59-6CF5B14F8A23}" name="Cidade" dataDxfId="25" totalsRowDxfId="24">
      <calculatedColumnFormula>[1]Sheet1!E2</calculatedColumnFormula>
    </tableColumn>
    <tableColumn id="2" xr3:uid="{9942AE86-32FE-4650-80A1-1C98AD697DF8}" name="Status" dataDxfId="23" totalsRowDxfId="22">
      <calculatedColumnFormula>[1]Sheet1!F2</calculatedColumnFormula>
    </tableColumn>
    <tableColumn id="3" xr3:uid="{9C52E714-8B46-4CA1-8D21-8408F98CD104}" name="Teperatura" dataDxfId="12" totalsRowDxfId="21">
      <calculatedColumnFormula>[1]Sheet1!G2</calculatedColumnFormula>
    </tableColumn>
    <tableColumn id="4" xr3:uid="{BD30C819-EE16-4F04-A7D4-A31BA8ECA99D}" name="Temperatura mínima" dataDxfId="11" totalsRowDxfId="20">
      <calculatedColumnFormula>[1]Sheet1!H2</calculatedColumnFormula>
    </tableColumn>
    <tableColumn id="5" xr3:uid="{F457E75B-7E22-4F5A-B889-ECDBCE671C10}" name="Temperatura máxima" dataDxfId="10" totalsRowDxfId="19">
      <calculatedColumnFormula>[1]Sheet1!I2</calculatedColumnFormula>
    </tableColumn>
    <tableColumn id="6" xr3:uid="{F231AEB8-BEC2-4392-A0F8-4BDB6328B880}" name="Sensação térmica" dataDxfId="2" totalsRowDxfId="18">
      <calculatedColumnFormula>[1]Sheet1!J2</calculatedColumnFormula>
    </tableColumn>
    <tableColumn id="7" xr3:uid="{0DA04565-A2C1-490A-9227-3C8D24B8A4E4}" name="Humidade do ar" dataDxfId="0" totalsRowDxfId="17" dataCellStyle="Porcentagem">
      <calculatedColumnFormula>[1]Sheet1!K2</calculatedColumnFormula>
    </tableColumn>
    <tableColumn id="8" xr3:uid="{31A47152-D754-4B9E-AE2A-D37A5F37EF8E}" name="Pressão atmosférica" dataDxfId="1" totalsRowDxfId="16">
      <calculatedColumnFormula>[1]Sheet1!L2</calculatedColumnFormula>
    </tableColumn>
    <tableColumn id="9" xr3:uid="{B84CBABB-610C-4418-8E36-DBA6E84EA6E9}" name="Velocidade do vento" dataDxfId="15" totalsRowDxfId="14">
      <calculatedColumnFormula>[1]Sheet1!M2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showGridLines="0" zoomScale="85" zoomScaleNormal="85" workbookViewId="0">
      <selection sqref="A1:L9"/>
    </sheetView>
  </sheetViews>
  <sheetFormatPr defaultRowHeight="15" x14ac:dyDescent="0.25"/>
  <cols>
    <col min="1" max="1" width="10.5703125" bestFit="1" customWidth="1"/>
    <col min="2" max="2" width="19.140625" bestFit="1" customWidth="1"/>
    <col min="3" max="3" width="10.5703125" bestFit="1" customWidth="1"/>
    <col min="4" max="4" width="12.140625" bestFit="1" customWidth="1"/>
    <col min="5" max="5" width="16.28515625" bestFit="1" customWidth="1"/>
    <col min="6" max="6" width="15.5703125" bestFit="1" customWidth="1"/>
    <col min="7" max="7" width="24.5703125" bestFit="1" customWidth="1"/>
    <col min="8" max="8" width="25" bestFit="1" customWidth="1"/>
    <col min="9" max="9" width="21.28515625" bestFit="1" customWidth="1"/>
    <col min="10" max="10" width="20" bestFit="1" customWidth="1"/>
    <col min="11" max="11" width="23.7109375" bestFit="1" customWidth="1"/>
    <col min="12" max="12" width="2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tr">
        <f>[1]Sheet1!B2</f>
        <v>09\09\24</v>
      </c>
      <c r="B2" s="1" t="str">
        <f>[1]Sheet1!C2</f>
        <v>seg</v>
      </c>
      <c r="C2" s="1" t="str">
        <f>[1]Sheet1!D2</f>
        <v>14:27:06</v>
      </c>
      <c r="D2" s="1" t="str">
        <f>[1]Sheet1!E2</f>
        <v>Fortaleza</v>
      </c>
      <c r="E2" s="1" t="str">
        <f>[1]Sheet1!F2</f>
        <v>algumas nuvens</v>
      </c>
      <c r="F2" s="5">
        <f>[1]Sheet1!G2</f>
        <v>31.71</v>
      </c>
      <c r="G2" s="5">
        <f>[1]Sheet1!H2</f>
        <v>31.07</v>
      </c>
      <c r="H2" s="5">
        <f>[1]Sheet1!I2</f>
        <v>31.71</v>
      </c>
      <c r="I2" s="5">
        <f>[1]Sheet1!J2</f>
        <v>38.71</v>
      </c>
      <c r="J2" s="9">
        <f>[1]Sheet1!K2</f>
        <v>83</v>
      </c>
      <c r="K2" s="1">
        <f>[1]Sheet1!L2</f>
        <v>1013</v>
      </c>
      <c r="L2" s="1">
        <f>[1]Sheet1!M2</f>
        <v>9.77</v>
      </c>
    </row>
    <row r="3" spans="1:12" x14ac:dyDescent="0.25">
      <c r="A3" s="1" t="str">
        <f>[1]Sheet1!B3</f>
        <v>09\09\24</v>
      </c>
      <c r="B3" s="1" t="str">
        <f>[1]Sheet1!C3</f>
        <v>seg</v>
      </c>
      <c r="C3" s="1" t="str">
        <f>[1]Sheet1!D3</f>
        <v>14:27:06</v>
      </c>
      <c r="D3" s="1" t="str">
        <f>[1]Sheet1!E3</f>
        <v>Sobral</v>
      </c>
      <c r="E3" s="1" t="str">
        <f>[1]Sheet1!F3</f>
        <v>céu limpo</v>
      </c>
      <c r="F3" s="5">
        <f>[1]Sheet1!G3</f>
        <v>36.28</v>
      </c>
      <c r="G3" s="5">
        <f>[1]Sheet1!H3</f>
        <v>36.28</v>
      </c>
      <c r="H3" s="5">
        <f>[1]Sheet1!I3</f>
        <v>36.28</v>
      </c>
      <c r="I3" s="5">
        <f>[1]Sheet1!J3</f>
        <v>34.68</v>
      </c>
      <c r="J3" s="9">
        <f>[1]Sheet1!K3</f>
        <v>21</v>
      </c>
      <c r="K3" s="1">
        <f>[1]Sheet1!L3</f>
        <v>1011</v>
      </c>
      <c r="L3" s="1">
        <f>[1]Sheet1!M3</f>
        <v>3.85</v>
      </c>
    </row>
    <row r="4" spans="1:12" x14ac:dyDescent="0.25">
      <c r="A4" s="1" t="str">
        <f>[1]Sheet1!B4</f>
        <v>09\09\24</v>
      </c>
      <c r="B4" s="1" t="str">
        <f>[1]Sheet1!C4</f>
        <v>seg</v>
      </c>
      <c r="C4" s="1" t="str">
        <f>[1]Sheet1!D4</f>
        <v>14:27:06</v>
      </c>
      <c r="D4" s="1" t="str">
        <f>[1]Sheet1!E4</f>
        <v>Acaraú</v>
      </c>
      <c r="E4" s="1" t="str">
        <f>[1]Sheet1!F4</f>
        <v>céu limpo</v>
      </c>
      <c r="F4" s="5">
        <f>[1]Sheet1!G4</f>
        <v>30.77</v>
      </c>
      <c r="G4" s="5">
        <f>[1]Sheet1!H4</f>
        <v>30.77</v>
      </c>
      <c r="H4" s="5">
        <f>[1]Sheet1!I4</f>
        <v>30.77</v>
      </c>
      <c r="I4" s="5">
        <f>[1]Sheet1!J4</f>
        <v>32.43</v>
      </c>
      <c r="J4" s="9">
        <f>[1]Sheet1!K4</f>
        <v>51</v>
      </c>
      <c r="K4" s="1">
        <f>[1]Sheet1!L4</f>
        <v>1011</v>
      </c>
      <c r="L4" s="1">
        <f>[1]Sheet1!M4</f>
        <v>10.02</v>
      </c>
    </row>
    <row r="5" spans="1:12" x14ac:dyDescent="0.25">
      <c r="A5" s="1" t="str">
        <f>[1]Sheet1!B5</f>
        <v>09\09\24</v>
      </c>
      <c r="B5" s="1" t="str">
        <f>[1]Sheet1!C5</f>
        <v>seg</v>
      </c>
      <c r="C5" s="1" t="str">
        <f>[1]Sheet1!D5</f>
        <v>14:27:06</v>
      </c>
      <c r="D5" s="1" t="str">
        <f>[1]Sheet1!E5</f>
        <v>Itarema</v>
      </c>
      <c r="E5" s="1" t="str">
        <f>[1]Sheet1!F5</f>
        <v>céu limpo</v>
      </c>
      <c r="F5" s="5">
        <f>[1]Sheet1!G5</f>
        <v>29.93</v>
      </c>
      <c r="G5" s="5">
        <f>[1]Sheet1!H5</f>
        <v>29.93</v>
      </c>
      <c r="H5" s="5">
        <f>[1]Sheet1!I5</f>
        <v>29.93</v>
      </c>
      <c r="I5" s="5">
        <f>[1]Sheet1!J5</f>
        <v>31.26</v>
      </c>
      <c r="J5" s="9">
        <f>[1]Sheet1!K5</f>
        <v>52</v>
      </c>
      <c r="K5" s="1">
        <f>[1]Sheet1!L5</f>
        <v>1012</v>
      </c>
      <c r="L5" s="1">
        <f>[1]Sheet1!M5</f>
        <v>9.6999999999999993</v>
      </c>
    </row>
    <row r="6" spans="1:12" x14ac:dyDescent="0.25">
      <c r="A6" s="1" t="str">
        <f>[1]Sheet1!B6</f>
        <v>10\09\24</v>
      </c>
      <c r="B6" s="1" t="str">
        <f>[1]Sheet1!C6</f>
        <v>ter</v>
      </c>
      <c r="C6" s="1" t="str">
        <f>[1]Sheet1!D6</f>
        <v>13:42:31</v>
      </c>
      <c r="D6" s="1" t="str">
        <f>[1]Sheet1!E6</f>
        <v>Fortaleza</v>
      </c>
      <c r="E6" s="1" t="str">
        <f>[1]Sheet1!F6</f>
        <v>algumas nuvens</v>
      </c>
      <c r="F6" s="5">
        <f>[1]Sheet1!G6</f>
        <v>29.07</v>
      </c>
      <c r="G6" s="5">
        <f>[1]Sheet1!H6</f>
        <v>26.79</v>
      </c>
      <c r="H6" s="5">
        <f>[1]Sheet1!I6</f>
        <v>29.07</v>
      </c>
      <c r="I6" s="5">
        <f>[1]Sheet1!J6</f>
        <v>31.31</v>
      </c>
      <c r="J6" s="9">
        <f>[1]Sheet1!K6</f>
        <v>61</v>
      </c>
      <c r="K6" s="1">
        <f>[1]Sheet1!L6</f>
        <v>1012</v>
      </c>
      <c r="L6" s="1">
        <f>[1]Sheet1!M6</f>
        <v>8.23</v>
      </c>
    </row>
    <row r="7" spans="1:12" x14ac:dyDescent="0.25">
      <c r="A7" s="1" t="str">
        <f>[1]Sheet1!B7</f>
        <v>10\09\24</v>
      </c>
      <c r="B7" s="1" t="str">
        <f>[1]Sheet1!C7</f>
        <v>ter</v>
      </c>
      <c r="C7" s="1" t="str">
        <f>[1]Sheet1!D7</f>
        <v>13:42:31</v>
      </c>
      <c r="D7" s="1" t="str">
        <f>[1]Sheet1!E7</f>
        <v>Sobral</v>
      </c>
      <c r="E7" s="1" t="str">
        <f>[1]Sheet1!F7</f>
        <v>céu limpo</v>
      </c>
      <c r="F7" s="5">
        <f>[1]Sheet1!G7</f>
        <v>36.72</v>
      </c>
      <c r="G7" s="5">
        <f>[1]Sheet1!H7</f>
        <v>36.72</v>
      </c>
      <c r="H7" s="5">
        <f>[1]Sheet1!I7</f>
        <v>36.72</v>
      </c>
      <c r="I7" s="5">
        <f>[1]Sheet1!J7</f>
        <v>35.61</v>
      </c>
      <c r="J7" s="9">
        <f>[1]Sheet1!K7</f>
        <v>23</v>
      </c>
      <c r="K7" s="1">
        <f>[1]Sheet1!L7</f>
        <v>1010</v>
      </c>
      <c r="L7" s="1">
        <f>[1]Sheet1!M7</f>
        <v>3.65</v>
      </c>
    </row>
    <row r="8" spans="1:12" x14ac:dyDescent="0.25">
      <c r="A8" s="1" t="str">
        <f>[1]Sheet1!B8</f>
        <v>10\09\24</v>
      </c>
      <c r="B8" s="1" t="str">
        <f>[1]Sheet1!C8</f>
        <v>ter</v>
      </c>
      <c r="C8" s="1" t="str">
        <f>[1]Sheet1!D8</f>
        <v>13:42:31</v>
      </c>
      <c r="D8" s="1" t="str">
        <f>[1]Sheet1!E8</f>
        <v>Acaraú</v>
      </c>
      <c r="E8" s="1" t="str">
        <f>[1]Sheet1!F8</f>
        <v>céu limpo</v>
      </c>
      <c r="F8" s="5">
        <f>[1]Sheet1!G8</f>
        <v>30.69</v>
      </c>
      <c r="G8" s="5">
        <f>[1]Sheet1!H8</f>
        <v>30.69</v>
      </c>
      <c r="H8" s="5">
        <f>[1]Sheet1!I8</f>
        <v>30.69</v>
      </c>
      <c r="I8" s="5">
        <f>[1]Sheet1!J8</f>
        <v>32.89</v>
      </c>
      <c r="J8" s="9">
        <f>[1]Sheet1!K8</f>
        <v>54</v>
      </c>
      <c r="K8" s="1">
        <f>[1]Sheet1!L8</f>
        <v>1011</v>
      </c>
      <c r="L8" s="1">
        <f>[1]Sheet1!M8</f>
        <v>9.9700000000000006</v>
      </c>
    </row>
    <row r="9" spans="1:12" x14ac:dyDescent="0.25">
      <c r="A9" s="1" t="str">
        <f>[1]Sheet1!B9</f>
        <v>10\09\24</v>
      </c>
      <c r="B9" s="1" t="str">
        <f>[1]Sheet1!C9</f>
        <v>ter</v>
      </c>
      <c r="C9" s="1" t="str">
        <f>[1]Sheet1!D9</f>
        <v>13:42:31</v>
      </c>
      <c r="D9" s="1" t="str">
        <f>[1]Sheet1!E9</f>
        <v>Itarema</v>
      </c>
      <c r="E9" s="1" t="str">
        <f>[1]Sheet1!F9</f>
        <v>céu limpo</v>
      </c>
      <c r="F9" s="5">
        <f>[1]Sheet1!G9</f>
        <v>29.56</v>
      </c>
      <c r="G9" s="5">
        <f>[1]Sheet1!H9</f>
        <v>29.56</v>
      </c>
      <c r="H9" s="5">
        <f>[1]Sheet1!I9</f>
        <v>29.56</v>
      </c>
      <c r="I9" s="5">
        <f>[1]Sheet1!J9</f>
        <v>31.33</v>
      </c>
      <c r="J9" s="9">
        <f>[1]Sheet1!K9</f>
        <v>56</v>
      </c>
      <c r="K9" s="1">
        <f>[1]Sheet1!L9</f>
        <v>1011</v>
      </c>
      <c r="L9" s="1">
        <f>[1]Sheet1!M9</f>
        <v>9.4499999999999993</v>
      </c>
    </row>
    <row r="10" spans="1:12" x14ac:dyDescent="0.25">
      <c r="A10" s="1"/>
      <c r="B10" s="1"/>
      <c r="C10" s="1"/>
      <c r="D10" s="1"/>
      <c r="E10" s="1"/>
      <c r="F10" s="7"/>
      <c r="G10" s="1"/>
      <c r="H10" s="1"/>
      <c r="I10" s="1"/>
      <c r="J10" s="2"/>
      <c r="K10" s="1"/>
      <c r="L10" s="1"/>
    </row>
    <row r="11" spans="1:12" x14ac:dyDescent="0.25">
      <c r="A11" s="1"/>
      <c r="B11" s="1"/>
      <c r="C11" s="1"/>
      <c r="D11" s="1"/>
      <c r="E11" s="1"/>
      <c r="F11" s="7"/>
      <c r="G11" s="1"/>
      <c r="H11" s="1"/>
      <c r="I11" s="1"/>
      <c r="J11" s="2"/>
      <c r="K11" s="1"/>
      <c r="L11" s="1"/>
    </row>
    <row r="12" spans="1:12" x14ac:dyDescent="0.25">
      <c r="A12" s="1"/>
      <c r="B12" s="1"/>
      <c r="C12" s="1"/>
      <c r="D12" s="1"/>
      <c r="E12" s="1"/>
      <c r="F12" s="7"/>
      <c r="G12" s="1"/>
      <c r="H12" s="1"/>
      <c r="I12" s="1"/>
      <c r="J12" s="2"/>
      <c r="K12" s="1"/>
      <c r="L12" s="1"/>
    </row>
    <row r="13" spans="1:12" x14ac:dyDescent="0.25">
      <c r="A13" s="1"/>
      <c r="B13" s="1"/>
      <c r="C13" s="1"/>
      <c r="D13" s="1"/>
      <c r="E13" s="1"/>
      <c r="F13" s="7"/>
      <c r="G13" s="1"/>
      <c r="H13" s="1"/>
      <c r="I13" s="1"/>
      <c r="J13" s="2"/>
      <c r="K13" s="1"/>
      <c r="L1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F8FC-46A2-4B7D-900C-4C6F1498AB62}">
  <dimension ref="A1:B27"/>
  <sheetViews>
    <sheetView showGridLines="0" topLeftCell="A10" workbookViewId="0">
      <selection activeCell="B24" sqref="B24"/>
    </sheetView>
  </sheetViews>
  <sheetFormatPr defaultRowHeight="15" x14ac:dyDescent="0.25"/>
  <cols>
    <col min="1" max="1" width="18" bestFit="1" customWidth="1"/>
    <col min="2" max="2" width="27.85546875" bestFit="1" customWidth="1"/>
  </cols>
  <sheetData>
    <row r="1" spans="1:2" x14ac:dyDescent="0.25">
      <c r="A1" s="3" t="s">
        <v>12</v>
      </c>
      <c r="B1" t="s">
        <v>18</v>
      </c>
    </row>
    <row r="2" spans="1:2" x14ac:dyDescent="0.25">
      <c r="A2" s="4" t="s">
        <v>13</v>
      </c>
      <c r="B2" s="6">
        <v>30.77</v>
      </c>
    </row>
    <row r="3" spans="1:2" x14ac:dyDescent="0.25">
      <c r="A3" s="4" t="s">
        <v>14</v>
      </c>
      <c r="B3" s="6">
        <v>31.71</v>
      </c>
    </row>
    <row r="4" spans="1:2" x14ac:dyDescent="0.25">
      <c r="A4" s="4" t="s">
        <v>15</v>
      </c>
      <c r="B4" s="6">
        <v>29.93</v>
      </c>
    </row>
    <row r="5" spans="1:2" x14ac:dyDescent="0.25">
      <c r="A5" s="4" t="s">
        <v>16</v>
      </c>
      <c r="B5" s="6">
        <v>36.28</v>
      </c>
    </row>
    <row r="6" spans="1:2" x14ac:dyDescent="0.25">
      <c r="A6" s="4" t="s">
        <v>17</v>
      </c>
      <c r="B6" s="6">
        <v>32.172499999999999</v>
      </c>
    </row>
    <row r="8" spans="1:2" x14ac:dyDescent="0.25">
      <c r="A8" s="3" t="s">
        <v>12</v>
      </c>
      <c r="B8" t="s">
        <v>19</v>
      </c>
    </row>
    <row r="9" spans="1:2" x14ac:dyDescent="0.25">
      <c r="A9" s="4" t="s">
        <v>13</v>
      </c>
      <c r="B9" s="6">
        <v>32.43</v>
      </c>
    </row>
    <row r="10" spans="1:2" x14ac:dyDescent="0.25">
      <c r="A10" s="4" t="s">
        <v>14</v>
      </c>
      <c r="B10" s="6">
        <v>38.71</v>
      </c>
    </row>
    <row r="11" spans="1:2" x14ac:dyDescent="0.25">
      <c r="A11" s="4" t="s">
        <v>15</v>
      </c>
      <c r="B11" s="6">
        <v>31.26</v>
      </c>
    </row>
    <row r="12" spans="1:2" x14ac:dyDescent="0.25">
      <c r="A12" s="4" t="s">
        <v>16</v>
      </c>
      <c r="B12" s="6">
        <v>34.68</v>
      </c>
    </row>
    <row r="13" spans="1:2" x14ac:dyDescent="0.25">
      <c r="A13" s="4" t="s">
        <v>17</v>
      </c>
      <c r="B13" s="6">
        <v>34.269999999999996</v>
      </c>
    </row>
    <row r="15" spans="1:2" x14ac:dyDescent="0.25">
      <c r="A15" s="3" t="s">
        <v>12</v>
      </c>
      <c r="B15" t="s">
        <v>20</v>
      </c>
    </row>
    <row r="16" spans="1:2" x14ac:dyDescent="0.25">
      <c r="A16" s="4" t="s">
        <v>13</v>
      </c>
      <c r="B16" s="8">
        <v>51</v>
      </c>
    </row>
    <row r="17" spans="1:2" x14ac:dyDescent="0.25">
      <c r="A17" s="4" t="s">
        <v>14</v>
      </c>
      <c r="B17" s="8">
        <v>83</v>
      </c>
    </row>
    <row r="18" spans="1:2" x14ac:dyDescent="0.25">
      <c r="A18" s="4" t="s">
        <v>15</v>
      </c>
      <c r="B18" s="8">
        <v>52</v>
      </c>
    </row>
    <row r="19" spans="1:2" x14ac:dyDescent="0.25">
      <c r="A19" s="4" t="s">
        <v>16</v>
      </c>
      <c r="B19" s="8">
        <v>21</v>
      </c>
    </row>
    <row r="20" spans="1:2" x14ac:dyDescent="0.25">
      <c r="A20" s="4" t="s">
        <v>17</v>
      </c>
      <c r="B20" s="8">
        <v>51.75</v>
      </c>
    </row>
    <row r="22" spans="1:2" x14ac:dyDescent="0.25">
      <c r="A22" s="3" t="s">
        <v>12</v>
      </c>
      <c r="B22" t="s">
        <v>21</v>
      </c>
    </row>
    <row r="23" spans="1:2" x14ac:dyDescent="0.25">
      <c r="A23" s="4" t="s">
        <v>13</v>
      </c>
      <c r="B23" s="8">
        <v>20.04</v>
      </c>
    </row>
    <row r="24" spans="1:2" x14ac:dyDescent="0.25">
      <c r="A24" s="4" t="s">
        <v>14</v>
      </c>
      <c r="B24" s="8">
        <v>19.54</v>
      </c>
    </row>
    <row r="25" spans="1:2" x14ac:dyDescent="0.25">
      <c r="A25" s="4" t="s">
        <v>15</v>
      </c>
      <c r="B25" s="8">
        <v>19.399999999999999</v>
      </c>
    </row>
    <row r="26" spans="1:2" x14ac:dyDescent="0.25">
      <c r="A26" s="4" t="s">
        <v>16</v>
      </c>
      <c r="B26" s="8">
        <v>7.7</v>
      </c>
    </row>
    <row r="27" spans="1:2" x14ac:dyDescent="0.25">
      <c r="A27" s="4" t="s">
        <v>17</v>
      </c>
      <c r="B27" s="8">
        <v>66.679999999999993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1B3E-A3E8-4B5E-9369-35A4919B8B84}">
  <dimension ref="A1"/>
  <sheetViews>
    <sheetView showGridLines="0" tabSelected="1" workbookViewId="0">
      <selection activeCell="T28" sqref="T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Tabela_Clima</vt:lpstr>
      <vt:lpstr>Tabelas dinâmicas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2024-09-10T17:50:13Z</dcterms:modified>
</cp:coreProperties>
</file>