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E7253ADC-868E-4EF2-AA53-0A2652917D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Clima" sheetId="1" r:id="rId1"/>
    <sheet name="Tabelas dinâmicas" sheetId="4" r:id="rId2"/>
    <sheet name="Relatório" sheetId="2" r:id="rId3"/>
  </sheets>
  <externalReferences>
    <externalReference r:id="rId4"/>
  </externalReferences>
  <definedNames>
    <definedName name="SegmentaçãodeDados_Cidad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<sst xmlns="http://schemas.openxmlformats.org/spreadsheetml/2006/main" count="54" uniqueCount="27">
  <si>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</si>
  <si>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</si>
  <si>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</si>
  <si>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</si>
  <si>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</si>
  <si>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</si>
  <si>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</si>
  <si>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</si>
  <si>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</si>
  <si>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</si>
  <si>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</si>
  <si>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</si>
  <si>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</si>
  <si>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</si>
  <si>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</si>
  <si>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</si>
  <si>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</si>
  <si>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</si>
  <si>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</si>
  <si>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</si>
  <si>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</si>
  <si>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Soma de Velocidade do vento</t>
  </si>
  <si>
    <t>algumas nuvens</t>
  </si>
  <si>
    <t>céu limpo</t>
  </si>
  <si>
    <t>(Tudo)</t>
  </si>
  <si>
    <t>Contagem de Status</t>
  </si>
  <si>
    <t>Média de Velocidade do 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</si>
</sst>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29">
    <dxf>
      <numFmt numFmtId="0" formatCode="General"/>
    </dxf>
    <dxf>
      <numFmt numFmtId="164" formatCode="0.00\°"/>
    </dxf>
    <dxf>
      <numFmt numFmtId="164" formatCode="0.00\°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dinâmicas!Tabela dinâmica2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30.77</c:v>
                </c:pt>
                <c:pt idx="1">
                  <c:v>31.71</c:v>
                </c:pt>
                <c:pt idx="2">
                  <c:v>29.93</c:v>
                </c:pt>
                <c:pt idx="3">
                  <c:v>36.28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32.43</c:v>
                </c:pt>
                <c:pt idx="1">
                  <c:v>38.71</c:v>
                </c:pt>
                <c:pt idx="2">
                  <c:v>31.26</c:v>
                </c:pt>
                <c:pt idx="3">
                  <c:v>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51</c:v>
                </c:pt>
                <c:pt idx="1">
                  <c:v>83</c:v>
                </c:pt>
                <c:pt idx="2">
                  <c:v>52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Velocidade do Vento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8A-4C84-8423-DEC251F0B63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8A-4C84-8423-DEC251F0B63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8A-4C84-8423-DEC251F0B630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8A-4C84-8423-DEC251F0B630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20.04</c:v>
                </c:pt>
                <c:pt idx="1">
                  <c:v>19.54</c:v>
                </c:pt>
                <c:pt idx="2">
                  <c:v>19.399999999999999</c:v>
                </c:pt>
                <c:pt idx="3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8A-4C84-8423-DEC251F0B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clima/Cidade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15-46AA-B8AA-2A8A0360102F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dinâmicas'!$D$4:$D$6</c:f>
              <c:strCache>
                <c:ptCount val="2"/>
                <c:pt idx="0">
                  <c:v>algumas nuvens</c:v>
                </c:pt>
                <c:pt idx="1">
                  <c:v>céu limpo</c:v>
                </c:pt>
              </c:strCache>
            </c:strRef>
          </c:cat>
          <c:val>
            <c:numRef>
              <c:f>'Tabelas dinâmicas'!$E$4:$E$6</c:f>
              <c:numCache>
                <c:formatCode>General</c:formatCode>
                <c:ptCount val="2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5-46AA-B8AA-2A8A0360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dinâmicas!Tabela dinâmica8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dinâmicas'!$G$2:$G$6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dinâmicas'!$H$2:$H$6</c:f>
              <c:numCache>
                <c:formatCode>General</c:formatCode>
                <c:ptCount val="4"/>
                <c:pt idx="0">
                  <c:v>10.02</c:v>
                </c:pt>
                <c:pt idx="1">
                  <c:v>9.77</c:v>
                </c:pt>
                <c:pt idx="2">
                  <c:v>9.6999999999999993</c:v>
                </c:pt>
                <c:pt idx="3">
                  <c:v>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123825</xdr:colOff>
      <xdr:row>16</xdr:row>
      <xdr:rowOff>0</xdr:rowOff>
    </xdr:from>
    <xdr:to>
      <xdr:col>16</xdr:col>
      <xdr:colOff>428625</xdr:colOff>
      <xdr:row>30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0F0160-A765-4307-B18C-486DA15CA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423021</xdr:colOff>
      <xdr:row>5</xdr:row>
      <xdr:rowOff>145677</xdr:rowOff>
    </xdr:from>
    <xdr:to>
      <xdr:col>25</xdr:col>
      <xdr:colOff>154080</xdr:colOff>
      <xdr:row>20</xdr:row>
      <xdr:rowOff>31377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1D384B-30B4-4038-993D-48E7E1F7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445434</xdr:colOff>
      <xdr:row>1</xdr:row>
      <xdr:rowOff>35300</xdr:rowOff>
    </xdr:from>
    <xdr:to>
      <xdr:col>25</xdr:col>
      <xdr:colOff>176493</xdr:colOff>
      <xdr:row>4</xdr:row>
      <xdr:rowOff>168089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dade">
              <a:extLst>
                <a:ext uri="{FF2B5EF4-FFF2-40B4-BE49-F238E27FC236}">
                  <a16:creationId xmlns:a16="http://schemas.microsoft.com/office/drawing/2014/main" id="{978165E3-E7A5-454A-B1D5-DC947F741E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2434" y="225800"/>
              <a:ext cx="4572000" cy="704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17</xdr:col>
      <xdr:colOff>425823</xdr:colOff>
      <xdr:row>21</xdr:row>
      <xdr:rowOff>78442</xdr:rowOff>
    </xdr:from>
    <xdr:to>
      <xdr:col>25</xdr:col>
      <xdr:colOff>156882</xdr:colOff>
      <xdr:row>35</xdr:row>
      <xdr:rowOff>154642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4.616618865737" createdVersion="7" refreshedVersion="7" minRefreshableVersion="3" recordCount="8" xr:uid="{85AEFC04-348E-4CC1-A114-5BCE553812B3}">
  <cacheSource type="worksheet">
    <worksheetSource name="Monitoramento_Clima"/>
  </cacheSource>
  <cacheFields count="12">
    <cacheField name="Data" numFmtId="0">
      <sharedItems count="1">
        <s v="09\09\24"/>
      </sharedItems>
    </cacheField>
    <cacheField name="Dia da semana" numFmtId="0">
      <sharedItems count="1">
        <s v="seg"/>
      </sharedItems>
    </cacheField>
    <cacheField name="Hora" numFmtId="0">
      <sharedItems count="2">
        <s v="14:27:06"/>
        <s v="14:28:20"/>
      </sharedItems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2">
        <s v="algumas nuvens"/>
        <s v="céu limpo"/>
      </sharedItems>
    </cacheField>
    <cacheField name="Teperatura" numFmtId="0">
      <sharedItems containsSemiMixedTypes="0" containsString="0" containsNumber="1" minValue="29.93" maxValue="36.28"/>
    </cacheField>
    <cacheField name="Temperatura mínima" numFmtId="0">
      <sharedItems containsSemiMixedTypes="0" containsString="0" containsNumber="1" minValue="29.93" maxValue="36.28"/>
    </cacheField>
    <cacheField name="Temperatura máxima" numFmtId="0">
      <sharedItems containsSemiMixedTypes="0" containsString="0" containsNumber="1" minValue="29.93" maxValue="36.28"/>
    </cacheField>
    <cacheField name="Sensação térmica" numFmtId="0">
      <sharedItems containsSemiMixedTypes="0" containsString="0" containsNumber="1" minValue="31.26" maxValue="38.71"/>
    </cacheField>
    <cacheField name="Humidade do ar" numFmtId="0">
      <sharedItems containsSemiMixedTypes="0" containsString="0" containsNumber="1" containsInteger="1" minValue="21" maxValue="83"/>
    </cacheField>
    <cacheField name="Pressão atmosférica" numFmtId="0">
      <sharedItems containsSemiMixedTypes="0" containsString="0" containsNumber="1" containsInteger="1" minValue="1011" maxValue="1013"/>
    </cacheField>
    <cacheField name="Velocidade do vento" numFmtId="0">
      <sharedItems containsSemiMixedTypes="0" containsString="0" containsNumber="1" minValue="3.85" maxValue="10.02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x v="0"/>
    <n v="31.71"/>
    <n v="31.07"/>
    <n v="31.71"/>
    <n v="38.71"/>
    <n v="83"/>
    <n v="1013"/>
    <n v="9.77"/>
  </r>
  <r>
    <x v="0"/>
    <x v="0"/>
    <x v="0"/>
    <x v="1"/>
    <x v="1"/>
    <n v="36.28"/>
    <n v="36.28"/>
    <n v="36.28"/>
    <n v="34.68"/>
    <n v="21"/>
    <n v="1011"/>
    <n v="3.85"/>
  </r>
  <r>
    <x v="0"/>
    <x v="0"/>
    <x v="0"/>
    <x v="2"/>
    <x v="1"/>
    <n v="30.77"/>
    <n v="30.77"/>
    <n v="30.77"/>
    <n v="32.43"/>
    <n v="51"/>
    <n v="1011"/>
    <n v="10.02"/>
  </r>
  <r>
    <x v="0"/>
    <x v="0"/>
    <x v="0"/>
    <x v="3"/>
    <x v="1"/>
    <n v="29.93"/>
    <n v="29.93"/>
    <n v="29.93"/>
    <n v="31.26"/>
    <n v="52"/>
    <n v="1012"/>
    <n v="9.6999999999999993"/>
  </r>
  <r>
    <x v="0"/>
    <x v="0"/>
    <x v="1"/>
    <x v="0"/>
    <x v="0"/>
    <n v="31.71"/>
    <n v="31.07"/>
    <n v="31.71"/>
    <n v="38.71"/>
    <n v="83"/>
    <n v="1013"/>
    <n v="9.77"/>
  </r>
  <r>
    <x v="0"/>
    <x v="0"/>
    <x v="1"/>
    <x v="1"/>
    <x v="1"/>
    <n v="36.28"/>
    <n v="36.28"/>
    <n v="36.28"/>
    <n v="34.68"/>
    <n v="21"/>
    <n v="1011"/>
    <n v="3.85"/>
  </r>
  <r>
    <x v="0"/>
    <x v="0"/>
    <x v="1"/>
    <x v="2"/>
    <x v="1"/>
    <n v="30.77"/>
    <n v="30.77"/>
    <n v="30.77"/>
    <n v="32.43"/>
    <n v="51"/>
    <n v="1011"/>
    <n v="10.02"/>
  </r>
  <r>
    <x v="0"/>
    <x v="0"/>
    <x v="1"/>
    <x v="3"/>
    <x v="1"/>
    <n v="29.93"/>
    <n v="29.93"/>
    <n v="29.93"/>
    <n v="31.26"/>
    <n v="52"/>
    <n v="1012"/>
    <n v="9.6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Tabela dinâmica8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G1:H6" firstHeaderRow="1" firstDataRow="1" firstDataCol="1"/>
  <pivotFields count="12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Tabela dinâmica5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D3:E6" firstHeaderRow="1" firstDataRow="1" firstDataCol="1" rowPageCount="1" colPageCount="1"/>
  <pivotFields count="12"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85AB44-2B7C-476C-B884-75B486EA8B46}" name="Tabela dinâ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elocidade do vento" fld="11" baseField="0" baseItem="0"/>
  </dataFields>
  <chartFormats count="15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Tabela dinâ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0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Tabela dinâ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1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abela dinâ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2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270F7E53-071C-4810-BDC5-E6889E6C4975}" sourceName="Cidade">
  <pivotTables>
    <pivotTable tabId="4" name="Tabela dinâmica5"/>
  </pivotTables>
  <data>
    <tabular pivotCacheId="1524367137">
      <items count="4">
        <i x="2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" xr10:uid="{3B1BB09E-CC9A-4E55-954B-89371E1042F5}" cache="SegmentaçãodeDados_Cidade" caption="Cidade" columnCount="4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13" headerRowDxfId="28" dataDxfId="27">
  <autoFilter ref="A1:L13" xr:uid="{96DEBF73-C1B5-4AF8-883C-AA81214D6D4F}"/>
  <tableColumns count="12">
    <tableColumn id="10" xr3:uid="{033688FD-0C1C-41EF-A061-CFDD0FCDBDDC}" name="Data" totalsRowLabel="Total" dataDxfId="26" totalsRowDxfId="25">
      <calculatedColumnFormula>[1]Sheet1!B2</calculatedColumnFormula>
    </tableColumn>
    <tableColumn id="11" xr3:uid="{8BFBA493-29F8-4248-9B2A-1D7972C4CE2C}" name="Dia da semana" dataDxfId="24" totalsRowDxfId="23">
      <calculatedColumnFormula>[1]Sheet1!C2</calculatedColumnFormula>
    </tableColumn>
    <tableColumn id="12" xr3:uid="{A15600C6-48FD-4906-9570-E4B2324E0708}" name="Hora" dataDxfId="22" totalsRowDxfId="21">
      <calculatedColumnFormula>[1]Sheet1!D2</calculatedColumnFormula>
    </tableColumn>
    <tableColumn id="1" xr3:uid="{CFA9AA23-C1BD-4634-8C59-6CF5B14F8A23}" name="Cidade" dataDxfId="20" totalsRowDxfId="19">
      <calculatedColumnFormula>[1]Sheet1!E2</calculatedColumnFormula>
    </tableColumn>
    <tableColumn id="2" xr3:uid="{9942AE86-32FE-4650-80A1-1C98AD697DF8}" name="Status" dataDxfId="18" totalsRowDxfId="17">
      <calculatedColumnFormula>[1]Sheet1!F2</calculatedColumnFormula>
    </tableColumn>
    <tableColumn id="3" xr3:uid="{9C52E714-8B46-4CA1-8D21-8408F98CD104}" name="Teperatura" dataDxfId="16" totalsRowDxfId="15">
      <calculatedColumnFormula>[1]Sheet1!G2</calculatedColumnFormula>
    </tableColumn>
    <tableColumn id="4" xr3:uid="{BD30C819-EE16-4F04-A7D4-A31BA8ECA99D}" name="Temperatura mínima" dataDxfId="14" totalsRowDxfId="13">
      <calculatedColumnFormula>[1]Sheet1!H2</calculatedColumnFormula>
    </tableColumn>
    <tableColumn id="5" xr3:uid="{F457E75B-7E22-4F5A-B889-ECDBCE671C10}" name="Temperatura máxima" dataDxfId="12" totalsRowDxfId="11">
      <calculatedColumnFormula>[1]Sheet1!I2</calculatedColumnFormula>
    </tableColumn>
    <tableColumn id="6" xr3:uid="{F231AEB8-BEC2-4392-A0F8-4BDB6328B880}" name="Sensação térmica" dataDxfId="10" totalsRowDxfId="9">
      <calculatedColumnFormula>[1]Sheet1!J2</calculatedColumnFormula>
    </tableColumn>
    <tableColumn id="7" xr3:uid="{0DA04565-A2C1-490A-9227-3C8D24B8A4E4}" name="Humidade do ar" dataDxfId="8" totalsRowDxfId="7" dataCellStyle="Porcentagem">
      <calculatedColumnFormula>[1]Sheet1!K2</calculatedColumnFormula>
    </tableColumn>
    <tableColumn id="8" xr3:uid="{31A47152-D754-4B9E-AE2A-D37A5F37EF8E}" name="Pressão atmosférica" dataDxfId="6" totalsRowDxfId="5">
      <calculatedColumnFormula>[1]Sheet1!L2</calculatedColumnFormula>
    </tableColumn>
    <tableColumn id="9" xr3:uid="{B84CBABB-610C-4418-8E36-DBA6E84EA6E9}" name="Velocidade do vento" dataDxfId="4" totalsRowDxfId="3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showGridLines="0" tabSelected="1" zoomScale="85" zoomScaleNormal="85" workbookViewId="0">
      <selection activeCell="C13" sqref="C13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1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1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1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1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1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1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1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1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1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1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1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1">
        <f>[1]Sheet1!M13</f>
        <v>9.51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H27"/>
  <sheetViews>
    <sheetView showGridLines="0" topLeftCell="C1" workbookViewId="0">
      <selection activeCell="K16" sqref="K16"/>
    </sheetView>
  </sheetViews>
  <sheetFormatPr defaultRowHeight="15" x14ac:dyDescent="0.25"/>
  <cols>
    <col min="1" max="1" width="18" bestFit="1" customWidth="1"/>
    <col min="2" max="2" width="27.855468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28.7109375" bestFit="1" customWidth="1"/>
    <col min="9" max="10" width="10.7109375" bestFit="1" customWidth="1"/>
    <col min="11" max="11" width="8.7109375" bestFit="1" customWidth="1"/>
    <col min="12" max="12" width="11.42578125" bestFit="1" customWidth="1"/>
    <col min="13" max="13" width="10.7109375" bestFit="1" customWidth="1"/>
  </cols>
  <sheetData>
    <row r="1" spans="1:8" x14ac:dyDescent="0.25">
      <c r="A1" s="2" t="s">
        <v>12</v>
      </c>
      <c r="B1" t="s">
        <v>18</v>
      </c>
      <c r="D1" s="2" t="s">
        <v>3</v>
      </c>
      <c r="E1" t="s">
        <v>24</v>
      </c>
      <c r="G1" s="2" t="s">
        <v>12</v>
      </c>
      <c r="H1" t="s">
        <v>26</v>
      </c>
    </row>
    <row r="2" spans="1:8" x14ac:dyDescent="0.25">
      <c r="A2" s="3" t="s">
        <v>13</v>
      </c>
      <c r="B2" s="5">
        <v>30.77</v>
      </c>
      <c r="G2" s="3" t="s">
        <v>13</v>
      </c>
      <c r="H2" s="6">
        <v>10.02</v>
      </c>
    </row>
    <row r="3" spans="1:8" x14ac:dyDescent="0.25">
      <c r="A3" s="3" t="s">
        <v>14</v>
      </c>
      <c r="B3" s="5">
        <v>31.71</v>
      </c>
      <c r="D3" s="2" t="s">
        <v>12</v>
      </c>
      <c r="E3" t="s">
        <v>25</v>
      </c>
      <c r="G3" s="3" t="s">
        <v>14</v>
      </c>
      <c r="H3" s="6">
        <v>9.77</v>
      </c>
    </row>
    <row r="4" spans="1:8" x14ac:dyDescent="0.25">
      <c r="A4" s="3" t="s">
        <v>15</v>
      </c>
      <c r="B4" s="5">
        <v>29.93</v>
      </c>
      <c r="D4" s="3" t="s">
        <v>22</v>
      </c>
      <c r="E4" s="6">
        <v>2</v>
      </c>
      <c r="G4" s="3" t="s">
        <v>15</v>
      </c>
      <c r="H4" s="6">
        <v>9.6999999999999993</v>
      </c>
    </row>
    <row r="5" spans="1:8" x14ac:dyDescent="0.25">
      <c r="A5" s="3" t="s">
        <v>16</v>
      </c>
      <c r="B5" s="5">
        <v>36.28</v>
      </c>
      <c r="D5" s="3" t="s">
        <v>23</v>
      </c>
      <c r="E5" s="6">
        <v>6</v>
      </c>
      <c r="G5" s="3" t="s">
        <v>16</v>
      </c>
      <c r="H5" s="6">
        <v>3.85</v>
      </c>
    </row>
    <row r="6" spans="1:8" x14ac:dyDescent="0.25">
      <c r="A6" s="3" t="s">
        <v>17</v>
      </c>
      <c r="B6" s="5">
        <v>32.172499999999999</v>
      </c>
      <c r="D6" s="3" t="s">
        <v>17</v>
      </c>
      <c r="E6" s="6">
        <v>8</v>
      </c>
      <c r="G6" s="3" t="s">
        <v>17</v>
      </c>
      <c r="H6" s="6">
        <v>8.3350000000000009</v>
      </c>
    </row>
    <row r="8" spans="1:8" x14ac:dyDescent="0.25">
      <c r="A8" s="2" t="s">
        <v>12</v>
      </c>
      <c r="B8" t="s">
        <v>19</v>
      </c>
    </row>
    <row r="9" spans="1:8" x14ac:dyDescent="0.25">
      <c r="A9" s="3" t="s">
        <v>13</v>
      </c>
      <c r="B9" s="5">
        <v>32.43</v>
      </c>
    </row>
    <row r="10" spans="1:8" x14ac:dyDescent="0.25">
      <c r="A10" s="3" t="s">
        <v>14</v>
      </c>
      <c r="B10" s="5">
        <v>38.71</v>
      </c>
    </row>
    <row r="11" spans="1:8" x14ac:dyDescent="0.25">
      <c r="A11" s="3" t="s">
        <v>15</v>
      </c>
      <c r="B11" s="5">
        <v>31.26</v>
      </c>
    </row>
    <row r="12" spans="1:8" x14ac:dyDescent="0.25">
      <c r="A12" s="3" t="s">
        <v>16</v>
      </c>
      <c r="B12" s="5">
        <v>34.68</v>
      </c>
    </row>
    <row r="13" spans="1:8" x14ac:dyDescent="0.25">
      <c r="A13" s="3" t="s">
        <v>17</v>
      </c>
      <c r="B13" s="5">
        <v>34.269999999999996</v>
      </c>
    </row>
    <row r="15" spans="1:8" x14ac:dyDescent="0.25">
      <c r="A15" s="2" t="s">
        <v>12</v>
      </c>
      <c r="B15" t="s">
        <v>20</v>
      </c>
    </row>
    <row r="16" spans="1:8" x14ac:dyDescent="0.25">
      <c r="A16" s="3" t="s">
        <v>13</v>
      </c>
      <c r="B16" s="6">
        <v>51</v>
      </c>
    </row>
    <row r="17" spans="1:2" x14ac:dyDescent="0.25">
      <c r="A17" s="3" t="s">
        <v>14</v>
      </c>
      <c r="B17" s="6">
        <v>83</v>
      </c>
    </row>
    <row r="18" spans="1:2" x14ac:dyDescent="0.25">
      <c r="A18" s="3" t="s">
        <v>15</v>
      </c>
      <c r="B18" s="6">
        <v>52</v>
      </c>
    </row>
    <row r="19" spans="1:2" x14ac:dyDescent="0.25">
      <c r="A19" s="3" t="s">
        <v>16</v>
      </c>
      <c r="B19" s="6">
        <v>21</v>
      </c>
    </row>
    <row r="20" spans="1:2" x14ac:dyDescent="0.25">
      <c r="A20" s="3" t="s">
        <v>17</v>
      </c>
      <c r="B20" s="6">
        <v>51.75</v>
      </c>
    </row>
    <row r="22" spans="1:2" x14ac:dyDescent="0.25">
      <c r="A22" s="2" t="s">
        <v>12</v>
      </c>
      <c r="B22" t="s">
        <v>21</v>
      </c>
    </row>
    <row r="23" spans="1:2" x14ac:dyDescent="0.25">
      <c r="A23" s="3" t="s">
        <v>13</v>
      </c>
      <c r="B23" s="6">
        <v>20.04</v>
      </c>
    </row>
    <row r="24" spans="1:2" x14ac:dyDescent="0.25">
      <c r="A24" s="3" t="s">
        <v>14</v>
      </c>
      <c r="B24" s="6">
        <v>19.54</v>
      </c>
    </row>
    <row r="25" spans="1:2" x14ac:dyDescent="0.25">
      <c r="A25" s="3" t="s">
        <v>15</v>
      </c>
      <c r="B25" s="6">
        <v>19.399999999999999</v>
      </c>
    </row>
    <row r="26" spans="1:2" x14ac:dyDescent="0.25">
      <c r="A26" s="3" t="s">
        <v>16</v>
      </c>
      <c r="B26" s="6">
        <v>7.7</v>
      </c>
    </row>
    <row r="27" spans="1:2" x14ac:dyDescent="0.25">
      <c r="A27" s="3" t="s">
        <v>17</v>
      </c>
      <c r="B27" s="6">
        <v>66.679999999999993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opLeftCell="E1" zoomScale="85" zoomScaleNormal="85" workbookViewId="0">
      <selection activeCell="AB33" sqref="AB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Tabelas dinâmicas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2024-09-11T17:38:15Z</dcterms:modified>
</cp:coreProperties>
</file>