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FA126979-3B18-4C7A-9B51-6AFB1C47850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  <definedName name="SegmentaçãodeDados_Mês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8" i="1" l="1"/>
  <c r="A159" i="1"/>
  <c r="A160" i="1"/>
  <c r="A161" i="1"/>
  <c r="B158" i="1"/>
  <c r="B159" i="1"/>
  <c r="B160" i="1"/>
  <c r="B161" i="1"/>
  <c r="C158" i="1"/>
  <c r="C159" i="1"/>
  <c r="C160" i="1"/>
  <c r="C161" i="1"/>
  <c r="D158" i="1"/>
  <c r="D159" i="1"/>
  <c r="D160" i="1"/>
  <c r="D161" i="1"/>
  <c r="E158" i="1"/>
  <c r="E159" i="1"/>
  <c r="E160" i="1"/>
  <c r="E161" i="1"/>
  <c r="F158" i="1"/>
  <c r="F159" i="1"/>
  <c r="F160" i="1"/>
  <c r="F161" i="1"/>
  <c r="G158" i="1"/>
  <c r="G159" i="1"/>
  <c r="G160" i="1"/>
  <c r="G161" i="1"/>
  <c r="H158" i="1"/>
  <c r="H159" i="1"/>
  <c r="H160" i="1"/>
  <c r="H161" i="1"/>
  <c r="I158" i="1"/>
  <c r="I159" i="1"/>
  <c r="I160" i="1"/>
  <c r="I161" i="1"/>
  <c r="J158" i="1"/>
  <c r="J159" i="1"/>
  <c r="J160" i="1"/>
  <c r="J161" i="1"/>
  <c r="K158" i="1"/>
  <c r="K159" i="1"/>
  <c r="K160" i="1"/>
  <c r="K161" i="1"/>
  <c r="L158" i="1"/>
  <c r="L159" i="1"/>
  <c r="L160" i="1"/>
  <c r="L161" i="1"/>
  <c r="M158" i="1"/>
  <c r="M159" i="1"/>
  <c r="M160" i="1"/>
  <c r="M161" i="1"/>
  <c r="N158" i="1"/>
  <c r="N159" i="1"/>
  <c r="N160" i="1"/>
  <c r="N161" i="1"/>
  <c r="A154" i="1"/>
  <c r="A155" i="1"/>
  <c r="A156" i="1"/>
  <c r="A157" i="1"/>
  <c r="B154" i="1"/>
  <c r="B155" i="1"/>
  <c r="B156" i="1"/>
  <c r="B157" i="1"/>
  <c r="C154" i="1"/>
  <c r="C155" i="1"/>
  <c r="C156" i="1"/>
  <c r="C157" i="1"/>
  <c r="D154" i="1"/>
  <c r="D155" i="1"/>
  <c r="D156" i="1"/>
  <c r="D157" i="1"/>
  <c r="E154" i="1"/>
  <c r="E155" i="1"/>
  <c r="E156" i="1"/>
  <c r="E157" i="1"/>
  <c r="F154" i="1"/>
  <c r="F155" i="1"/>
  <c r="F156" i="1"/>
  <c r="F157" i="1"/>
  <c r="G154" i="1"/>
  <c r="G155" i="1"/>
  <c r="G156" i="1"/>
  <c r="G157" i="1"/>
  <c r="H154" i="1"/>
  <c r="H155" i="1"/>
  <c r="H156" i="1"/>
  <c r="H157" i="1"/>
  <c r="I154" i="1"/>
  <c r="I155" i="1"/>
  <c r="I156" i="1"/>
  <c r="I157" i="1"/>
  <c r="J154" i="1"/>
  <c r="J155" i="1"/>
  <c r="J156" i="1"/>
  <c r="J157" i="1"/>
  <c r="K154" i="1"/>
  <c r="K155" i="1"/>
  <c r="K156" i="1"/>
  <c r="K157" i="1"/>
  <c r="L154" i="1"/>
  <c r="L155" i="1"/>
  <c r="L156" i="1"/>
  <c r="L157" i="1"/>
  <c r="M154" i="1"/>
  <c r="M155" i="1"/>
  <c r="M156" i="1"/>
  <c r="M157" i="1"/>
  <c r="N154" i="1"/>
  <c r="N155" i="1"/>
  <c r="N156" i="1"/>
  <c r="N157" i="1"/>
  <c r="A150" i="1"/>
  <c r="A151" i="1"/>
  <c r="A152" i="1"/>
  <c r="A153" i="1"/>
  <c r="B150" i="1"/>
  <c r="B151" i="1"/>
  <c r="B152" i="1"/>
  <c r="B153" i="1"/>
  <c r="C150" i="1"/>
  <c r="C151" i="1"/>
  <c r="C152" i="1"/>
  <c r="C153" i="1"/>
  <c r="D150" i="1"/>
  <c r="D151" i="1"/>
  <c r="D152" i="1"/>
  <c r="D153" i="1"/>
  <c r="E150" i="1"/>
  <c r="E151" i="1"/>
  <c r="E152" i="1"/>
  <c r="E153" i="1"/>
  <c r="F150" i="1"/>
  <c r="F151" i="1"/>
  <c r="F152" i="1"/>
  <c r="F153" i="1"/>
  <c r="G150" i="1"/>
  <c r="G151" i="1"/>
  <c r="G152" i="1"/>
  <c r="G153" i="1"/>
  <c r="H150" i="1"/>
  <c r="H151" i="1"/>
  <c r="H152" i="1"/>
  <c r="H153" i="1"/>
  <c r="I150" i="1"/>
  <c r="I151" i="1"/>
  <c r="I152" i="1"/>
  <c r="I153" i="1"/>
  <c r="J150" i="1"/>
  <c r="J151" i="1"/>
  <c r="J152" i="1"/>
  <c r="J153" i="1"/>
  <c r="K150" i="1"/>
  <c r="K151" i="1"/>
  <c r="K152" i="1"/>
  <c r="K153" i="1"/>
  <c r="L150" i="1"/>
  <c r="L151" i="1"/>
  <c r="L152" i="1"/>
  <c r="L153" i="1"/>
  <c r="M150" i="1"/>
  <c r="M151" i="1"/>
  <c r="M152" i="1"/>
  <c r="M153" i="1"/>
  <c r="N150" i="1"/>
  <c r="N151" i="1"/>
  <c r="N152" i="1"/>
  <c r="N153" i="1"/>
  <c r="A146" i="1"/>
  <c r="A147" i="1"/>
  <c r="A148" i="1"/>
  <c r="A149" i="1"/>
  <c r="B146" i="1"/>
  <c r="B147" i="1"/>
  <c r="B148" i="1"/>
  <c r="B149" i="1"/>
  <c r="C146" i="1"/>
  <c r="C147" i="1"/>
  <c r="C148" i="1"/>
  <c r="C149" i="1"/>
  <c r="D146" i="1"/>
  <c r="D147" i="1"/>
  <c r="D148" i="1"/>
  <c r="D149" i="1"/>
  <c r="E146" i="1"/>
  <c r="E147" i="1"/>
  <c r="E148" i="1"/>
  <c r="E149" i="1"/>
  <c r="F146" i="1"/>
  <c r="F147" i="1"/>
  <c r="F148" i="1"/>
  <c r="F149" i="1"/>
  <c r="G146" i="1"/>
  <c r="G147" i="1"/>
  <c r="G148" i="1"/>
  <c r="G149" i="1"/>
  <c r="H146" i="1"/>
  <c r="H147" i="1"/>
  <c r="H148" i="1"/>
  <c r="H149" i="1"/>
  <c r="I146" i="1"/>
  <c r="I147" i="1"/>
  <c r="I148" i="1"/>
  <c r="I149" i="1"/>
  <c r="J146" i="1"/>
  <c r="J147" i="1"/>
  <c r="J148" i="1"/>
  <c r="J149" i="1"/>
  <c r="K146" i="1"/>
  <c r="K147" i="1"/>
  <c r="K148" i="1"/>
  <c r="K149" i="1"/>
  <c r="L146" i="1"/>
  <c r="L147" i="1"/>
  <c r="L148" i="1"/>
  <c r="L149" i="1"/>
  <c r="M146" i="1"/>
  <c r="M147" i="1"/>
  <c r="M148" i="1"/>
  <c r="M149" i="1"/>
  <c r="N146" i="1"/>
  <c r="N147" i="1"/>
  <c r="N148" i="1"/>
  <c r="N14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2" i="1"/>
  <c r="M2" i="1"/>
  <c r="L2" i="1"/>
  <c r="K2" i="1"/>
  <c r="J2" i="1"/>
  <c r="I2" i="1"/>
  <c r="H2" i="1"/>
  <c r="G2" i="1"/>
  <c r="F2" i="1"/>
  <c r="E2" i="1"/>
  <c r="D2" i="1"/>
  <c r="B2" i="1"/>
  <c r="A2" i="1"/>
  <c r="C2" i="1" s="1"/>
</calcChain>
</file>

<file path=xl/sharedStrings.xml><?xml version="1.0" encoding="utf-8"?>
<sst xmlns="http://schemas.openxmlformats.org/spreadsheetml/2006/main" count="160" uniqueCount="44">
  <si>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</si>
  <si>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</si>
  <si>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</si>
  <si>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</si>
  <si>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</si>
  <si>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</si>
  <si>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</si>
  <si>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</si>
  <si>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</si>
  <si>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</si>
  <si>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</si>
  <si>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</si>
  <si>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</si>
  <si>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</si>
  <si>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</si>
  <si>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</si>
  <si>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</si>
  <si>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</si>
  <si>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</si>
  <si>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</si>
  <si>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</si>
  <si>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</si>
  <si>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</si>
  <si>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</si>
  <si>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algumas nuvens</t>
  </si>
  <si>
    <t>nublado</t>
  </si>
  <si>
    <t>nuvens dispersas</t>
  </si>
  <si>
    <t>Ano</t>
  </si>
  <si>
    <t>Mês</t>
  </si>
  <si>
    <t>setembro</t>
  </si>
  <si>
    <t>outubro</t>
  </si>
  <si>
    <t>novembro</t>
  </si>
  <si>
    <t>(Tudo)</t>
  </si>
  <si>
    <t>dom</t>
  </si>
  <si>
    <t>seg</t>
  </si>
  <si>
    <t>ter</t>
  </si>
  <si>
    <t>qua</t>
  </si>
  <si>
    <t>qui</t>
  </si>
  <si>
    <t>sex</t>
  </si>
  <si>
    <t>sÃ¡b</t>
  </si>
  <si>
    <t>15/11/2024</t>
  </si>
  <si>
    <t>16/11/2024</t>
  </si>
  <si>
    <t>17/11/2024</t>
  </si>
  <si>
    <t>18/11/2024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</si>
</sst>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45">
    <dxf>
      <numFmt numFmtId="164" formatCode="0.00\°"/>
    </dxf>
    <dxf>
      <numFmt numFmtId="164" formatCode="0.00\°"/>
    </dxf>
    <dxf>
      <numFmt numFmtId="165" formatCode="0.000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0" formatCode="General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0" formatCode="General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165" formatCode="0.000"/>
    </dxf>
    <dxf>
      <numFmt numFmtId="164" formatCode="0.00\°"/>
    </dxf>
    <dxf>
      <numFmt numFmtId="164" formatCode="0.00\°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30.167499999999997</c:v>
                </c:pt>
                <c:pt idx="1">
                  <c:v>30.174250000000001</c:v>
                </c:pt>
                <c:pt idx="2">
                  <c:v>29.914000000000005</c:v>
                </c:pt>
                <c:pt idx="3">
                  <c:v>36.246250000000011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Status do clima/Mês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/>
        </c:spPr>
      </c:pivotFmt>
      <c:pivotFmt>
        <c:idx val="8"/>
        <c:spPr>
          <a:solidFill>
            <a:srgbClr val="ED7D3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dinâmicas'!$T$4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5-440C-B513-76575329847C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35-440C-B513-76575329847C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35-440C-B513-76575329847C}"/>
              </c:ext>
            </c:extLst>
          </c:dPt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dinâmicas'!$S$5:$S$9</c:f>
              <c:strCache>
                <c:ptCount val="4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  <c:pt idx="3">
                  <c:v>nuvens dispersas</c:v>
                </c:pt>
              </c:strCache>
            </c:strRef>
          </c:cat>
          <c:val>
            <c:numRef>
              <c:f>'Tabelas dinâmicas'!$T$5:$T$9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D-44A9-AE86-3CF3EAE9A5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969935695"/>
        <c:axId val="1969937359"/>
      </c:bar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dinâmicas!Temperatura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Temperatura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dinâmicas'!$W$4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\°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dinâmicas'!$V$5:$V$17</c:f>
              <c:strCache>
                <c:ptCount val="12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</c:strCache>
            </c:strRef>
          </c:cat>
          <c:val>
            <c:numRef>
              <c:f>'Tabelas dinâmicas'!$W$5:$W$17</c:f>
              <c:numCache>
                <c:formatCode>0.00\°</c:formatCode>
                <c:ptCount val="12"/>
                <c:pt idx="0">
                  <c:v>28.94</c:v>
                </c:pt>
                <c:pt idx="1">
                  <c:v>30.96</c:v>
                </c:pt>
                <c:pt idx="2">
                  <c:v>29</c:v>
                </c:pt>
                <c:pt idx="3">
                  <c:v>30.56</c:v>
                </c:pt>
                <c:pt idx="4">
                  <c:v>30.94</c:v>
                </c:pt>
                <c:pt idx="5">
                  <c:v>29.95</c:v>
                </c:pt>
                <c:pt idx="6">
                  <c:v>28.5</c:v>
                </c:pt>
                <c:pt idx="7">
                  <c:v>29.64</c:v>
                </c:pt>
                <c:pt idx="8">
                  <c:v>31.08</c:v>
                </c:pt>
                <c:pt idx="9">
                  <c:v>31.28</c:v>
                </c:pt>
                <c:pt idx="10">
                  <c:v>30.95</c:v>
                </c:pt>
                <c:pt idx="11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6-4BDE-B8FF-B8712A39F3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dinâmicas!Sensação Térmica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Sensação Térmica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dinâmicas'!$Z$4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\°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dinâmicas'!$Y$5:$Y$17</c:f>
              <c:strCache>
                <c:ptCount val="12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</c:strCache>
            </c:strRef>
          </c:cat>
          <c:val>
            <c:numRef>
              <c:f>'Tabelas dinâmicas'!$Z$5:$Z$17</c:f>
              <c:numCache>
                <c:formatCode>0.00\°</c:formatCode>
                <c:ptCount val="12"/>
                <c:pt idx="0">
                  <c:v>31.08</c:v>
                </c:pt>
                <c:pt idx="1">
                  <c:v>32.950000000000003</c:v>
                </c:pt>
                <c:pt idx="2">
                  <c:v>31.03</c:v>
                </c:pt>
                <c:pt idx="3">
                  <c:v>33.270000000000003</c:v>
                </c:pt>
                <c:pt idx="4">
                  <c:v>32.520000000000003</c:v>
                </c:pt>
                <c:pt idx="5">
                  <c:v>31.63</c:v>
                </c:pt>
                <c:pt idx="6">
                  <c:v>30.91</c:v>
                </c:pt>
                <c:pt idx="7">
                  <c:v>31.63</c:v>
                </c:pt>
                <c:pt idx="8">
                  <c:v>33.159999999999997</c:v>
                </c:pt>
                <c:pt idx="9">
                  <c:v>33.74</c:v>
                </c:pt>
                <c:pt idx="10">
                  <c:v>33.57</c:v>
                </c:pt>
                <c:pt idx="11">
                  <c:v>35.229999999999997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4-46A6-9F65-6EAE10FBF0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dinâmicas!Velocidadde Vento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Velocidadde Vento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dinâmicas'!$AC$4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dinâmicas'!$AB$5:$AB$17</c:f>
              <c:strCache>
                <c:ptCount val="12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</c:strCache>
            </c:strRef>
          </c:cat>
          <c:val>
            <c:numRef>
              <c:f>'Tabelas dinâmicas'!$AC$5:$AC$17</c:f>
              <c:numCache>
                <c:formatCode>General</c:formatCode>
                <c:ptCount val="12"/>
                <c:pt idx="0">
                  <c:v>8.0500000000000007</c:v>
                </c:pt>
                <c:pt idx="1">
                  <c:v>8.9499999999999993</c:v>
                </c:pt>
                <c:pt idx="2">
                  <c:v>9.24</c:v>
                </c:pt>
                <c:pt idx="3">
                  <c:v>7.83</c:v>
                </c:pt>
                <c:pt idx="4">
                  <c:v>7.35</c:v>
                </c:pt>
                <c:pt idx="5">
                  <c:v>5.7</c:v>
                </c:pt>
                <c:pt idx="6">
                  <c:v>5.79</c:v>
                </c:pt>
                <c:pt idx="7">
                  <c:v>7.82</c:v>
                </c:pt>
                <c:pt idx="8">
                  <c:v>7.09</c:v>
                </c:pt>
                <c:pt idx="9">
                  <c:v>9.3000000000000007</c:v>
                </c:pt>
                <c:pt idx="10">
                  <c:v>8.09</c:v>
                </c:pt>
                <c:pt idx="11">
                  <c:v>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85B-80DE-F139FF2AEE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do Ar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Humidade do Ar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dinâmicas'!$AF$4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dinâmicas'!$AE$5:$AE$17</c:f>
              <c:strCache>
                <c:ptCount val="12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</c:strCache>
            </c:strRef>
          </c:cat>
          <c:val>
            <c:numRef>
              <c:f>'Tabelas dinâmicas'!$AF$5:$AF$17</c:f>
              <c:numCache>
                <c:formatCode>General</c:formatCode>
                <c:ptCount val="12"/>
                <c:pt idx="0">
                  <c:v>61</c:v>
                </c:pt>
                <c:pt idx="1">
                  <c:v>52</c:v>
                </c:pt>
                <c:pt idx="2">
                  <c:v>60</c:v>
                </c:pt>
                <c:pt idx="3">
                  <c:v>57</c:v>
                </c:pt>
                <c:pt idx="4">
                  <c:v>50</c:v>
                </c:pt>
                <c:pt idx="5">
                  <c:v>54</c:v>
                </c:pt>
                <c:pt idx="6">
                  <c:v>65</c:v>
                </c:pt>
                <c:pt idx="7">
                  <c:v>57</c:v>
                </c:pt>
                <c:pt idx="8">
                  <c:v>52</c:v>
                </c:pt>
                <c:pt idx="9">
                  <c:v>53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0-47D5-B02A-23E3EC9112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dinâmicas!Temperatura média/Dias da semana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média/Dias da semana</a:t>
            </a: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dinâmicas'!$AI$3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0.00\°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dinâmicas'!$AH$4:$AH$11</c:f>
              <c:strCache>
                <c:ptCount val="7"/>
                <c:pt idx="0">
                  <c:v>dom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sÃ¡b</c:v>
                </c:pt>
              </c:strCache>
            </c:strRef>
          </c:cat>
          <c:val>
            <c:numRef>
              <c:f>'Tabelas dinâmicas'!$AI$4:$AI$11</c:f>
              <c:numCache>
                <c:formatCode>0.00\°</c:formatCode>
                <c:ptCount val="7"/>
                <c:pt idx="0">
                  <c:v>30.046666666666667</c:v>
                </c:pt>
                <c:pt idx="1">
                  <c:v>29.776666666666667</c:v>
                </c:pt>
                <c:pt idx="2">
                  <c:v>30.336666666666662</c:v>
                </c:pt>
                <c:pt idx="3">
                  <c:v>29.841428571428569</c:v>
                </c:pt>
                <c:pt idx="4">
                  <c:v>29.016666666666669</c:v>
                </c:pt>
                <c:pt idx="5">
                  <c:v>29.631999999999998</c:v>
                </c:pt>
                <c:pt idx="6">
                  <c:v>31.315000000000001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0-4FE9-997C-1290CB2EE3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969935695"/>
        <c:axId val="1969937359"/>
      </c:bar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32.530999999999992</c:v>
                </c:pt>
                <c:pt idx="1">
                  <c:v>34.326250000000002</c:v>
                </c:pt>
                <c:pt idx="2">
                  <c:v>31.950250000000011</c:v>
                </c:pt>
                <c:pt idx="3">
                  <c:v>35.852499999999992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57.25</c:v>
                </c:pt>
                <c:pt idx="1">
                  <c:v>68.575000000000003</c:v>
                </c:pt>
                <c:pt idx="2">
                  <c:v>56.6</c:v>
                </c:pt>
                <c:pt idx="3">
                  <c:v>27.375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9.0610000000000035</c:v>
                </c:pt>
                <c:pt idx="1">
                  <c:v>8.3854999999999986</c:v>
                </c:pt>
                <c:pt idx="2">
                  <c:v>8.5277499999999993</c:v>
                </c:pt>
                <c:pt idx="3">
                  <c:v>3.1764999999999994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Tempo/Ano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Tempo/Ano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dinâmicas'!$G$5:$G$8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dinâmicas'!$H$5:$H$8</c:f>
              <c:numCache>
                <c:formatCode>0.00\°</c:formatCode>
                <c:ptCount val="3"/>
                <c:pt idx="0">
                  <c:v>29.66411764705882</c:v>
                </c:pt>
                <c:pt idx="1">
                  <c:v>29.879090909090909</c:v>
                </c:pt>
                <c:pt idx="2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Tempo/Ano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Tempo/Ano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dinâmicas'!$J$5:$J$8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dinâmicas'!$K$5:$K$8</c:f>
              <c:numCache>
                <c:formatCode>0.00\°</c:formatCode>
                <c:ptCount val="3"/>
                <c:pt idx="0">
                  <c:v>31.319411764705887</c:v>
                </c:pt>
                <c:pt idx="1">
                  <c:v>32.260000000000005</c:v>
                </c:pt>
                <c:pt idx="2">
                  <c:v>32.559999999999995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clima/Ano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Status do clima/Ano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ED7D3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01-48F3-912D-34260ADC01D7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01-48F3-912D-34260ADC01D7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dinâmicas'!$D$5:$D$9</c:f>
              <c:strCache>
                <c:ptCount val="4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  <c:pt idx="3">
                  <c:v>nuvens dispersas</c:v>
                </c:pt>
              </c:strCache>
            </c:strRef>
          </c:cat>
          <c:val>
            <c:numRef>
              <c:f>'Tabelas dinâmicas'!$E$5:$E$9</c:f>
              <c:numCache>
                <c:formatCode>General</c:formatCode>
                <c:ptCount val="4"/>
                <c:pt idx="0">
                  <c:v>4</c:v>
                </c:pt>
                <c:pt idx="1">
                  <c:v>18</c:v>
                </c:pt>
                <c:pt idx="2">
                  <c:v>14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Tempo/Ano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Tempo/Ano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dinâmicas'!$N$4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dinâmicas'!$M$5:$M$8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dinâmicas'!$N$5:$N$8</c:f>
              <c:numCache>
                <c:formatCode>0.00</c:formatCode>
                <c:ptCount val="3"/>
                <c:pt idx="0">
                  <c:v>9.2841176470588263</c:v>
                </c:pt>
                <c:pt idx="1">
                  <c:v>8.1418181818181825</c:v>
                </c:pt>
                <c:pt idx="2">
                  <c:v>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4-4BB7-8716-AE421023E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Tempo/Ano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Tempo/Ano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dinâmicas'!$Q$4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dinâmicas'!$P$5:$P$8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dinâmicas'!$Q$5:$Q$8</c:f>
              <c:numCache>
                <c:formatCode>0.00</c:formatCode>
                <c:ptCount val="3"/>
                <c:pt idx="0">
                  <c:v>55.764705882352942</c:v>
                </c:pt>
                <c:pt idx="1">
                  <c:v>58.636363636363633</c:v>
                </c:pt>
                <c:pt idx="2">
                  <c:v>55.916666666666664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4D3F-8FD1-145DFCFD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84523</xdr:colOff>
      <xdr:row>35</xdr:row>
      <xdr:rowOff>137672</xdr:rowOff>
    </xdr:from>
    <xdr:to>
      <xdr:col>15</xdr:col>
      <xdr:colOff>394608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54</xdr:row>
      <xdr:rowOff>51954</xdr:rowOff>
    </xdr:from>
    <xdr:to>
      <xdr:col>2</xdr:col>
      <xdr:colOff>405334</xdr:colOff>
      <xdr:row>62</xdr:row>
      <xdr:rowOff>133597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338954"/>
              <a:ext cx="1624534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54429</xdr:colOff>
      <xdr:row>35</xdr:row>
      <xdr:rowOff>68035</xdr:rowOff>
    </xdr:from>
    <xdr:to>
      <xdr:col>28</xdr:col>
      <xdr:colOff>352600</xdr:colOff>
      <xdr:row>49</xdr:row>
      <xdr:rowOff>144235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262494</xdr:colOff>
      <xdr:row>52</xdr:row>
      <xdr:rowOff>38100</xdr:rowOff>
    </xdr:from>
    <xdr:to>
      <xdr:col>41</xdr:col>
      <xdr:colOff>152400</xdr:colOff>
      <xdr:row>72</xdr:row>
      <xdr:rowOff>152400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612320</xdr:colOff>
      <xdr:row>52</xdr:row>
      <xdr:rowOff>0</xdr:rowOff>
    </xdr:from>
    <xdr:to>
      <xdr:col>15</xdr:col>
      <xdr:colOff>214757</xdr:colOff>
      <xdr:row>66</xdr:row>
      <xdr:rowOff>76200</xdr:rowOff>
    </xdr:to>
    <xdr:graphicFrame macro="">
      <xdr:nvGraphicFramePr>
        <xdr:cNvPr id="12" name="Velocidadde Med. do Vento Durante o Tempo">
          <a:extLst>
            <a:ext uri="{FF2B5EF4-FFF2-40B4-BE49-F238E27FC236}">
              <a16:creationId xmlns:a16="http://schemas.microsoft.com/office/drawing/2014/main" id="{6099975C-EBCD-46C6-907E-CF2BE1A51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51</xdr:row>
      <xdr:rowOff>122465</xdr:rowOff>
    </xdr:from>
    <xdr:to>
      <xdr:col>28</xdr:col>
      <xdr:colOff>173936</xdr:colOff>
      <xdr:row>66</xdr:row>
      <xdr:rowOff>8165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9D69B0C-A883-4E17-834E-B50DD808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505665</xdr:colOff>
      <xdr:row>76</xdr:row>
      <xdr:rowOff>117222</xdr:rowOff>
    </xdr:from>
    <xdr:to>
      <xdr:col>41</xdr:col>
      <xdr:colOff>342900</xdr:colOff>
      <xdr:row>98</xdr:row>
      <xdr:rowOff>114300</xdr:rowOff>
    </xdr:to>
    <xdr:graphicFrame macro="">
      <xdr:nvGraphicFramePr>
        <xdr:cNvPr id="19" name="Status do clima/Mês">
          <a:extLst>
            <a:ext uri="{FF2B5EF4-FFF2-40B4-BE49-F238E27FC236}">
              <a16:creationId xmlns:a16="http://schemas.microsoft.com/office/drawing/2014/main" id="{1B4220E3-69B3-4421-B16C-8F3B91A46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61486</xdr:colOff>
      <xdr:row>68</xdr:row>
      <xdr:rowOff>52537</xdr:rowOff>
    </xdr:from>
    <xdr:to>
      <xdr:col>15</xdr:col>
      <xdr:colOff>257607</xdr:colOff>
      <xdr:row>85</xdr:row>
      <xdr:rowOff>160193</xdr:rowOff>
    </xdr:to>
    <xdr:graphicFrame macro="">
      <xdr:nvGraphicFramePr>
        <xdr:cNvPr id="20" name="Temperatura Durante o Tempo/Mês">
          <a:extLst>
            <a:ext uri="{FF2B5EF4-FFF2-40B4-BE49-F238E27FC236}">
              <a16:creationId xmlns:a16="http://schemas.microsoft.com/office/drawing/2014/main" id="{17026773-04BC-4AC9-B74F-05E7DDAA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606916</xdr:colOff>
      <xdr:row>68</xdr:row>
      <xdr:rowOff>1001</xdr:rowOff>
    </xdr:from>
    <xdr:to>
      <xdr:col>28</xdr:col>
      <xdr:colOff>238124</xdr:colOff>
      <xdr:row>85</xdr:row>
      <xdr:rowOff>47624</xdr:rowOff>
    </xdr:to>
    <xdr:graphicFrame macro="">
      <xdr:nvGraphicFramePr>
        <xdr:cNvPr id="21" name="Sensação Térmica Durante o Tempo/Mês">
          <a:extLst>
            <a:ext uri="{FF2B5EF4-FFF2-40B4-BE49-F238E27FC236}">
              <a16:creationId xmlns:a16="http://schemas.microsoft.com/office/drawing/2014/main" id="{4D81E880-E806-4773-B295-E067A14AB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510746</xdr:colOff>
      <xdr:row>89</xdr:row>
      <xdr:rowOff>30615</xdr:rowOff>
    </xdr:from>
    <xdr:to>
      <xdr:col>28</xdr:col>
      <xdr:colOff>238124</xdr:colOff>
      <xdr:row>108</xdr:row>
      <xdr:rowOff>142874</xdr:rowOff>
    </xdr:to>
    <xdr:graphicFrame macro="">
      <xdr:nvGraphicFramePr>
        <xdr:cNvPr id="22" name="Velocidadde Vento Durante o Tempo/Mês">
          <a:extLst>
            <a:ext uri="{FF2B5EF4-FFF2-40B4-BE49-F238E27FC236}">
              <a16:creationId xmlns:a16="http://schemas.microsoft.com/office/drawing/2014/main" id="{8304E341-FCA3-41BB-911F-165EB4AA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205053</xdr:colOff>
      <xdr:row>88</xdr:row>
      <xdr:rowOff>174745</xdr:rowOff>
    </xdr:from>
    <xdr:to>
      <xdr:col>15</xdr:col>
      <xdr:colOff>430789</xdr:colOff>
      <xdr:row>108</xdr:row>
      <xdr:rowOff>103908</xdr:rowOff>
    </xdr:to>
    <xdr:graphicFrame macro="">
      <xdr:nvGraphicFramePr>
        <xdr:cNvPr id="23" name="Humidade do Ar Durante o Tempo/Mês">
          <a:extLst>
            <a:ext uri="{FF2B5EF4-FFF2-40B4-BE49-F238E27FC236}">
              <a16:creationId xmlns:a16="http://schemas.microsoft.com/office/drawing/2014/main" id="{A22C0957-D53E-4E50-AA42-7A53BB990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0</xdr:colOff>
      <xdr:row>68</xdr:row>
      <xdr:rowOff>164523</xdr:rowOff>
    </xdr:from>
    <xdr:to>
      <xdr:col>3</xdr:col>
      <xdr:colOff>10391</xdr:colOff>
      <xdr:row>82</xdr:row>
      <xdr:rowOff>21648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ês">
              <a:extLst>
                <a:ext uri="{FF2B5EF4-FFF2-40B4-BE49-F238E27FC236}">
                  <a16:creationId xmlns:a16="http://schemas.microsoft.com/office/drawing/2014/main" id="{41321595-73E9-45E7-8023-DCF8AF67D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18523"/>
              <a:ext cx="183919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29</xdr:col>
      <xdr:colOff>504391</xdr:colOff>
      <xdr:row>16</xdr:row>
      <xdr:rowOff>88754</xdr:rowOff>
    </xdr:from>
    <xdr:to>
      <xdr:col>42</xdr:col>
      <xdr:colOff>608301</xdr:colOff>
      <xdr:row>44</xdr:row>
      <xdr:rowOff>19481</xdr:rowOff>
    </xdr:to>
    <xdr:graphicFrame macro="">
      <xdr:nvGraphicFramePr>
        <xdr:cNvPr id="18" name="Temperatura média/Dias da semana">
          <a:extLst>
            <a:ext uri="{FF2B5EF4-FFF2-40B4-BE49-F238E27FC236}">
              <a16:creationId xmlns:a16="http://schemas.microsoft.com/office/drawing/2014/main" id="{51A9540F-05C1-41AD-8C21-BD9C09EB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45544</v>
          </cell>
          <cell r="C2">
            <v>2024</v>
          </cell>
          <cell r="E2" t="str">
            <v>seg</v>
          </cell>
          <cell r="F2" t="str">
            <v>14:27:06</v>
          </cell>
          <cell r="G2" t="str">
            <v>Fortaleza</v>
          </cell>
          <cell r="H2" t="str">
            <v>algumas nuvens</v>
          </cell>
          <cell r="I2">
            <v>31.71</v>
          </cell>
          <cell r="J2">
            <v>31.07</v>
          </cell>
          <cell r="K2">
            <v>31.71</v>
          </cell>
          <cell r="L2">
            <v>38.71</v>
          </cell>
          <cell r="M2">
            <v>83</v>
          </cell>
          <cell r="N2">
            <v>1013</v>
          </cell>
          <cell r="O2">
            <v>9.77</v>
          </cell>
        </row>
        <row r="3">
          <cell r="B3">
            <v>45544</v>
          </cell>
          <cell r="C3">
            <v>2024</v>
          </cell>
          <cell r="E3" t="str">
            <v>seg</v>
          </cell>
          <cell r="F3" t="str">
            <v>14:27:06</v>
          </cell>
          <cell r="G3" t="str">
            <v>Sobral</v>
          </cell>
          <cell r="H3" t="str">
            <v>céu limpo</v>
          </cell>
          <cell r="I3">
            <v>36.28</v>
          </cell>
          <cell r="J3">
            <v>36.28</v>
          </cell>
          <cell r="K3">
            <v>36.28</v>
          </cell>
          <cell r="L3">
            <v>34.68</v>
          </cell>
          <cell r="M3">
            <v>21</v>
          </cell>
          <cell r="N3">
            <v>1011</v>
          </cell>
          <cell r="O3">
            <v>3.85</v>
          </cell>
        </row>
        <row r="4">
          <cell r="B4">
            <v>45544</v>
          </cell>
          <cell r="C4">
            <v>2024</v>
          </cell>
          <cell r="E4" t="str">
            <v>seg</v>
          </cell>
          <cell r="F4" t="str">
            <v>14:27:06</v>
          </cell>
          <cell r="G4" t="str">
            <v>Acaraú</v>
          </cell>
          <cell r="H4" t="str">
            <v>céu limpo</v>
          </cell>
          <cell r="I4">
            <v>30.77</v>
          </cell>
          <cell r="J4">
            <v>30.77</v>
          </cell>
          <cell r="K4">
            <v>30.77</v>
          </cell>
          <cell r="L4">
            <v>32.43</v>
          </cell>
          <cell r="M4">
            <v>51</v>
          </cell>
          <cell r="N4">
            <v>1011</v>
          </cell>
          <cell r="O4">
            <v>10.02</v>
          </cell>
        </row>
        <row r="5">
          <cell r="B5">
            <v>45544</v>
          </cell>
          <cell r="C5">
            <v>2024</v>
          </cell>
          <cell r="E5" t="str">
            <v>seg</v>
          </cell>
          <cell r="F5" t="str">
            <v>14:27:06</v>
          </cell>
          <cell r="G5" t="str">
            <v>Itarema</v>
          </cell>
          <cell r="H5" t="str">
            <v>céu limpo</v>
          </cell>
          <cell r="I5">
            <v>29.93</v>
          </cell>
          <cell r="J5">
            <v>29.93</v>
          </cell>
          <cell r="K5">
            <v>29.93</v>
          </cell>
          <cell r="L5">
            <v>31.26</v>
          </cell>
          <cell r="M5">
            <v>52</v>
          </cell>
          <cell r="N5">
            <v>1012</v>
          </cell>
          <cell r="O5">
            <v>9.6999999999999993</v>
          </cell>
        </row>
        <row r="6">
          <cell r="B6">
            <v>45545</v>
          </cell>
          <cell r="C6">
            <v>2024</v>
          </cell>
          <cell r="E6" t="str">
            <v>ter</v>
          </cell>
          <cell r="F6" t="str">
            <v>13:42:31</v>
          </cell>
          <cell r="G6" t="str">
            <v>Fortaleza</v>
          </cell>
          <cell r="H6" t="str">
            <v>algumas nuvens</v>
          </cell>
          <cell r="I6">
            <v>29.07</v>
          </cell>
          <cell r="J6">
            <v>26.79</v>
          </cell>
          <cell r="K6">
            <v>29.07</v>
          </cell>
          <cell r="L6">
            <v>31.31</v>
          </cell>
          <cell r="M6">
            <v>61</v>
          </cell>
          <cell r="N6">
            <v>1012</v>
          </cell>
          <cell r="O6">
            <v>8.23</v>
          </cell>
        </row>
        <row r="7">
          <cell r="B7">
            <v>45545</v>
          </cell>
          <cell r="C7">
            <v>2024</v>
          </cell>
          <cell r="E7" t="str">
            <v>ter</v>
          </cell>
          <cell r="F7" t="str">
            <v>13:42:31</v>
          </cell>
          <cell r="G7" t="str">
            <v>Sobral</v>
          </cell>
          <cell r="H7" t="str">
            <v>céu limpo</v>
          </cell>
          <cell r="I7">
            <v>36.72</v>
          </cell>
          <cell r="J7">
            <v>36.72</v>
          </cell>
          <cell r="K7">
            <v>36.72</v>
          </cell>
          <cell r="L7">
            <v>35.61</v>
          </cell>
          <cell r="M7">
            <v>23</v>
          </cell>
          <cell r="N7">
            <v>1010</v>
          </cell>
          <cell r="O7">
            <v>3.65</v>
          </cell>
        </row>
        <row r="8">
          <cell r="B8">
            <v>45545</v>
          </cell>
          <cell r="C8">
            <v>2024</v>
          </cell>
          <cell r="E8" t="str">
            <v>ter</v>
          </cell>
          <cell r="F8" t="str">
            <v>13:42:31</v>
          </cell>
          <cell r="G8" t="str">
            <v>Acaraú</v>
          </cell>
          <cell r="H8" t="str">
            <v>céu limpo</v>
          </cell>
          <cell r="I8">
            <v>30.69</v>
          </cell>
          <cell r="J8">
            <v>30.69</v>
          </cell>
          <cell r="K8">
            <v>30.69</v>
          </cell>
          <cell r="L8">
            <v>32.89</v>
          </cell>
          <cell r="M8">
            <v>54</v>
          </cell>
          <cell r="N8">
            <v>1011</v>
          </cell>
          <cell r="O8">
            <v>9.9700000000000006</v>
          </cell>
        </row>
        <row r="9">
          <cell r="B9">
            <v>45545</v>
          </cell>
          <cell r="C9">
            <v>2024</v>
          </cell>
          <cell r="E9" t="str">
            <v>ter</v>
          </cell>
          <cell r="F9" t="str">
            <v>13:42:31</v>
          </cell>
          <cell r="G9" t="str">
            <v>Itarema</v>
          </cell>
          <cell r="H9" t="str">
            <v>céu limpo</v>
          </cell>
          <cell r="I9">
            <v>29.56</v>
          </cell>
          <cell r="J9">
            <v>29.56</v>
          </cell>
          <cell r="K9">
            <v>29.56</v>
          </cell>
          <cell r="L9">
            <v>31.33</v>
          </cell>
          <cell r="M9">
            <v>56</v>
          </cell>
          <cell r="N9">
            <v>1011</v>
          </cell>
          <cell r="O9">
            <v>9.4499999999999993</v>
          </cell>
        </row>
        <row r="10">
          <cell r="B10">
            <v>45546</v>
          </cell>
          <cell r="C10">
            <v>2024</v>
          </cell>
          <cell r="E10" t="str">
            <v>qua</v>
          </cell>
          <cell r="F10" t="str">
            <v>13:44:17</v>
          </cell>
          <cell r="G10" t="str">
            <v>Fortaleza</v>
          </cell>
          <cell r="H10" t="str">
            <v>algumas nuvens</v>
          </cell>
          <cell r="I10">
            <v>31.15</v>
          </cell>
          <cell r="J10">
            <v>30.07</v>
          </cell>
          <cell r="K10">
            <v>31.15</v>
          </cell>
          <cell r="L10">
            <v>38.15</v>
          </cell>
          <cell r="M10">
            <v>83</v>
          </cell>
          <cell r="N10">
            <v>1012</v>
          </cell>
          <cell r="O10">
            <v>8.75</v>
          </cell>
        </row>
        <row r="11">
          <cell r="B11">
            <v>45546</v>
          </cell>
          <cell r="C11">
            <v>2024</v>
          </cell>
          <cell r="E11" t="str">
            <v>qua</v>
          </cell>
          <cell r="F11" t="str">
            <v>13:44:17</v>
          </cell>
          <cell r="G11" t="str">
            <v>Sobral</v>
          </cell>
          <cell r="H11" t="str">
            <v>céu limpo</v>
          </cell>
          <cell r="I11">
            <v>36.89</v>
          </cell>
          <cell r="J11">
            <v>36.89</v>
          </cell>
          <cell r="K11">
            <v>36.89</v>
          </cell>
          <cell r="L11">
            <v>35.840000000000003</v>
          </cell>
          <cell r="M11">
            <v>23</v>
          </cell>
          <cell r="N11">
            <v>1010</v>
          </cell>
          <cell r="O11">
            <v>3.82</v>
          </cell>
        </row>
        <row r="12">
          <cell r="B12">
            <v>45546</v>
          </cell>
          <cell r="C12">
            <v>2024</v>
          </cell>
          <cell r="E12" t="str">
            <v>qua</v>
          </cell>
          <cell r="F12" t="str">
            <v>13:44:17</v>
          </cell>
          <cell r="G12" t="str">
            <v>Acaraú</v>
          </cell>
          <cell r="H12" t="str">
            <v>céu limpo</v>
          </cell>
          <cell r="I12">
            <v>30.29</v>
          </cell>
          <cell r="J12">
            <v>30.29</v>
          </cell>
          <cell r="K12">
            <v>30.29</v>
          </cell>
          <cell r="L12">
            <v>32.01</v>
          </cell>
          <cell r="M12">
            <v>53</v>
          </cell>
          <cell r="N12">
            <v>1010</v>
          </cell>
          <cell r="O12">
            <v>9.94</v>
          </cell>
        </row>
        <row r="13">
          <cell r="B13">
            <v>45546</v>
          </cell>
          <cell r="C13">
            <v>2024</v>
          </cell>
          <cell r="E13" t="str">
            <v>qua</v>
          </cell>
          <cell r="F13" t="str">
            <v>13:44:17</v>
          </cell>
          <cell r="G13" t="str">
            <v>Itarema</v>
          </cell>
          <cell r="H13" t="str">
            <v>céu limpo</v>
          </cell>
          <cell r="I13">
            <v>29.27</v>
          </cell>
          <cell r="J13">
            <v>29.27</v>
          </cell>
          <cell r="K13">
            <v>29.27</v>
          </cell>
          <cell r="L13">
            <v>30.57</v>
          </cell>
          <cell r="M13">
            <v>54</v>
          </cell>
          <cell r="N13">
            <v>1011</v>
          </cell>
          <cell r="O13">
            <v>9.51</v>
          </cell>
        </row>
        <row r="14">
          <cell r="B14">
            <v>45547</v>
          </cell>
          <cell r="C14">
            <v>2024</v>
          </cell>
          <cell r="E14" t="str">
            <v>qui</v>
          </cell>
          <cell r="F14" t="str">
            <v>13:32:57</v>
          </cell>
          <cell r="G14" t="str">
            <v>Fortaleza</v>
          </cell>
          <cell r="H14" t="str">
            <v>algumas nuvens</v>
          </cell>
          <cell r="I14">
            <v>31.15</v>
          </cell>
          <cell r="J14">
            <v>31.07</v>
          </cell>
          <cell r="K14">
            <v>31.15</v>
          </cell>
          <cell r="L14">
            <v>38.15</v>
          </cell>
          <cell r="M14">
            <v>82</v>
          </cell>
          <cell r="N14">
            <v>1013</v>
          </cell>
          <cell r="O14">
            <v>10.29</v>
          </cell>
        </row>
        <row r="15">
          <cell r="B15">
            <v>45547</v>
          </cell>
          <cell r="C15">
            <v>2024</v>
          </cell>
          <cell r="E15" t="str">
            <v>qui</v>
          </cell>
          <cell r="F15" t="str">
            <v>13:32:57</v>
          </cell>
          <cell r="G15" t="str">
            <v>Sobral</v>
          </cell>
          <cell r="H15" t="str">
            <v>céu limpo</v>
          </cell>
          <cell r="I15">
            <v>36.64</v>
          </cell>
          <cell r="J15">
            <v>36.64</v>
          </cell>
          <cell r="K15">
            <v>36.64</v>
          </cell>
          <cell r="L15">
            <v>35.93</v>
          </cell>
          <cell r="M15">
            <v>25</v>
          </cell>
          <cell r="N15">
            <v>1010</v>
          </cell>
          <cell r="O15">
            <v>4.16</v>
          </cell>
        </row>
        <row r="16">
          <cell r="B16">
            <v>45547</v>
          </cell>
          <cell r="C16">
            <v>2024</v>
          </cell>
          <cell r="E16" t="str">
            <v>qui</v>
          </cell>
          <cell r="F16" t="str">
            <v>13:32:57</v>
          </cell>
          <cell r="G16" t="str">
            <v>Acaraú</v>
          </cell>
          <cell r="H16" t="str">
            <v>céu limpo</v>
          </cell>
          <cell r="I16">
            <v>29.81</v>
          </cell>
          <cell r="J16">
            <v>29.81</v>
          </cell>
          <cell r="K16">
            <v>29.81</v>
          </cell>
          <cell r="L16">
            <v>32.1</v>
          </cell>
          <cell r="M16">
            <v>58</v>
          </cell>
          <cell r="N16">
            <v>1011</v>
          </cell>
          <cell r="O16">
            <v>10.51</v>
          </cell>
        </row>
        <row r="17">
          <cell r="B17">
            <v>45547</v>
          </cell>
          <cell r="C17">
            <v>2024</v>
          </cell>
          <cell r="E17" t="str">
            <v>qui</v>
          </cell>
          <cell r="F17" t="str">
            <v>13:32:57</v>
          </cell>
          <cell r="G17" t="str">
            <v>Itarema</v>
          </cell>
          <cell r="H17" t="str">
            <v>céu limpo</v>
          </cell>
          <cell r="I17">
            <v>29.48</v>
          </cell>
          <cell r="J17">
            <v>29.48</v>
          </cell>
          <cell r="K17">
            <v>29.48</v>
          </cell>
          <cell r="L17">
            <v>31.53</v>
          </cell>
          <cell r="M17">
            <v>58</v>
          </cell>
          <cell r="N17">
            <v>1012</v>
          </cell>
          <cell r="O17">
            <v>9.77</v>
          </cell>
        </row>
        <row r="18">
          <cell r="B18">
            <v>45548</v>
          </cell>
          <cell r="C18">
            <v>2024</v>
          </cell>
          <cell r="E18" t="str">
            <v>sex</v>
          </cell>
          <cell r="F18" t="str">
            <v>13:53:13</v>
          </cell>
          <cell r="G18" t="str">
            <v>Fortaleza</v>
          </cell>
          <cell r="H18" t="str">
            <v>algumas nuvens</v>
          </cell>
          <cell r="I18">
            <v>31.15</v>
          </cell>
          <cell r="J18">
            <v>30.07</v>
          </cell>
          <cell r="K18">
            <v>31.15</v>
          </cell>
          <cell r="L18">
            <v>38.15</v>
          </cell>
          <cell r="M18">
            <v>84</v>
          </cell>
          <cell r="N18">
            <v>1012</v>
          </cell>
          <cell r="O18">
            <v>9.77</v>
          </cell>
        </row>
        <row r="19">
          <cell r="B19">
            <v>45548</v>
          </cell>
          <cell r="C19">
            <v>2024</v>
          </cell>
          <cell r="E19" t="str">
            <v>sex</v>
          </cell>
          <cell r="F19" t="str">
            <v>13:53:13</v>
          </cell>
          <cell r="G19" t="str">
            <v>Sobral</v>
          </cell>
          <cell r="H19" t="str">
            <v>céu limpo</v>
          </cell>
          <cell r="I19">
            <v>36.1</v>
          </cell>
          <cell r="J19">
            <v>36.1</v>
          </cell>
          <cell r="K19">
            <v>36.1</v>
          </cell>
          <cell r="L19">
            <v>34.630000000000003</v>
          </cell>
          <cell r="M19">
            <v>22</v>
          </cell>
          <cell r="N19">
            <v>1010</v>
          </cell>
          <cell r="O19">
            <v>3.68</v>
          </cell>
        </row>
        <row r="20">
          <cell r="B20">
            <v>45548</v>
          </cell>
          <cell r="C20">
            <v>2024</v>
          </cell>
          <cell r="E20" t="str">
            <v>sex</v>
          </cell>
          <cell r="F20" t="str">
            <v>13:53:13</v>
          </cell>
          <cell r="G20" t="str">
            <v>Acaraú</v>
          </cell>
          <cell r="H20" t="str">
            <v>céu limpo</v>
          </cell>
          <cell r="I20">
            <v>30.59</v>
          </cell>
          <cell r="J20">
            <v>30.59</v>
          </cell>
          <cell r="K20">
            <v>30.59</v>
          </cell>
          <cell r="L20">
            <v>32.32</v>
          </cell>
          <cell r="M20">
            <v>52</v>
          </cell>
          <cell r="N20">
            <v>1011</v>
          </cell>
          <cell r="O20">
            <v>9.35</v>
          </cell>
        </row>
        <row r="21">
          <cell r="B21">
            <v>45548</v>
          </cell>
          <cell r="C21">
            <v>2024</v>
          </cell>
          <cell r="E21" t="str">
            <v>sex</v>
          </cell>
          <cell r="F21" t="str">
            <v>13:53:13</v>
          </cell>
          <cell r="G21" t="str">
            <v>Itarema</v>
          </cell>
          <cell r="H21" t="str">
            <v>céu limpo</v>
          </cell>
          <cell r="I21">
            <v>29.8</v>
          </cell>
          <cell r="J21">
            <v>29.8</v>
          </cell>
          <cell r="K21">
            <v>29.8</v>
          </cell>
          <cell r="L21">
            <v>31.06</v>
          </cell>
          <cell r="M21">
            <v>52</v>
          </cell>
          <cell r="N21">
            <v>1011</v>
          </cell>
          <cell r="O21">
            <v>8.8699999999999992</v>
          </cell>
        </row>
        <row r="22">
          <cell r="B22">
            <v>45549</v>
          </cell>
          <cell r="C22">
            <v>2024</v>
          </cell>
          <cell r="E22" t="str">
            <v>sÃ¡b</v>
          </cell>
          <cell r="F22" t="str">
            <v>12:12:58</v>
          </cell>
          <cell r="G22" t="str">
            <v>Fortaleza</v>
          </cell>
          <cell r="H22" t="str">
            <v>algumas nuvens</v>
          </cell>
          <cell r="I22">
            <v>29.48</v>
          </cell>
          <cell r="J22">
            <v>27.34</v>
          </cell>
          <cell r="K22">
            <v>30.07</v>
          </cell>
          <cell r="L22">
            <v>35.14</v>
          </cell>
          <cell r="M22">
            <v>76</v>
          </cell>
          <cell r="N22">
            <v>1014</v>
          </cell>
          <cell r="O22">
            <v>10.8</v>
          </cell>
        </row>
        <row r="23">
          <cell r="B23">
            <v>45549</v>
          </cell>
          <cell r="C23">
            <v>2024</v>
          </cell>
          <cell r="E23" t="str">
            <v>sÃ¡b</v>
          </cell>
          <cell r="F23" t="str">
            <v>12:12:58</v>
          </cell>
          <cell r="G23" t="str">
            <v>Sobral</v>
          </cell>
          <cell r="H23" t="str">
            <v>algumas nuvens</v>
          </cell>
          <cell r="I23">
            <v>34.82</v>
          </cell>
          <cell r="J23">
            <v>34.82</v>
          </cell>
          <cell r="K23">
            <v>34.82</v>
          </cell>
          <cell r="L23">
            <v>33.85</v>
          </cell>
          <cell r="M23">
            <v>27</v>
          </cell>
          <cell r="N23">
            <v>1012</v>
          </cell>
          <cell r="O23">
            <v>3.75</v>
          </cell>
        </row>
        <row r="24">
          <cell r="B24">
            <v>45549</v>
          </cell>
          <cell r="C24">
            <v>2024</v>
          </cell>
          <cell r="E24" t="str">
            <v>sÃ¡b</v>
          </cell>
          <cell r="F24" t="str">
            <v>12:12:58</v>
          </cell>
          <cell r="G24" t="str">
            <v>Acaraú</v>
          </cell>
          <cell r="H24" t="str">
            <v>céu limpo</v>
          </cell>
          <cell r="I24">
            <v>31.47</v>
          </cell>
          <cell r="J24">
            <v>31.47</v>
          </cell>
          <cell r="K24">
            <v>31.47</v>
          </cell>
          <cell r="L24">
            <v>33.42</v>
          </cell>
          <cell r="M24">
            <v>50</v>
          </cell>
          <cell r="N24">
            <v>1012</v>
          </cell>
          <cell r="O24">
            <v>8.23</v>
          </cell>
        </row>
        <row r="25">
          <cell r="B25">
            <v>45549</v>
          </cell>
          <cell r="C25">
            <v>2024</v>
          </cell>
          <cell r="E25" t="str">
            <v>sÃ¡b</v>
          </cell>
          <cell r="F25" t="str">
            <v>12:12:58</v>
          </cell>
          <cell r="G25" t="str">
            <v>Itarema</v>
          </cell>
          <cell r="H25" t="str">
            <v>céu limpo</v>
          </cell>
          <cell r="I25">
            <v>31.34</v>
          </cell>
          <cell r="J25">
            <v>31.34</v>
          </cell>
          <cell r="K25">
            <v>31.34</v>
          </cell>
          <cell r="L25">
            <v>32.78</v>
          </cell>
          <cell r="M25">
            <v>48</v>
          </cell>
          <cell r="N25">
            <v>1012</v>
          </cell>
          <cell r="O25">
            <v>8.77</v>
          </cell>
        </row>
        <row r="26">
          <cell r="B26">
            <v>45550</v>
          </cell>
          <cell r="C26">
            <v>2024</v>
          </cell>
          <cell r="E26" t="str">
            <v>dom</v>
          </cell>
          <cell r="F26" t="str">
            <v>14:35:01</v>
          </cell>
          <cell r="G26" t="str">
            <v>Fortaleza</v>
          </cell>
          <cell r="H26" t="str">
            <v>céu limpo</v>
          </cell>
          <cell r="I26">
            <v>30.04</v>
          </cell>
          <cell r="J26">
            <v>30.04</v>
          </cell>
          <cell r="K26">
            <v>30.07</v>
          </cell>
          <cell r="L26">
            <v>37.04</v>
          </cell>
          <cell r="M26">
            <v>94</v>
          </cell>
          <cell r="N26">
            <v>1013</v>
          </cell>
          <cell r="O26">
            <v>8.23</v>
          </cell>
        </row>
        <row r="27">
          <cell r="B27">
            <v>45550</v>
          </cell>
          <cell r="C27">
            <v>2024</v>
          </cell>
          <cell r="E27" t="str">
            <v>dom</v>
          </cell>
          <cell r="F27" t="str">
            <v>14:35:01</v>
          </cell>
          <cell r="G27" t="str">
            <v>Sobral</v>
          </cell>
          <cell r="H27" t="str">
            <v>céu limpo</v>
          </cell>
          <cell r="I27">
            <v>37.520000000000003</v>
          </cell>
          <cell r="J27">
            <v>37.520000000000003</v>
          </cell>
          <cell r="K27">
            <v>37.520000000000003</v>
          </cell>
          <cell r="L27">
            <v>35.85</v>
          </cell>
          <cell r="M27">
            <v>19</v>
          </cell>
          <cell r="N27">
            <v>1010</v>
          </cell>
          <cell r="O27">
            <v>3.82</v>
          </cell>
        </row>
        <row r="28">
          <cell r="B28">
            <v>45550</v>
          </cell>
          <cell r="C28">
            <v>2024</v>
          </cell>
          <cell r="E28" t="str">
            <v>dom</v>
          </cell>
          <cell r="F28" t="str">
            <v>14:35:01</v>
          </cell>
          <cell r="G28" t="str">
            <v>Acaraú</v>
          </cell>
          <cell r="H28" t="str">
            <v>céu limpo</v>
          </cell>
          <cell r="I28">
            <v>29.64</v>
          </cell>
          <cell r="J28">
            <v>29.64</v>
          </cell>
          <cell r="K28">
            <v>29.64</v>
          </cell>
          <cell r="L28">
            <v>31.98</v>
          </cell>
          <cell r="M28">
            <v>59</v>
          </cell>
          <cell r="N28">
            <v>1011</v>
          </cell>
          <cell r="O28">
            <v>9.75</v>
          </cell>
        </row>
        <row r="29">
          <cell r="B29">
            <v>45550</v>
          </cell>
          <cell r="C29">
            <v>2024</v>
          </cell>
          <cell r="E29" t="str">
            <v>dom</v>
          </cell>
          <cell r="F29" t="str">
            <v>14:35:01</v>
          </cell>
          <cell r="G29" t="str">
            <v>Itarema</v>
          </cell>
          <cell r="H29" t="str">
            <v>céu limpo</v>
          </cell>
          <cell r="I29">
            <v>29.14</v>
          </cell>
          <cell r="J29">
            <v>29.14</v>
          </cell>
          <cell r="K29">
            <v>29.14</v>
          </cell>
          <cell r="L29">
            <v>31.11</v>
          </cell>
          <cell r="M29">
            <v>59</v>
          </cell>
          <cell r="N29">
            <v>1011</v>
          </cell>
          <cell r="O29">
            <v>8.7100000000000009</v>
          </cell>
        </row>
        <row r="30">
          <cell r="B30">
            <v>45551</v>
          </cell>
          <cell r="C30">
            <v>2024</v>
          </cell>
          <cell r="E30" t="str">
            <v>seg</v>
          </cell>
          <cell r="F30" t="str">
            <v>13:22:11</v>
          </cell>
          <cell r="G30" t="str">
            <v>Fortaleza</v>
          </cell>
          <cell r="H30" t="str">
            <v>algumas nuvens</v>
          </cell>
          <cell r="I30">
            <v>31.71</v>
          </cell>
          <cell r="J30">
            <v>31.71</v>
          </cell>
          <cell r="K30">
            <v>32.07</v>
          </cell>
          <cell r="L30">
            <v>38.71</v>
          </cell>
          <cell r="M30">
            <v>74</v>
          </cell>
          <cell r="N30">
            <v>1014</v>
          </cell>
          <cell r="O30">
            <v>9.77</v>
          </cell>
        </row>
        <row r="31">
          <cell r="B31">
            <v>45551</v>
          </cell>
          <cell r="C31">
            <v>2024</v>
          </cell>
          <cell r="E31" t="str">
            <v>seg</v>
          </cell>
          <cell r="F31" t="str">
            <v>13:22:11</v>
          </cell>
          <cell r="G31" t="str">
            <v>Sobral</v>
          </cell>
          <cell r="H31" t="str">
            <v>céu limpo</v>
          </cell>
          <cell r="I31">
            <v>36.659999999999997</v>
          </cell>
          <cell r="J31">
            <v>36.659999999999997</v>
          </cell>
          <cell r="K31">
            <v>36.659999999999997</v>
          </cell>
          <cell r="L31">
            <v>35.96</v>
          </cell>
          <cell r="M31">
            <v>25</v>
          </cell>
          <cell r="N31">
            <v>1012</v>
          </cell>
          <cell r="O31">
            <v>3.82</v>
          </cell>
        </row>
        <row r="32">
          <cell r="B32">
            <v>45551</v>
          </cell>
          <cell r="C32">
            <v>2024</v>
          </cell>
          <cell r="E32" t="str">
            <v>seg</v>
          </cell>
          <cell r="F32" t="str">
            <v>13:22:11</v>
          </cell>
          <cell r="G32" t="str">
            <v>Acaraú</v>
          </cell>
          <cell r="H32" t="str">
            <v>céu limpo</v>
          </cell>
          <cell r="I32">
            <v>31.57</v>
          </cell>
          <cell r="J32">
            <v>31.57</v>
          </cell>
          <cell r="K32">
            <v>31.57</v>
          </cell>
          <cell r="L32">
            <v>33.590000000000003</v>
          </cell>
          <cell r="M32">
            <v>50</v>
          </cell>
          <cell r="N32">
            <v>1012</v>
          </cell>
          <cell r="O32">
            <v>9.76</v>
          </cell>
        </row>
        <row r="33">
          <cell r="B33">
            <v>45551</v>
          </cell>
          <cell r="C33">
            <v>2024</v>
          </cell>
          <cell r="E33" t="str">
            <v>seg</v>
          </cell>
          <cell r="F33" t="str">
            <v>13:22:11</v>
          </cell>
          <cell r="G33" t="str">
            <v>Itarema</v>
          </cell>
          <cell r="H33" t="str">
            <v>céu limpo</v>
          </cell>
          <cell r="I33">
            <v>30.7</v>
          </cell>
          <cell r="J33">
            <v>30.7</v>
          </cell>
          <cell r="K33">
            <v>30.7</v>
          </cell>
          <cell r="L33">
            <v>32.130000000000003</v>
          </cell>
          <cell r="M33">
            <v>50</v>
          </cell>
          <cell r="N33">
            <v>1013</v>
          </cell>
          <cell r="O33">
            <v>9.81</v>
          </cell>
        </row>
        <row r="34">
          <cell r="B34">
            <v>45552</v>
          </cell>
          <cell r="C34">
            <v>2024</v>
          </cell>
          <cell r="E34" t="str">
            <v>ter</v>
          </cell>
          <cell r="F34" t="str">
            <v>14:08:40</v>
          </cell>
          <cell r="G34" t="str">
            <v>Fortaleza</v>
          </cell>
          <cell r="H34" t="str">
            <v>céu limpo</v>
          </cell>
          <cell r="I34">
            <v>29.07</v>
          </cell>
          <cell r="J34">
            <v>27.34</v>
          </cell>
          <cell r="K34">
            <v>29.07</v>
          </cell>
          <cell r="L34">
            <v>31.31</v>
          </cell>
          <cell r="M34">
            <v>61</v>
          </cell>
          <cell r="N34">
            <v>1013</v>
          </cell>
          <cell r="O34">
            <v>9.26</v>
          </cell>
        </row>
        <row r="35">
          <cell r="B35">
            <v>45552</v>
          </cell>
          <cell r="C35">
            <v>2024</v>
          </cell>
          <cell r="E35" t="str">
            <v>ter</v>
          </cell>
          <cell r="F35" t="str">
            <v>14:08:40</v>
          </cell>
          <cell r="G35" t="str">
            <v>Sobral</v>
          </cell>
          <cell r="H35" t="str">
            <v>céu limpo</v>
          </cell>
          <cell r="I35">
            <v>37.049999999999997</v>
          </cell>
          <cell r="J35">
            <v>37.049999999999997</v>
          </cell>
          <cell r="K35">
            <v>37.049999999999997</v>
          </cell>
          <cell r="L35">
            <v>35.46</v>
          </cell>
          <cell r="M35">
            <v>20</v>
          </cell>
          <cell r="N35">
            <v>1010</v>
          </cell>
          <cell r="O35">
            <v>3.94</v>
          </cell>
        </row>
        <row r="36">
          <cell r="B36">
            <v>45552</v>
          </cell>
          <cell r="C36">
            <v>2024</v>
          </cell>
          <cell r="E36" t="str">
            <v>ter</v>
          </cell>
          <cell r="F36" t="str">
            <v>14:08:40</v>
          </cell>
          <cell r="G36" t="str">
            <v>Acaraú</v>
          </cell>
          <cell r="H36" t="str">
            <v>céu limpo</v>
          </cell>
          <cell r="I36">
            <v>29.92</v>
          </cell>
          <cell r="J36">
            <v>29.92</v>
          </cell>
          <cell r="K36">
            <v>29.92</v>
          </cell>
          <cell r="L36">
            <v>31.93</v>
          </cell>
          <cell r="M36">
            <v>56</v>
          </cell>
          <cell r="N36">
            <v>1011</v>
          </cell>
          <cell r="O36">
            <v>10.54</v>
          </cell>
        </row>
        <row r="37">
          <cell r="B37">
            <v>45552</v>
          </cell>
          <cell r="C37">
            <v>2024</v>
          </cell>
          <cell r="E37" t="str">
            <v>ter</v>
          </cell>
          <cell r="F37" t="str">
            <v>14:08:40</v>
          </cell>
          <cell r="G37" t="str">
            <v>Itarema</v>
          </cell>
          <cell r="H37" t="str">
            <v>céu limpo</v>
          </cell>
          <cell r="I37">
            <v>29.42</v>
          </cell>
          <cell r="J37">
            <v>29.42</v>
          </cell>
          <cell r="K37">
            <v>29.42</v>
          </cell>
          <cell r="L37">
            <v>30.95</v>
          </cell>
          <cell r="M37">
            <v>55</v>
          </cell>
          <cell r="N37">
            <v>1012</v>
          </cell>
          <cell r="O37">
            <v>9.7899999999999991</v>
          </cell>
        </row>
        <row r="38">
          <cell r="B38">
            <v>45553</v>
          </cell>
          <cell r="C38">
            <v>2024</v>
          </cell>
          <cell r="E38" t="str">
            <v>qua</v>
          </cell>
          <cell r="F38" t="str">
            <v>13:19:45</v>
          </cell>
          <cell r="G38" t="str">
            <v>Fortaleza</v>
          </cell>
          <cell r="H38" t="str">
            <v>nublado</v>
          </cell>
          <cell r="I38">
            <v>31.71</v>
          </cell>
          <cell r="J38">
            <v>31.71</v>
          </cell>
          <cell r="K38">
            <v>32.07</v>
          </cell>
          <cell r="L38">
            <v>38.71</v>
          </cell>
          <cell r="M38">
            <v>89</v>
          </cell>
          <cell r="N38">
            <v>1013</v>
          </cell>
          <cell r="O38">
            <v>8.23</v>
          </cell>
        </row>
        <row r="39">
          <cell r="B39">
            <v>45553</v>
          </cell>
          <cell r="C39">
            <v>2024</v>
          </cell>
          <cell r="E39" t="str">
            <v>qua</v>
          </cell>
          <cell r="F39" t="str">
            <v>13:19:45</v>
          </cell>
          <cell r="G39" t="str">
            <v>Sobral</v>
          </cell>
          <cell r="H39" t="str">
            <v>céu limpo</v>
          </cell>
          <cell r="I39">
            <v>36.53</v>
          </cell>
          <cell r="J39">
            <v>36.53</v>
          </cell>
          <cell r="K39">
            <v>36.53</v>
          </cell>
          <cell r="L39">
            <v>35.56</v>
          </cell>
          <cell r="M39">
            <v>24</v>
          </cell>
          <cell r="N39">
            <v>1011</v>
          </cell>
          <cell r="O39">
            <v>4.4000000000000004</v>
          </cell>
        </row>
        <row r="40">
          <cell r="B40">
            <v>45553</v>
          </cell>
          <cell r="C40">
            <v>2024</v>
          </cell>
          <cell r="E40" t="str">
            <v>qua</v>
          </cell>
          <cell r="F40" t="str">
            <v>13:19:45</v>
          </cell>
          <cell r="G40" t="str">
            <v>Acaraú</v>
          </cell>
          <cell r="H40" t="str">
            <v>céu limpo</v>
          </cell>
          <cell r="I40">
            <v>31.67</v>
          </cell>
          <cell r="J40">
            <v>31.67</v>
          </cell>
          <cell r="K40">
            <v>31.67</v>
          </cell>
          <cell r="L40">
            <v>33.770000000000003</v>
          </cell>
          <cell r="M40">
            <v>50</v>
          </cell>
          <cell r="N40">
            <v>1011</v>
          </cell>
          <cell r="O40">
            <v>10.65</v>
          </cell>
        </row>
        <row r="41">
          <cell r="B41">
            <v>45553</v>
          </cell>
          <cell r="C41">
            <v>2024</v>
          </cell>
          <cell r="E41" t="str">
            <v>qua</v>
          </cell>
          <cell r="F41" t="str">
            <v>13:19:45</v>
          </cell>
          <cell r="G41" t="str">
            <v>Itarema</v>
          </cell>
          <cell r="H41" t="str">
            <v>céu limpo</v>
          </cell>
          <cell r="I41">
            <v>31.25</v>
          </cell>
          <cell r="J41">
            <v>31.25</v>
          </cell>
          <cell r="K41">
            <v>31.25</v>
          </cell>
          <cell r="L41">
            <v>32.83</v>
          </cell>
          <cell r="M41">
            <v>49</v>
          </cell>
          <cell r="N41">
            <v>1012</v>
          </cell>
          <cell r="O41">
            <v>10.4</v>
          </cell>
        </row>
        <row r="42">
          <cell r="B42">
            <v>45558</v>
          </cell>
          <cell r="C42">
            <v>2024</v>
          </cell>
          <cell r="E42" t="str">
            <v>seg</v>
          </cell>
          <cell r="F42" t="str">
            <v>16:49:57</v>
          </cell>
          <cell r="G42" t="str">
            <v>Fortaleza</v>
          </cell>
          <cell r="H42" t="str">
            <v>céu limpo</v>
          </cell>
          <cell r="I42">
            <v>29.07</v>
          </cell>
          <cell r="J42">
            <v>27.34</v>
          </cell>
          <cell r="K42">
            <v>29.07</v>
          </cell>
          <cell r="L42">
            <v>30.85</v>
          </cell>
          <cell r="M42">
            <v>58</v>
          </cell>
          <cell r="N42">
            <v>1011</v>
          </cell>
          <cell r="O42">
            <v>7.72</v>
          </cell>
        </row>
        <row r="43">
          <cell r="B43">
            <v>45558</v>
          </cell>
          <cell r="C43">
            <v>2024</v>
          </cell>
          <cell r="E43" t="str">
            <v>seg</v>
          </cell>
          <cell r="F43" t="str">
            <v>16:49:57</v>
          </cell>
          <cell r="G43" t="str">
            <v>Sobral</v>
          </cell>
          <cell r="H43" t="str">
            <v>céu limpo</v>
          </cell>
          <cell r="I43">
            <v>35.76</v>
          </cell>
          <cell r="J43">
            <v>35.76</v>
          </cell>
          <cell r="K43">
            <v>35.76</v>
          </cell>
          <cell r="L43">
            <v>34.549999999999997</v>
          </cell>
          <cell r="M43">
            <v>24</v>
          </cell>
          <cell r="N43">
            <v>1008</v>
          </cell>
          <cell r="O43">
            <v>2.92</v>
          </cell>
        </row>
        <row r="44">
          <cell r="B44">
            <v>45558</v>
          </cell>
          <cell r="C44">
            <v>2024</v>
          </cell>
          <cell r="E44" t="str">
            <v>seg</v>
          </cell>
          <cell r="F44" t="str">
            <v>16:49:57</v>
          </cell>
          <cell r="G44" t="str">
            <v>Acaraú</v>
          </cell>
          <cell r="H44" t="str">
            <v>céu limpo</v>
          </cell>
          <cell r="I44">
            <v>26.63</v>
          </cell>
          <cell r="J44">
            <v>26.63</v>
          </cell>
          <cell r="K44">
            <v>26.63</v>
          </cell>
          <cell r="L44">
            <v>26.63</v>
          </cell>
          <cell r="M44">
            <v>67</v>
          </cell>
          <cell r="N44">
            <v>1010</v>
          </cell>
          <cell r="O44">
            <v>9.18</v>
          </cell>
        </row>
        <row r="45">
          <cell r="B45">
            <v>45558</v>
          </cell>
          <cell r="C45">
            <v>2024</v>
          </cell>
          <cell r="E45" t="str">
            <v>seg</v>
          </cell>
          <cell r="F45" t="str">
            <v>16:49:57</v>
          </cell>
          <cell r="G45" t="str">
            <v>Itarema</v>
          </cell>
          <cell r="H45" t="str">
            <v>algumas nuvens</v>
          </cell>
          <cell r="I45">
            <v>26.32</v>
          </cell>
          <cell r="J45">
            <v>26.32</v>
          </cell>
          <cell r="K45">
            <v>26.32</v>
          </cell>
          <cell r="L45">
            <v>26.32</v>
          </cell>
          <cell r="M45">
            <v>71</v>
          </cell>
          <cell r="N45">
            <v>1010</v>
          </cell>
          <cell r="O45">
            <v>8.2799999999999994</v>
          </cell>
        </row>
        <row r="46">
          <cell r="B46">
            <v>45559</v>
          </cell>
          <cell r="C46">
            <v>2024</v>
          </cell>
          <cell r="E46" t="str">
            <v>ter</v>
          </cell>
          <cell r="F46" t="str">
            <v>13:26:27</v>
          </cell>
          <cell r="G46" t="str">
            <v>Fortaleza</v>
          </cell>
          <cell r="H46" t="str">
            <v>nuvens dispersas</v>
          </cell>
          <cell r="I46">
            <v>29.07</v>
          </cell>
          <cell r="J46">
            <v>27.34</v>
          </cell>
          <cell r="K46">
            <v>29.07</v>
          </cell>
          <cell r="L46">
            <v>31.31</v>
          </cell>
          <cell r="M46">
            <v>61</v>
          </cell>
          <cell r="N46">
            <v>1012</v>
          </cell>
          <cell r="O46">
            <v>8.75</v>
          </cell>
        </row>
        <row r="47">
          <cell r="B47">
            <v>45559</v>
          </cell>
          <cell r="C47">
            <v>2024</v>
          </cell>
          <cell r="E47" t="str">
            <v>ter</v>
          </cell>
          <cell r="F47" t="str">
            <v>13:26:27</v>
          </cell>
          <cell r="G47" t="str">
            <v>Sobral</v>
          </cell>
          <cell r="H47" t="str">
            <v>algumas nuvens</v>
          </cell>
          <cell r="I47">
            <v>36.909999999999997</v>
          </cell>
          <cell r="J47">
            <v>36.909999999999997</v>
          </cell>
          <cell r="K47">
            <v>36.909999999999997</v>
          </cell>
          <cell r="L47">
            <v>36.549999999999997</v>
          </cell>
          <cell r="M47">
            <v>26</v>
          </cell>
          <cell r="N47">
            <v>1010</v>
          </cell>
          <cell r="O47">
            <v>3.07</v>
          </cell>
        </row>
        <row r="48">
          <cell r="B48">
            <v>45559</v>
          </cell>
          <cell r="C48">
            <v>2024</v>
          </cell>
          <cell r="E48" t="str">
            <v>ter</v>
          </cell>
          <cell r="F48" t="str">
            <v>13:26:27</v>
          </cell>
          <cell r="G48" t="str">
            <v>Acaraú</v>
          </cell>
          <cell r="H48" t="str">
            <v>céu limpo</v>
          </cell>
          <cell r="I48">
            <v>31.16</v>
          </cell>
          <cell r="J48">
            <v>31.16</v>
          </cell>
          <cell r="K48">
            <v>31.16</v>
          </cell>
          <cell r="L48">
            <v>33.74</v>
          </cell>
          <cell r="M48">
            <v>54</v>
          </cell>
          <cell r="N48">
            <v>1011</v>
          </cell>
          <cell r="O48">
            <v>9.31</v>
          </cell>
        </row>
        <row r="49">
          <cell r="B49">
            <v>45559</v>
          </cell>
          <cell r="C49">
            <v>2024</v>
          </cell>
          <cell r="E49" t="str">
            <v>ter</v>
          </cell>
          <cell r="F49" t="str">
            <v>13:26:27</v>
          </cell>
          <cell r="G49" t="str">
            <v>Itarema</v>
          </cell>
          <cell r="H49" t="str">
            <v>céu limpo</v>
          </cell>
          <cell r="I49">
            <v>30.63</v>
          </cell>
          <cell r="J49">
            <v>30.63</v>
          </cell>
          <cell r="K49">
            <v>30.63</v>
          </cell>
          <cell r="L49">
            <v>32.979999999999997</v>
          </cell>
          <cell r="M49">
            <v>55</v>
          </cell>
          <cell r="N49">
            <v>1012</v>
          </cell>
          <cell r="O49">
            <v>8.81</v>
          </cell>
        </row>
        <row r="50">
          <cell r="B50">
            <v>45560</v>
          </cell>
          <cell r="C50">
            <v>2024</v>
          </cell>
          <cell r="E50" t="str">
            <v>qua</v>
          </cell>
          <cell r="F50" t="str">
            <v>14:17:42</v>
          </cell>
          <cell r="G50" t="str">
            <v>Fortaleza</v>
          </cell>
          <cell r="H50" t="str">
            <v>algumas nuvens</v>
          </cell>
          <cell r="I50">
            <v>29.07</v>
          </cell>
          <cell r="J50">
            <v>27.34</v>
          </cell>
          <cell r="K50">
            <v>29.07</v>
          </cell>
          <cell r="L50">
            <v>31.31</v>
          </cell>
          <cell r="M50">
            <v>61</v>
          </cell>
          <cell r="N50">
            <v>1011</v>
          </cell>
          <cell r="O50">
            <v>7.72</v>
          </cell>
        </row>
        <row r="51">
          <cell r="B51">
            <v>45560</v>
          </cell>
          <cell r="C51">
            <v>2024</v>
          </cell>
          <cell r="E51" t="str">
            <v>qua</v>
          </cell>
          <cell r="F51" t="str">
            <v>14:17:42</v>
          </cell>
          <cell r="G51" t="str">
            <v>Sobral</v>
          </cell>
          <cell r="H51" t="str">
            <v>céu limpo</v>
          </cell>
          <cell r="I51">
            <v>38.520000000000003</v>
          </cell>
          <cell r="J51">
            <v>38.520000000000003</v>
          </cell>
          <cell r="K51">
            <v>38.520000000000003</v>
          </cell>
          <cell r="L51">
            <v>38.119999999999997</v>
          </cell>
          <cell r="M51">
            <v>23</v>
          </cell>
          <cell r="N51">
            <v>1008</v>
          </cell>
          <cell r="O51">
            <v>2.41</v>
          </cell>
        </row>
        <row r="52">
          <cell r="B52">
            <v>45560</v>
          </cell>
          <cell r="C52">
            <v>2024</v>
          </cell>
          <cell r="E52" t="str">
            <v>qua</v>
          </cell>
          <cell r="F52" t="str">
            <v>14:17:42</v>
          </cell>
          <cell r="G52" t="str">
            <v>Acaraú</v>
          </cell>
          <cell r="H52" t="str">
            <v>céu limpo</v>
          </cell>
          <cell r="I52">
            <v>29.92</v>
          </cell>
          <cell r="J52">
            <v>29.92</v>
          </cell>
          <cell r="K52">
            <v>29.92</v>
          </cell>
          <cell r="L52">
            <v>32.299999999999997</v>
          </cell>
          <cell r="M52">
            <v>58</v>
          </cell>
          <cell r="N52">
            <v>1009</v>
          </cell>
          <cell r="O52">
            <v>10.14</v>
          </cell>
        </row>
        <row r="53">
          <cell r="B53">
            <v>45560</v>
          </cell>
          <cell r="C53">
            <v>2024</v>
          </cell>
          <cell r="E53" t="str">
            <v>qua</v>
          </cell>
          <cell r="F53" t="str">
            <v>14:17:42</v>
          </cell>
          <cell r="G53" t="str">
            <v>Itarema</v>
          </cell>
          <cell r="H53" t="str">
            <v>céu limpo</v>
          </cell>
          <cell r="I53">
            <v>29.69</v>
          </cell>
          <cell r="J53">
            <v>29.69</v>
          </cell>
          <cell r="K53">
            <v>29.69</v>
          </cell>
          <cell r="L53">
            <v>31.71</v>
          </cell>
          <cell r="M53">
            <v>57</v>
          </cell>
          <cell r="N53">
            <v>1010</v>
          </cell>
          <cell r="O53">
            <v>9.08</v>
          </cell>
        </row>
        <row r="54">
          <cell r="B54">
            <v>45561</v>
          </cell>
          <cell r="C54">
            <v>2024</v>
          </cell>
          <cell r="E54" t="str">
            <v>qui</v>
          </cell>
          <cell r="F54" t="str">
            <v>14:27:32</v>
          </cell>
          <cell r="G54" t="str">
            <v>Fortaleza</v>
          </cell>
          <cell r="H54" t="str">
            <v>algumas nuvens</v>
          </cell>
          <cell r="I54">
            <v>30.15</v>
          </cell>
          <cell r="J54">
            <v>27.34</v>
          </cell>
          <cell r="K54">
            <v>31.15</v>
          </cell>
          <cell r="L54">
            <v>36.99</v>
          </cell>
          <cell r="M54">
            <v>76</v>
          </cell>
          <cell r="N54">
            <v>1011</v>
          </cell>
          <cell r="O54">
            <v>7.2</v>
          </cell>
        </row>
        <row r="55">
          <cell r="B55">
            <v>45561</v>
          </cell>
          <cell r="C55">
            <v>2024</v>
          </cell>
          <cell r="E55" t="str">
            <v>qui</v>
          </cell>
          <cell r="F55" t="str">
            <v>14:27:32</v>
          </cell>
          <cell r="G55" t="str">
            <v>Sobral</v>
          </cell>
          <cell r="H55" t="str">
            <v>algumas nuvens</v>
          </cell>
          <cell r="I55">
            <v>37.86</v>
          </cell>
          <cell r="J55">
            <v>37.86</v>
          </cell>
          <cell r="K55">
            <v>37.86</v>
          </cell>
          <cell r="L55">
            <v>37.69</v>
          </cell>
          <cell r="M55">
            <v>25</v>
          </cell>
          <cell r="N55">
            <v>1008</v>
          </cell>
          <cell r="O55">
            <v>2.89</v>
          </cell>
        </row>
        <row r="56">
          <cell r="B56">
            <v>45561</v>
          </cell>
          <cell r="C56">
            <v>2024</v>
          </cell>
          <cell r="E56" t="str">
            <v>qui</v>
          </cell>
          <cell r="F56" t="str">
            <v>14:27:32</v>
          </cell>
          <cell r="G56" t="str">
            <v>Acaraú</v>
          </cell>
          <cell r="H56" t="str">
            <v>céu limpo</v>
          </cell>
          <cell r="I56">
            <v>29.72</v>
          </cell>
          <cell r="J56">
            <v>29.72</v>
          </cell>
          <cell r="K56">
            <v>29.72</v>
          </cell>
          <cell r="L56">
            <v>32.31</v>
          </cell>
          <cell r="M56">
            <v>60</v>
          </cell>
          <cell r="N56">
            <v>1009</v>
          </cell>
          <cell r="O56">
            <v>10.34</v>
          </cell>
        </row>
        <row r="57">
          <cell r="B57">
            <v>45561</v>
          </cell>
          <cell r="C57">
            <v>2024</v>
          </cell>
          <cell r="E57" t="str">
            <v>qui</v>
          </cell>
          <cell r="F57" t="str">
            <v>14:27:32</v>
          </cell>
          <cell r="G57" t="str">
            <v>Itarema</v>
          </cell>
          <cell r="H57" t="str">
            <v>céu limpo</v>
          </cell>
          <cell r="I57">
            <v>29.39</v>
          </cell>
          <cell r="J57">
            <v>29.39</v>
          </cell>
          <cell r="K57">
            <v>29.39</v>
          </cell>
          <cell r="L57">
            <v>31.54</v>
          </cell>
          <cell r="M57">
            <v>59</v>
          </cell>
          <cell r="N57">
            <v>1010</v>
          </cell>
          <cell r="O57">
            <v>9.23</v>
          </cell>
        </row>
        <row r="58">
          <cell r="B58">
            <v>45562</v>
          </cell>
          <cell r="C58">
            <v>2024</v>
          </cell>
          <cell r="E58" t="str">
            <v>sex</v>
          </cell>
          <cell r="F58" t="str">
            <v>14:26:12</v>
          </cell>
          <cell r="G58" t="str">
            <v>Fortaleza</v>
          </cell>
          <cell r="H58" t="str">
            <v>algumas nuvens</v>
          </cell>
          <cell r="I58">
            <v>29.07</v>
          </cell>
          <cell r="J58">
            <v>26.79</v>
          </cell>
          <cell r="K58">
            <v>29.07</v>
          </cell>
          <cell r="L58">
            <v>31.98</v>
          </cell>
          <cell r="M58">
            <v>65</v>
          </cell>
          <cell r="N58">
            <v>1011</v>
          </cell>
          <cell r="O58">
            <v>8.75</v>
          </cell>
        </row>
        <row r="59">
          <cell r="B59">
            <v>45562</v>
          </cell>
          <cell r="C59">
            <v>2024</v>
          </cell>
          <cell r="E59" t="str">
            <v>sex</v>
          </cell>
          <cell r="F59" t="str">
            <v>14:26:12</v>
          </cell>
          <cell r="G59" t="str">
            <v>Sobral</v>
          </cell>
          <cell r="H59" t="str">
            <v>algumas nuvens</v>
          </cell>
          <cell r="I59">
            <v>37.58</v>
          </cell>
          <cell r="J59">
            <v>37.58</v>
          </cell>
          <cell r="K59">
            <v>37.58</v>
          </cell>
          <cell r="L59">
            <v>37.54</v>
          </cell>
          <cell r="M59">
            <v>26</v>
          </cell>
          <cell r="N59">
            <v>1008</v>
          </cell>
          <cell r="O59">
            <v>2.88</v>
          </cell>
        </row>
        <row r="60">
          <cell r="B60">
            <v>45562</v>
          </cell>
          <cell r="C60">
            <v>2024</v>
          </cell>
          <cell r="E60" t="str">
            <v>sex</v>
          </cell>
          <cell r="F60" t="str">
            <v>14:26:12</v>
          </cell>
          <cell r="G60" t="str">
            <v>Acaraú</v>
          </cell>
          <cell r="H60" t="str">
            <v>algumas nuvens</v>
          </cell>
          <cell r="I60">
            <v>30.11</v>
          </cell>
          <cell r="J60">
            <v>30.11</v>
          </cell>
          <cell r="K60">
            <v>30.11</v>
          </cell>
          <cell r="L60">
            <v>33.04</v>
          </cell>
          <cell r="M60">
            <v>60</v>
          </cell>
          <cell r="N60">
            <v>1009</v>
          </cell>
          <cell r="O60">
            <v>9.75</v>
          </cell>
        </row>
        <row r="61">
          <cell r="B61">
            <v>45562</v>
          </cell>
          <cell r="C61">
            <v>2024</v>
          </cell>
          <cell r="E61" t="str">
            <v>sex</v>
          </cell>
          <cell r="F61" t="str">
            <v>14:26:12</v>
          </cell>
          <cell r="G61" t="str">
            <v>Itarema</v>
          </cell>
          <cell r="H61" t="str">
            <v>nuvens dispersas</v>
          </cell>
          <cell r="I61">
            <v>29.7</v>
          </cell>
          <cell r="J61">
            <v>29.7</v>
          </cell>
          <cell r="K61">
            <v>29.7</v>
          </cell>
          <cell r="L61">
            <v>32.090000000000003</v>
          </cell>
          <cell r="M61">
            <v>59</v>
          </cell>
          <cell r="N61">
            <v>1010</v>
          </cell>
          <cell r="O61">
            <v>8.65</v>
          </cell>
        </row>
        <row r="62">
          <cell r="B62">
            <v>45564</v>
          </cell>
          <cell r="C62">
            <v>2024</v>
          </cell>
          <cell r="E62" t="str">
            <v>dom</v>
          </cell>
          <cell r="F62" t="str">
            <v>13:48:10</v>
          </cell>
          <cell r="G62" t="str">
            <v>Fortaleza</v>
          </cell>
          <cell r="H62" t="str">
            <v>céu limpo</v>
          </cell>
          <cell r="I62">
            <v>31.71</v>
          </cell>
          <cell r="J62">
            <v>30.07</v>
          </cell>
          <cell r="K62">
            <v>31.71</v>
          </cell>
          <cell r="L62">
            <v>38.71</v>
          </cell>
          <cell r="M62">
            <v>95</v>
          </cell>
          <cell r="N62">
            <v>1010</v>
          </cell>
          <cell r="O62">
            <v>7.72</v>
          </cell>
        </row>
        <row r="63">
          <cell r="B63">
            <v>45564</v>
          </cell>
          <cell r="C63">
            <v>2024</v>
          </cell>
          <cell r="E63" t="str">
            <v>dom</v>
          </cell>
          <cell r="F63" t="str">
            <v>13:48:10</v>
          </cell>
          <cell r="G63" t="str">
            <v>Sobral</v>
          </cell>
          <cell r="H63" t="str">
            <v>nublado</v>
          </cell>
          <cell r="I63">
            <v>37.83</v>
          </cell>
          <cell r="J63">
            <v>37.83</v>
          </cell>
          <cell r="K63">
            <v>37.83</v>
          </cell>
          <cell r="L63">
            <v>37.93</v>
          </cell>
          <cell r="M63">
            <v>26</v>
          </cell>
          <cell r="N63">
            <v>1007</v>
          </cell>
          <cell r="O63">
            <v>3.53</v>
          </cell>
        </row>
        <row r="64">
          <cell r="B64">
            <v>45564</v>
          </cell>
          <cell r="C64">
            <v>2024</v>
          </cell>
          <cell r="E64" t="str">
            <v>dom</v>
          </cell>
          <cell r="F64" t="str">
            <v>13:48:10</v>
          </cell>
          <cell r="G64" t="str">
            <v>Acaraú</v>
          </cell>
          <cell r="H64" t="str">
            <v>nublado</v>
          </cell>
          <cell r="I64">
            <v>30.82</v>
          </cell>
          <cell r="J64">
            <v>30.82</v>
          </cell>
          <cell r="K64">
            <v>30.82</v>
          </cell>
          <cell r="L64">
            <v>33.33</v>
          </cell>
          <cell r="M64">
            <v>55</v>
          </cell>
          <cell r="N64">
            <v>1008</v>
          </cell>
          <cell r="O64">
            <v>10.59</v>
          </cell>
        </row>
        <row r="65">
          <cell r="B65">
            <v>45564</v>
          </cell>
          <cell r="C65">
            <v>2024</v>
          </cell>
          <cell r="E65" t="str">
            <v>dom</v>
          </cell>
          <cell r="F65" t="str">
            <v>13:48:10</v>
          </cell>
          <cell r="G65" t="str">
            <v>Itarema</v>
          </cell>
          <cell r="H65" t="str">
            <v>nublado</v>
          </cell>
          <cell r="I65">
            <v>30.05</v>
          </cell>
          <cell r="J65">
            <v>30.05</v>
          </cell>
          <cell r="K65">
            <v>30.05</v>
          </cell>
          <cell r="L65">
            <v>31.97</v>
          </cell>
          <cell r="M65">
            <v>55</v>
          </cell>
          <cell r="N65">
            <v>1009</v>
          </cell>
          <cell r="O65">
            <v>10.02</v>
          </cell>
        </row>
        <row r="66">
          <cell r="B66">
            <v>45565</v>
          </cell>
          <cell r="C66">
            <v>2024</v>
          </cell>
          <cell r="E66" t="str">
            <v>seg</v>
          </cell>
          <cell r="F66" t="str">
            <v>14:32:12</v>
          </cell>
          <cell r="G66" t="str">
            <v>Fortaleza</v>
          </cell>
          <cell r="H66" t="str">
            <v>céu limpo</v>
          </cell>
          <cell r="I66">
            <v>30.07</v>
          </cell>
          <cell r="J66">
            <v>27.34</v>
          </cell>
          <cell r="K66">
            <v>30.07</v>
          </cell>
          <cell r="L66">
            <v>32.57</v>
          </cell>
          <cell r="M66">
            <v>58</v>
          </cell>
          <cell r="N66">
            <v>1010</v>
          </cell>
          <cell r="O66">
            <v>9.26</v>
          </cell>
        </row>
        <row r="67">
          <cell r="B67">
            <v>45565</v>
          </cell>
          <cell r="C67">
            <v>2024</v>
          </cell>
          <cell r="E67" t="str">
            <v>seg</v>
          </cell>
          <cell r="F67" t="str">
            <v>14:32:12</v>
          </cell>
          <cell r="G67" t="str">
            <v>Sobral</v>
          </cell>
          <cell r="H67" t="str">
            <v>nublado</v>
          </cell>
          <cell r="I67">
            <v>37.869999999999997</v>
          </cell>
          <cell r="J67">
            <v>37.869999999999997</v>
          </cell>
          <cell r="K67">
            <v>37.869999999999997</v>
          </cell>
          <cell r="L67">
            <v>37.44</v>
          </cell>
          <cell r="M67">
            <v>24</v>
          </cell>
          <cell r="N67">
            <v>1006</v>
          </cell>
          <cell r="O67">
            <v>3.1</v>
          </cell>
        </row>
        <row r="68">
          <cell r="B68">
            <v>45565</v>
          </cell>
          <cell r="C68">
            <v>2024</v>
          </cell>
          <cell r="E68" t="str">
            <v>seg</v>
          </cell>
          <cell r="F68" t="str">
            <v>14:32:12</v>
          </cell>
          <cell r="G68" t="str">
            <v>Acaraú</v>
          </cell>
          <cell r="H68" t="str">
            <v>nublado</v>
          </cell>
          <cell r="I68">
            <v>28.75</v>
          </cell>
          <cell r="J68">
            <v>28.75</v>
          </cell>
          <cell r="K68">
            <v>28.75</v>
          </cell>
          <cell r="L68">
            <v>30.62</v>
          </cell>
          <cell r="M68">
            <v>60</v>
          </cell>
          <cell r="N68">
            <v>1008</v>
          </cell>
          <cell r="O68">
            <v>9.92</v>
          </cell>
        </row>
        <row r="69">
          <cell r="B69">
            <v>45565</v>
          </cell>
          <cell r="C69">
            <v>2024</v>
          </cell>
          <cell r="E69" t="str">
            <v>seg</v>
          </cell>
          <cell r="F69" t="str">
            <v>14:32:12</v>
          </cell>
          <cell r="G69" t="str">
            <v>Itarema</v>
          </cell>
          <cell r="H69" t="str">
            <v>nublado</v>
          </cell>
          <cell r="I69">
            <v>28.62</v>
          </cell>
          <cell r="J69">
            <v>28.62</v>
          </cell>
          <cell r="K69">
            <v>28.62</v>
          </cell>
          <cell r="L69">
            <v>30.27</v>
          </cell>
          <cell r="M69">
            <v>59</v>
          </cell>
          <cell r="N69">
            <v>1009</v>
          </cell>
          <cell r="O69">
            <v>8.98</v>
          </cell>
        </row>
        <row r="70">
          <cell r="B70">
            <v>45568</v>
          </cell>
          <cell r="C70">
            <v>2024</v>
          </cell>
          <cell r="E70" t="str">
            <v>qui</v>
          </cell>
          <cell r="F70" t="str">
            <v>16:12:38</v>
          </cell>
          <cell r="G70" t="str">
            <v>Fortaleza</v>
          </cell>
          <cell r="H70" t="str">
            <v>algumas nuvens</v>
          </cell>
          <cell r="I70">
            <v>29.07</v>
          </cell>
          <cell r="J70">
            <v>27.34</v>
          </cell>
          <cell r="K70">
            <v>29.07</v>
          </cell>
          <cell r="L70">
            <v>31.31</v>
          </cell>
          <cell r="M70">
            <v>61</v>
          </cell>
          <cell r="N70">
            <v>1011</v>
          </cell>
          <cell r="O70">
            <v>7.2</v>
          </cell>
        </row>
        <row r="71">
          <cell r="B71">
            <v>45568</v>
          </cell>
          <cell r="C71">
            <v>2024</v>
          </cell>
          <cell r="E71" t="str">
            <v>qui</v>
          </cell>
          <cell r="F71" t="str">
            <v>16:12:38</v>
          </cell>
          <cell r="G71" t="str">
            <v>Sobral</v>
          </cell>
          <cell r="H71" t="str">
            <v>algumas nuvens</v>
          </cell>
          <cell r="I71">
            <v>38.04</v>
          </cell>
          <cell r="J71">
            <v>38.04</v>
          </cell>
          <cell r="K71">
            <v>38.04</v>
          </cell>
          <cell r="L71">
            <v>37.43</v>
          </cell>
          <cell r="M71">
            <v>23</v>
          </cell>
          <cell r="N71">
            <v>1007</v>
          </cell>
          <cell r="O71">
            <v>2.4300000000000002</v>
          </cell>
        </row>
        <row r="72">
          <cell r="B72">
            <v>45568</v>
          </cell>
          <cell r="C72">
            <v>2024</v>
          </cell>
          <cell r="E72" t="str">
            <v>qui</v>
          </cell>
          <cell r="F72" t="str">
            <v>16:12:38</v>
          </cell>
          <cell r="G72" t="str">
            <v>Acaraú</v>
          </cell>
          <cell r="H72" t="str">
            <v>céu limpo</v>
          </cell>
          <cell r="I72">
            <v>27.95</v>
          </cell>
          <cell r="J72">
            <v>27.95</v>
          </cell>
          <cell r="K72">
            <v>27.95</v>
          </cell>
          <cell r="L72">
            <v>30.44</v>
          </cell>
          <cell r="M72">
            <v>69</v>
          </cell>
          <cell r="N72">
            <v>1009</v>
          </cell>
          <cell r="O72">
            <v>10.34</v>
          </cell>
        </row>
        <row r="73">
          <cell r="B73">
            <v>45568</v>
          </cell>
          <cell r="C73">
            <v>2024</v>
          </cell>
          <cell r="E73" t="str">
            <v>qui</v>
          </cell>
          <cell r="F73" t="str">
            <v>16:12:38</v>
          </cell>
          <cell r="G73" t="str">
            <v>Itarema</v>
          </cell>
          <cell r="H73" t="str">
            <v>céu limpo</v>
          </cell>
          <cell r="I73">
            <v>27.68</v>
          </cell>
          <cell r="J73">
            <v>27.68</v>
          </cell>
          <cell r="K73">
            <v>27.68</v>
          </cell>
          <cell r="L73">
            <v>30.18</v>
          </cell>
          <cell r="M73">
            <v>71</v>
          </cell>
          <cell r="N73">
            <v>1009</v>
          </cell>
          <cell r="O73">
            <v>9.57</v>
          </cell>
        </row>
        <row r="74">
          <cell r="B74">
            <v>45572</v>
          </cell>
          <cell r="C74">
            <v>2024</v>
          </cell>
          <cell r="E74" t="str">
            <v>seg</v>
          </cell>
          <cell r="F74" t="str">
            <v>14:53:56</v>
          </cell>
          <cell r="G74" t="str">
            <v>Fortaleza</v>
          </cell>
          <cell r="H74" t="str">
            <v>algumas nuvens</v>
          </cell>
          <cell r="I74">
            <v>31.15</v>
          </cell>
          <cell r="J74">
            <v>30.07</v>
          </cell>
          <cell r="K74">
            <v>31.15</v>
          </cell>
          <cell r="L74">
            <v>38.15</v>
          </cell>
          <cell r="M74">
            <v>93</v>
          </cell>
          <cell r="N74">
            <v>1011</v>
          </cell>
          <cell r="O74">
            <v>7.72</v>
          </cell>
        </row>
        <row r="75">
          <cell r="B75">
            <v>45572</v>
          </cell>
          <cell r="C75">
            <v>2024</v>
          </cell>
          <cell r="E75" t="str">
            <v>seg</v>
          </cell>
          <cell r="F75" t="str">
            <v>14:53:56</v>
          </cell>
          <cell r="G75" t="str">
            <v>Sobral</v>
          </cell>
          <cell r="H75" t="str">
            <v>nuvens dispersas</v>
          </cell>
          <cell r="I75">
            <v>38.25</v>
          </cell>
          <cell r="J75">
            <v>38.25</v>
          </cell>
          <cell r="K75">
            <v>38.25</v>
          </cell>
          <cell r="L75">
            <v>37.47</v>
          </cell>
          <cell r="M75">
            <v>22</v>
          </cell>
          <cell r="N75">
            <v>1007</v>
          </cell>
          <cell r="O75">
            <v>2.72</v>
          </cell>
        </row>
        <row r="76">
          <cell r="B76">
            <v>45572</v>
          </cell>
          <cell r="C76">
            <v>2024</v>
          </cell>
          <cell r="E76" t="str">
            <v>seg</v>
          </cell>
          <cell r="F76" t="str">
            <v>14:53:56</v>
          </cell>
          <cell r="G76" t="str">
            <v>Acaraú</v>
          </cell>
          <cell r="H76" t="str">
            <v>nuvens dispersas</v>
          </cell>
          <cell r="I76">
            <v>29.09</v>
          </cell>
          <cell r="J76">
            <v>29.09</v>
          </cell>
          <cell r="K76">
            <v>29.09</v>
          </cell>
          <cell r="L76">
            <v>31.84</v>
          </cell>
          <cell r="M76">
            <v>64</v>
          </cell>
          <cell r="N76">
            <v>1009</v>
          </cell>
          <cell r="O76">
            <v>9.39</v>
          </cell>
        </row>
        <row r="77">
          <cell r="B77">
            <v>45572</v>
          </cell>
          <cell r="C77">
            <v>2024</v>
          </cell>
          <cell r="E77" t="str">
            <v>seg</v>
          </cell>
          <cell r="F77" t="str">
            <v>14:53:56</v>
          </cell>
          <cell r="G77" t="str">
            <v>Itarema</v>
          </cell>
          <cell r="H77" t="str">
            <v>nublado</v>
          </cell>
          <cell r="I77">
            <v>29.01</v>
          </cell>
          <cell r="J77">
            <v>29.01</v>
          </cell>
          <cell r="K77">
            <v>29.01</v>
          </cell>
          <cell r="L77">
            <v>31.36</v>
          </cell>
          <cell r="M77">
            <v>62</v>
          </cell>
          <cell r="N77">
            <v>1009</v>
          </cell>
          <cell r="O77">
            <v>8.85</v>
          </cell>
        </row>
        <row r="78">
          <cell r="B78">
            <v>45573</v>
          </cell>
          <cell r="C78">
            <v>2024</v>
          </cell>
          <cell r="E78" t="str">
            <v>ter</v>
          </cell>
          <cell r="F78" t="str">
            <v>12:09:14</v>
          </cell>
          <cell r="G78" t="str">
            <v>Fortaleza</v>
          </cell>
          <cell r="H78" t="str">
            <v>nuvens dispersas</v>
          </cell>
          <cell r="I78">
            <v>29.76</v>
          </cell>
          <cell r="J78">
            <v>27.9</v>
          </cell>
          <cell r="K78">
            <v>30.07</v>
          </cell>
          <cell r="L78">
            <v>36.67</v>
          </cell>
          <cell r="M78">
            <v>79</v>
          </cell>
          <cell r="N78">
            <v>1014</v>
          </cell>
          <cell r="O78">
            <v>7.72</v>
          </cell>
        </row>
        <row r="79">
          <cell r="B79">
            <v>45573</v>
          </cell>
          <cell r="C79">
            <v>2024</v>
          </cell>
          <cell r="E79" t="str">
            <v>ter</v>
          </cell>
          <cell r="F79" t="str">
            <v>12:09:14</v>
          </cell>
          <cell r="G79" t="str">
            <v>Sobral</v>
          </cell>
          <cell r="H79" t="str">
            <v>nublado</v>
          </cell>
          <cell r="I79">
            <v>34.590000000000003</v>
          </cell>
          <cell r="J79">
            <v>34.590000000000003</v>
          </cell>
          <cell r="K79">
            <v>34.590000000000003</v>
          </cell>
          <cell r="L79">
            <v>34.71</v>
          </cell>
          <cell r="M79">
            <v>33</v>
          </cell>
          <cell r="N79">
            <v>1013</v>
          </cell>
          <cell r="O79">
            <v>3.4</v>
          </cell>
        </row>
        <row r="80">
          <cell r="B80">
            <v>45573</v>
          </cell>
          <cell r="C80">
            <v>2024</v>
          </cell>
          <cell r="E80" t="str">
            <v>ter</v>
          </cell>
          <cell r="F80" t="str">
            <v>12:09:14</v>
          </cell>
          <cell r="G80" t="str">
            <v>Acaraú</v>
          </cell>
          <cell r="H80" t="str">
            <v>céu limpo</v>
          </cell>
          <cell r="I80">
            <v>31.06</v>
          </cell>
          <cell r="J80">
            <v>31.06</v>
          </cell>
          <cell r="K80">
            <v>31.06</v>
          </cell>
          <cell r="L80">
            <v>33.56</v>
          </cell>
          <cell r="M80">
            <v>54</v>
          </cell>
          <cell r="N80">
            <v>1013</v>
          </cell>
          <cell r="O80">
            <v>8.42</v>
          </cell>
        </row>
        <row r="81">
          <cell r="B81">
            <v>45573</v>
          </cell>
          <cell r="C81">
            <v>2024</v>
          </cell>
          <cell r="E81" t="str">
            <v>ter</v>
          </cell>
          <cell r="F81" t="str">
            <v>12:09:14</v>
          </cell>
          <cell r="G81" t="str">
            <v>Itarema</v>
          </cell>
          <cell r="H81" t="str">
            <v>céu limpo</v>
          </cell>
          <cell r="I81">
            <v>31.5</v>
          </cell>
          <cell r="J81">
            <v>31.5</v>
          </cell>
          <cell r="K81">
            <v>31.5</v>
          </cell>
          <cell r="L81">
            <v>33.47</v>
          </cell>
          <cell r="M81">
            <v>50</v>
          </cell>
          <cell r="N81">
            <v>1013</v>
          </cell>
          <cell r="O81">
            <v>7.2</v>
          </cell>
        </row>
        <row r="82">
          <cell r="B82">
            <v>45574</v>
          </cell>
          <cell r="C82">
            <v>2024</v>
          </cell>
          <cell r="E82" t="str">
            <v>qua</v>
          </cell>
          <cell r="F82" t="str">
            <v>14:16:57</v>
          </cell>
          <cell r="G82" t="str">
            <v>Fortaleza</v>
          </cell>
          <cell r="H82" t="str">
            <v>algumas nuvens</v>
          </cell>
          <cell r="I82">
            <v>30.07</v>
          </cell>
          <cell r="J82">
            <v>27.9</v>
          </cell>
          <cell r="K82">
            <v>30.07</v>
          </cell>
          <cell r="L82">
            <v>33.380000000000003</v>
          </cell>
          <cell r="M82">
            <v>62</v>
          </cell>
          <cell r="N82">
            <v>1012</v>
          </cell>
          <cell r="O82">
            <v>5.66</v>
          </cell>
        </row>
        <row r="83">
          <cell r="B83">
            <v>45574</v>
          </cell>
          <cell r="C83">
            <v>2024</v>
          </cell>
          <cell r="E83" t="str">
            <v>qua</v>
          </cell>
          <cell r="F83" t="str">
            <v>14:16:57</v>
          </cell>
          <cell r="G83" t="str">
            <v>Sobral</v>
          </cell>
          <cell r="H83" t="str">
            <v>nuvens dispersas</v>
          </cell>
          <cell r="I83">
            <v>38.700000000000003</v>
          </cell>
          <cell r="J83">
            <v>38.700000000000003</v>
          </cell>
          <cell r="K83">
            <v>38.700000000000003</v>
          </cell>
          <cell r="L83">
            <v>38.380000000000003</v>
          </cell>
          <cell r="M83">
            <v>23</v>
          </cell>
          <cell r="N83">
            <v>1009</v>
          </cell>
          <cell r="O83">
            <v>1.56</v>
          </cell>
        </row>
        <row r="84">
          <cell r="B84">
            <v>45574</v>
          </cell>
          <cell r="C84">
            <v>2024</v>
          </cell>
          <cell r="E84" t="str">
            <v>qua</v>
          </cell>
          <cell r="F84" t="str">
            <v>14:16:57</v>
          </cell>
          <cell r="G84" t="str">
            <v>Acaraú</v>
          </cell>
          <cell r="H84" t="str">
            <v>nublado</v>
          </cell>
          <cell r="I84">
            <v>30.76</v>
          </cell>
          <cell r="J84">
            <v>30.76</v>
          </cell>
          <cell r="K84">
            <v>30.76</v>
          </cell>
          <cell r="L84">
            <v>33.22</v>
          </cell>
          <cell r="M84">
            <v>55</v>
          </cell>
          <cell r="N84">
            <v>1011</v>
          </cell>
          <cell r="O84">
            <v>7.32</v>
          </cell>
        </row>
        <row r="85">
          <cell r="B85">
            <v>45574</v>
          </cell>
          <cell r="C85">
            <v>2024</v>
          </cell>
          <cell r="E85" t="str">
            <v>qua</v>
          </cell>
          <cell r="F85" t="str">
            <v>14:16:57</v>
          </cell>
          <cell r="G85" t="str">
            <v>Itarema</v>
          </cell>
          <cell r="H85" t="str">
            <v>nublado</v>
          </cell>
          <cell r="I85">
            <v>30.71</v>
          </cell>
          <cell r="J85">
            <v>30.71</v>
          </cell>
          <cell r="K85">
            <v>30.71</v>
          </cell>
          <cell r="L85">
            <v>33.130000000000003</v>
          </cell>
          <cell r="M85">
            <v>55</v>
          </cell>
          <cell r="N85">
            <v>1011</v>
          </cell>
          <cell r="O85">
            <v>6.6</v>
          </cell>
        </row>
        <row r="86">
          <cell r="B86">
            <v>45579</v>
          </cell>
          <cell r="C86">
            <v>2024</v>
          </cell>
          <cell r="E86" t="str">
            <v>seg</v>
          </cell>
          <cell r="F86" t="str">
            <v>14:16:15</v>
          </cell>
          <cell r="G86" t="str">
            <v>Fortaleza</v>
          </cell>
          <cell r="H86" t="str">
            <v>nuvens dispersas</v>
          </cell>
          <cell r="I86">
            <v>30.04</v>
          </cell>
          <cell r="J86">
            <v>30.04</v>
          </cell>
          <cell r="K86">
            <v>30.07</v>
          </cell>
          <cell r="L86">
            <v>37.04</v>
          </cell>
          <cell r="M86">
            <v>98</v>
          </cell>
          <cell r="N86">
            <v>1013</v>
          </cell>
          <cell r="O86">
            <v>9.26</v>
          </cell>
        </row>
        <row r="87">
          <cell r="B87">
            <v>45579</v>
          </cell>
          <cell r="C87">
            <v>2024</v>
          </cell>
          <cell r="E87" t="str">
            <v>seg</v>
          </cell>
          <cell r="F87" t="str">
            <v>14:16:15</v>
          </cell>
          <cell r="G87" t="str">
            <v>Sobral</v>
          </cell>
          <cell r="H87" t="str">
            <v>algumas nuvens</v>
          </cell>
          <cell r="I87">
            <v>37.94</v>
          </cell>
          <cell r="J87">
            <v>37.94</v>
          </cell>
          <cell r="K87">
            <v>37.94</v>
          </cell>
          <cell r="L87">
            <v>36.58</v>
          </cell>
          <cell r="M87">
            <v>20</v>
          </cell>
          <cell r="N87">
            <v>1011</v>
          </cell>
          <cell r="O87">
            <v>3.46</v>
          </cell>
        </row>
        <row r="88">
          <cell r="B88">
            <v>45579</v>
          </cell>
          <cell r="C88">
            <v>2024</v>
          </cell>
          <cell r="E88" t="str">
            <v>seg</v>
          </cell>
          <cell r="F88" t="str">
            <v>14:16:15</v>
          </cell>
          <cell r="G88" t="str">
            <v>Acaraú</v>
          </cell>
          <cell r="H88" t="str">
            <v>céu limpo</v>
          </cell>
          <cell r="I88">
            <v>30.13</v>
          </cell>
          <cell r="J88">
            <v>30.13</v>
          </cell>
          <cell r="K88">
            <v>30.13</v>
          </cell>
          <cell r="L88">
            <v>32.880000000000003</v>
          </cell>
          <cell r="M88">
            <v>59</v>
          </cell>
          <cell r="N88">
            <v>1012</v>
          </cell>
          <cell r="O88">
            <v>9.27</v>
          </cell>
        </row>
        <row r="89">
          <cell r="B89">
            <v>45579</v>
          </cell>
          <cell r="C89">
            <v>2024</v>
          </cell>
          <cell r="E89" t="str">
            <v>seg</v>
          </cell>
          <cell r="F89" t="str">
            <v>14:16:15</v>
          </cell>
          <cell r="G89" t="str">
            <v>Itarema</v>
          </cell>
          <cell r="H89" t="str">
            <v>céu limpo</v>
          </cell>
          <cell r="I89">
            <v>29.94</v>
          </cell>
          <cell r="J89">
            <v>29.94</v>
          </cell>
          <cell r="K89">
            <v>29.94</v>
          </cell>
          <cell r="L89">
            <v>32.520000000000003</v>
          </cell>
          <cell r="M89">
            <v>59</v>
          </cell>
          <cell r="N89">
            <v>1013</v>
          </cell>
          <cell r="O89">
            <v>8.6999999999999993</v>
          </cell>
        </row>
        <row r="90">
          <cell r="B90">
            <v>45581</v>
          </cell>
          <cell r="C90">
            <v>2024</v>
          </cell>
          <cell r="E90" t="str">
            <v>qua</v>
          </cell>
          <cell r="F90" t="str">
            <v>14:27:51</v>
          </cell>
          <cell r="G90" t="str">
            <v>Fortaleza</v>
          </cell>
          <cell r="H90" t="str">
            <v>algumas nuvens</v>
          </cell>
          <cell r="I90">
            <v>30.07</v>
          </cell>
          <cell r="J90">
            <v>27.9</v>
          </cell>
          <cell r="K90">
            <v>30.07</v>
          </cell>
          <cell r="L90">
            <v>31.31</v>
          </cell>
          <cell r="M90">
            <v>51</v>
          </cell>
          <cell r="N90">
            <v>1011</v>
          </cell>
          <cell r="O90">
            <v>7.2</v>
          </cell>
        </row>
        <row r="91">
          <cell r="B91">
            <v>45581</v>
          </cell>
          <cell r="C91">
            <v>2024</v>
          </cell>
          <cell r="E91" t="str">
            <v>qua</v>
          </cell>
          <cell r="F91" t="str">
            <v>14:27:51</v>
          </cell>
          <cell r="G91" t="str">
            <v>Sobral</v>
          </cell>
          <cell r="H91" t="str">
            <v>nuvens dispersas</v>
          </cell>
          <cell r="I91">
            <v>37.590000000000003</v>
          </cell>
          <cell r="J91">
            <v>37.590000000000003</v>
          </cell>
          <cell r="K91">
            <v>37.590000000000003</v>
          </cell>
          <cell r="L91">
            <v>38.130000000000003</v>
          </cell>
          <cell r="M91">
            <v>28</v>
          </cell>
          <cell r="N91">
            <v>1009</v>
          </cell>
          <cell r="O91">
            <v>1.41</v>
          </cell>
        </row>
        <row r="92">
          <cell r="B92">
            <v>45581</v>
          </cell>
          <cell r="C92">
            <v>2024</v>
          </cell>
          <cell r="E92" t="str">
            <v>qua</v>
          </cell>
          <cell r="F92" t="str">
            <v>14:27:51</v>
          </cell>
          <cell r="G92" t="str">
            <v>Acaraú</v>
          </cell>
          <cell r="H92" t="str">
            <v>nublado</v>
          </cell>
          <cell r="I92">
            <v>30.49</v>
          </cell>
          <cell r="J92">
            <v>30.49</v>
          </cell>
          <cell r="K92">
            <v>30.49</v>
          </cell>
          <cell r="L92">
            <v>33.57</v>
          </cell>
          <cell r="M92">
            <v>59</v>
          </cell>
          <cell r="N92">
            <v>1010</v>
          </cell>
          <cell r="O92">
            <v>8.44</v>
          </cell>
        </row>
        <row r="93">
          <cell r="B93">
            <v>45581</v>
          </cell>
          <cell r="C93">
            <v>2024</v>
          </cell>
          <cell r="E93" t="str">
            <v>qua</v>
          </cell>
          <cell r="F93" t="str">
            <v>14:27:51</v>
          </cell>
          <cell r="G93" t="str">
            <v>Itarema</v>
          </cell>
          <cell r="H93" t="str">
            <v>nublado</v>
          </cell>
          <cell r="I93">
            <v>30.48</v>
          </cell>
          <cell r="J93">
            <v>30.48</v>
          </cell>
          <cell r="K93">
            <v>30.48</v>
          </cell>
          <cell r="L93">
            <v>33.119999999999997</v>
          </cell>
          <cell r="M93">
            <v>57</v>
          </cell>
          <cell r="N93">
            <v>1010</v>
          </cell>
          <cell r="O93">
            <v>7.11</v>
          </cell>
        </row>
        <row r="94">
          <cell r="B94">
            <v>45584</v>
          </cell>
          <cell r="C94">
            <v>2024</v>
          </cell>
          <cell r="E94" t="str">
            <v>sÃ¡b</v>
          </cell>
          <cell r="F94" t="str">
            <v>10:54:57</v>
          </cell>
          <cell r="G94" t="str">
            <v>Fortaleza</v>
          </cell>
          <cell r="H94" t="str">
            <v>nublado</v>
          </cell>
          <cell r="I94">
            <v>29.48</v>
          </cell>
          <cell r="J94">
            <v>27.9</v>
          </cell>
          <cell r="K94">
            <v>30.07</v>
          </cell>
          <cell r="L94">
            <v>36.479999999999997</v>
          </cell>
          <cell r="M94">
            <v>83</v>
          </cell>
          <cell r="N94">
            <v>1011</v>
          </cell>
          <cell r="O94">
            <v>7.72</v>
          </cell>
        </row>
        <row r="95">
          <cell r="B95">
            <v>45584</v>
          </cell>
          <cell r="C95">
            <v>2024</v>
          </cell>
          <cell r="E95" t="str">
            <v>sÃ¡b</v>
          </cell>
          <cell r="F95" t="str">
            <v>10:54:57</v>
          </cell>
          <cell r="G95" t="str">
            <v>Sobral</v>
          </cell>
          <cell r="H95" t="str">
            <v>céu limpo</v>
          </cell>
          <cell r="I95">
            <v>35.380000000000003</v>
          </cell>
          <cell r="J95">
            <v>35.380000000000003</v>
          </cell>
          <cell r="K95">
            <v>35.380000000000003</v>
          </cell>
          <cell r="L95">
            <v>36.74</v>
          </cell>
          <cell r="M95">
            <v>36</v>
          </cell>
          <cell r="N95">
            <v>1010</v>
          </cell>
          <cell r="O95">
            <v>2.69</v>
          </cell>
        </row>
        <row r="96">
          <cell r="B96">
            <v>45584</v>
          </cell>
          <cell r="C96">
            <v>2024</v>
          </cell>
          <cell r="E96" t="str">
            <v>sÃ¡b</v>
          </cell>
          <cell r="F96" t="str">
            <v>10:54:57</v>
          </cell>
          <cell r="G96" t="str">
            <v>Acaraú</v>
          </cell>
          <cell r="H96" t="str">
            <v>algumas nuvens</v>
          </cell>
          <cell r="I96">
            <v>32.119999999999997</v>
          </cell>
          <cell r="J96">
            <v>32.119999999999997</v>
          </cell>
          <cell r="K96">
            <v>32.119999999999997</v>
          </cell>
          <cell r="L96">
            <v>35.619999999999997</v>
          </cell>
          <cell r="M96">
            <v>54</v>
          </cell>
          <cell r="N96">
            <v>1010</v>
          </cell>
          <cell r="O96">
            <v>7.51</v>
          </cell>
        </row>
        <row r="97">
          <cell r="B97">
            <v>45584</v>
          </cell>
          <cell r="C97">
            <v>2024</v>
          </cell>
          <cell r="E97" t="str">
            <v>sÃ¡b</v>
          </cell>
          <cell r="F97" t="str">
            <v>10:54:57</v>
          </cell>
          <cell r="G97" t="str">
            <v>Itarema</v>
          </cell>
          <cell r="H97" t="str">
            <v>nuvens dispersas</v>
          </cell>
          <cell r="I97">
            <v>32.08</v>
          </cell>
          <cell r="J97">
            <v>32.08</v>
          </cell>
          <cell r="K97">
            <v>32.08</v>
          </cell>
          <cell r="L97">
            <v>35.270000000000003</v>
          </cell>
          <cell r="M97">
            <v>53</v>
          </cell>
          <cell r="N97">
            <v>1010</v>
          </cell>
          <cell r="O97">
            <v>7.47</v>
          </cell>
        </row>
        <row r="98">
          <cell r="B98">
            <v>45586</v>
          </cell>
          <cell r="C98">
            <v>2024</v>
          </cell>
          <cell r="E98" t="str">
            <v>seg</v>
          </cell>
          <cell r="F98" t="str">
            <v>14:13:29</v>
          </cell>
          <cell r="G98" t="str">
            <v>Fortaleza</v>
          </cell>
          <cell r="H98" t="str">
            <v>algumas nuvens</v>
          </cell>
          <cell r="I98">
            <v>30.83</v>
          </cell>
          <cell r="J98">
            <v>28.45</v>
          </cell>
          <cell r="K98">
            <v>31.07</v>
          </cell>
          <cell r="L98">
            <v>37.83</v>
          </cell>
          <cell r="M98">
            <v>77</v>
          </cell>
          <cell r="N98">
            <v>1011</v>
          </cell>
          <cell r="O98">
            <v>9.26</v>
          </cell>
        </row>
        <row r="99">
          <cell r="B99">
            <v>45586</v>
          </cell>
          <cell r="C99">
            <v>2024</v>
          </cell>
          <cell r="E99" t="str">
            <v>seg</v>
          </cell>
          <cell r="F99" t="str">
            <v>14:13:29</v>
          </cell>
          <cell r="G99" t="str">
            <v>Sobral</v>
          </cell>
          <cell r="H99" t="str">
            <v>nuvens dispersas</v>
          </cell>
          <cell r="I99">
            <v>37.94</v>
          </cell>
          <cell r="J99">
            <v>37.94</v>
          </cell>
          <cell r="K99">
            <v>37.94</v>
          </cell>
          <cell r="L99">
            <v>36.81</v>
          </cell>
          <cell r="M99">
            <v>21</v>
          </cell>
          <cell r="N99">
            <v>1008</v>
          </cell>
          <cell r="O99">
            <v>3.87</v>
          </cell>
        </row>
        <row r="100">
          <cell r="B100">
            <v>45586</v>
          </cell>
          <cell r="C100">
            <v>2024</v>
          </cell>
          <cell r="E100" t="str">
            <v>seg</v>
          </cell>
          <cell r="F100" t="str">
            <v>14:13:29</v>
          </cell>
          <cell r="G100" t="str">
            <v>Acaraú</v>
          </cell>
          <cell r="H100" t="str">
            <v>algumas nuvens</v>
          </cell>
          <cell r="I100">
            <v>30.72</v>
          </cell>
          <cell r="J100">
            <v>30.72</v>
          </cell>
          <cell r="K100">
            <v>30.72</v>
          </cell>
          <cell r="L100">
            <v>32.94</v>
          </cell>
          <cell r="M100">
            <v>54</v>
          </cell>
          <cell r="N100">
            <v>1010</v>
          </cell>
          <cell r="O100">
            <v>9.56</v>
          </cell>
        </row>
        <row r="101">
          <cell r="B101">
            <v>45586</v>
          </cell>
          <cell r="C101">
            <v>2024</v>
          </cell>
          <cell r="E101" t="str">
            <v>seg</v>
          </cell>
          <cell r="F101" t="str">
            <v>14:13:29</v>
          </cell>
          <cell r="G101" t="str">
            <v>Itarema</v>
          </cell>
          <cell r="H101" t="str">
            <v>nuvens dispersas</v>
          </cell>
          <cell r="I101">
            <v>30.73</v>
          </cell>
          <cell r="J101">
            <v>30.73</v>
          </cell>
          <cell r="K101">
            <v>30.73</v>
          </cell>
          <cell r="L101">
            <v>32.56</v>
          </cell>
          <cell r="M101">
            <v>52</v>
          </cell>
          <cell r="N101">
            <v>1010</v>
          </cell>
          <cell r="O101">
            <v>8.75</v>
          </cell>
        </row>
        <row r="102">
          <cell r="B102">
            <v>45588</v>
          </cell>
          <cell r="C102">
            <v>2024</v>
          </cell>
          <cell r="E102" t="str">
            <v>qua</v>
          </cell>
          <cell r="F102" t="str">
            <v>14:53:27</v>
          </cell>
          <cell r="G102" t="str">
            <v>Fortaleza</v>
          </cell>
          <cell r="H102" t="str">
            <v>algumas nuvens</v>
          </cell>
          <cell r="I102">
            <v>30.07</v>
          </cell>
          <cell r="J102">
            <v>27.9</v>
          </cell>
          <cell r="K102">
            <v>30.07</v>
          </cell>
          <cell r="L102">
            <v>32.57</v>
          </cell>
          <cell r="M102">
            <v>58</v>
          </cell>
          <cell r="N102">
            <v>1010</v>
          </cell>
          <cell r="O102">
            <v>8.23</v>
          </cell>
        </row>
        <row r="103">
          <cell r="B103">
            <v>45588</v>
          </cell>
          <cell r="C103">
            <v>2024</v>
          </cell>
          <cell r="E103" t="str">
            <v>qua</v>
          </cell>
          <cell r="F103" t="str">
            <v>14:53:27</v>
          </cell>
          <cell r="G103" t="str">
            <v>Sobral</v>
          </cell>
          <cell r="H103" t="str">
            <v>nublado</v>
          </cell>
          <cell r="I103">
            <v>37.49</v>
          </cell>
          <cell r="J103">
            <v>37.49</v>
          </cell>
          <cell r="K103">
            <v>37.49</v>
          </cell>
          <cell r="L103">
            <v>36.43</v>
          </cell>
          <cell r="M103">
            <v>22</v>
          </cell>
          <cell r="N103">
            <v>1007</v>
          </cell>
          <cell r="O103">
            <v>2.58</v>
          </cell>
        </row>
        <row r="104">
          <cell r="B104">
            <v>45588</v>
          </cell>
          <cell r="C104">
            <v>2024</v>
          </cell>
          <cell r="E104" t="str">
            <v>qua</v>
          </cell>
          <cell r="F104" t="str">
            <v>14:53:27</v>
          </cell>
          <cell r="G104" t="str">
            <v>Acaraú</v>
          </cell>
          <cell r="H104" t="str">
            <v>nublado</v>
          </cell>
          <cell r="I104">
            <v>29.33</v>
          </cell>
          <cell r="J104">
            <v>29.33</v>
          </cell>
          <cell r="K104">
            <v>29.33</v>
          </cell>
          <cell r="L104">
            <v>31.77</v>
          </cell>
          <cell r="M104">
            <v>61</v>
          </cell>
          <cell r="N104">
            <v>1009</v>
          </cell>
          <cell r="O104">
            <v>8.81</v>
          </cell>
        </row>
        <row r="105">
          <cell r="B105">
            <v>45588</v>
          </cell>
          <cell r="C105">
            <v>2024</v>
          </cell>
          <cell r="E105" t="str">
            <v>qua</v>
          </cell>
          <cell r="F105" t="str">
            <v>14:53:27</v>
          </cell>
          <cell r="G105" t="str">
            <v>Itarema</v>
          </cell>
          <cell r="H105" t="str">
            <v>nublado</v>
          </cell>
          <cell r="I105">
            <v>28.99</v>
          </cell>
          <cell r="J105">
            <v>28.99</v>
          </cell>
          <cell r="K105">
            <v>28.99</v>
          </cell>
          <cell r="L105">
            <v>31.17</v>
          </cell>
          <cell r="M105">
            <v>61</v>
          </cell>
          <cell r="N105">
            <v>1009</v>
          </cell>
          <cell r="O105">
            <v>7.94</v>
          </cell>
        </row>
        <row r="106">
          <cell r="B106">
            <v>45589</v>
          </cell>
          <cell r="C106">
            <v>2024</v>
          </cell>
          <cell r="E106" t="str">
            <v>qui</v>
          </cell>
          <cell r="F106" t="str">
            <v>14:55:22</v>
          </cell>
          <cell r="G106" t="str">
            <v>Fortaleza</v>
          </cell>
          <cell r="H106" t="str">
            <v>nuvens dispersas</v>
          </cell>
          <cell r="I106">
            <v>30.07</v>
          </cell>
          <cell r="J106">
            <v>27.9</v>
          </cell>
          <cell r="K106">
            <v>30.07</v>
          </cell>
          <cell r="L106">
            <v>32.57</v>
          </cell>
          <cell r="M106">
            <v>58</v>
          </cell>
          <cell r="N106">
            <v>1010</v>
          </cell>
          <cell r="O106">
            <v>9.26</v>
          </cell>
        </row>
        <row r="107">
          <cell r="B107">
            <v>45589</v>
          </cell>
          <cell r="C107">
            <v>2024</v>
          </cell>
          <cell r="E107" t="str">
            <v>qui</v>
          </cell>
          <cell r="F107" t="str">
            <v>14:55:22</v>
          </cell>
          <cell r="G107" t="str">
            <v>Sobral</v>
          </cell>
          <cell r="H107" t="str">
            <v>nublado</v>
          </cell>
          <cell r="I107">
            <v>37.6</v>
          </cell>
          <cell r="J107">
            <v>37.6</v>
          </cell>
          <cell r="K107">
            <v>37.6</v>
          </cell>
          <cell r="L107">
            <v>37.049999999999997</v>
          </cell>
          <cell r="M107">
            <v>24</v>
          </cell>
          <cell r="N107">
            <v>1007</v>
          </cell>
          <cell r="O107">
            <v>2.35</v>
          </cell>
        </row>
        <row r="108">
          <cell r="B108">
            <v>45589</v>
          </cell>
          <cell r="C108">
            <v>2024</v>
          </cell>
          <cell r="E108" t="str">
            <v>qui</v>
          </cell>
          <cell r="F108" t="str">
            <v>14:55:22</v>
          </cell>
          <cell r="G108" t="str">
            <v>Acaraú</v>
          </cell>
          <cell r="H108" t="str">
            <v>nublado</v>
          </cell>
          <cell r="I108">
            <v>29.11</v>
          </cell>
          <cell r="J108">
            <v>29.11</v>
          </cell>
          <cell r="K108">
            <v>29.11</v>
          </cell>
          <cell r="L108">
            <v>31.71</v>
          </cell>
          <cell r="M108">
            <v>63</v>
          </cell>
          <cell r="N108">
            <v>1009</v>
          </cell>
          <cell r="O108">
            <v>9.43</v>
          </cell>
        </row>
        <row r="109">
          <cell r="B109">
            <v>45589</v>
          </cell>
          <cell r="C109">
            <v>2024</v>
          </cell>
          <cell r="E109" t="str">
            <v>qui</v>
          </cell>
          <cell r="F109" t="str">
            <v>14:55:22</v>
          </cell>
          <cell r="G109" t="str">
            <v>Itarema</v>
          </cell>
          <cell r="H109" t="str">
            <v>nublado</v>
          </cell>
          <cell r="I109">
            <v>28.91</v>
          </cell>
          <cell r="J109">
            <v>28.91</v>
          </cell>
          <cell r="K109">
            <v>28.91</v>
          </cell>
          <cell r="L109">
            <v>31.5</v>
          </cell>
          <cell r="M109">
            <v>64</v>
          </cell>
          <cell r="N109">
            <v>1009</v>
          </cell>
          <cell r="O109">
            <v>9.06</v>
          </cell>
        </row>
        <row r="110">
          <cell r="B110">
            <v>45590</v>
          </cell>
          <cell r="C110">
            <v>2024</v>
          </cell>
          <cell r="E110" t="str">
            <v>sex</v>
          </cell>
          <cell r="F110" t="str">
            <v>15:00:43</v>
          </cell>
          <cell r="G110" t="str">
            <v>Fortaleza</v>
          </cell>
          <cell r="H110" t="str">
            <v>nublado</v>
          </cell>
          <cell r="I110">
            <v>29.07</v>
          </cell>
          <cell r="J110">
            <v>27.34</v>
          </cell>
          <cell r="K110">
            <v>29.07</v>
          </cell>
          <cell r="L110">
            <v>31.98</v>
          </cell>
          <cell r="M110">
            <v>65</v>
          </cell>
          <cell r="N110">
            <v>1012</v>
          </cell>
          <cell r="O110">
            <v>9.77</v>
          </cell>
        </row>
        <row r="111">
          <cell r="B111">
            <v>45590</v>
          </cell>
          <cell r="C111">
            <v>2024</v>
          </cell>
          <cell r="E111" t="str">
            <v>sex</v>
          </cell>
          <cell r="F111" t="str">
            <v>15:00:43</v>
          </cell>
          <cell r="G111" t="str">
            <v>Sobral</v>
          </cell>
          <cell r="H111" t="str">
            <v>nublado</v>
          </cell>
          <cell r="I111">
            <v>35.659999999999997</v>
          </cell>
          <cell r="J111">
            <v>35.659999999999997</v>
          </cell>
          <cell r="K111">
            <v>35.659999999999997</v>
          </cell>
          <cell r="L111">
            <v>35.42</v>
          </cell>
          <cell r="M111">
            <v>29</v>
          </cell>
          <cell r="N111">
            <v>1009</v>
          </cell>
          <cell r="O111">
            <v>3.55</v>
          </cell>
        </row>
        <row r="112">
          <cell r="B112">
            <v>45590</v>
          </cell>
          <cell r="C112">
            <v>2024</v>
          </cell>
          <cell r="E112" t="str">
            <v>sex</v>
          </cell>
          <cell r="F112" t="str">
            <v>15:00:43</v>
          </cell>
          <cell r="G112" t="str">
            <v>Acaraú</v>
          </cell>
          <cell r="H112" t="str">
            <v>nublado</v>
          </cell>
          <cell r="I112">
            <v>29.22</v>
          </cell>
          <cell r="J112">
            <v>29.22</v>
          </cell>
          <cell r="K112">
            <v>29.22</v>
          </cell>
          <cell r="L112">
            <v>31.58</v>
          </cell>
          <cell r="M112">
            <v>61</v>
          </cell>
          <cell r="N112">
            <v>1010</v>
          </cell>
          <cell r="O112">
            <v>8.9499999999999993</v>
          </cell>
        </row>
        <row r="113">
          <cell r="B113">
            <v>45590</v>
          </cell>
          <cell r="C113">
            <v>2024</v>
          </cell>
          <cell r="E113" t="str">
            <v>sex</v>
          </cell>
          <cell r="F113" t="str">
            <v>15:00:43</v>
          </cell>
          <cell r="G113" t="str">
            <v>Itarema</v>
          </cell>
          <cell r="H113" t="str">
            <v>nublado</v>
          </cell>
          <cell r="I113">
            <v>28.64</v>
          </cell>
          <cell r="J113">
            <v>28.64</v>
          </cell>
          <cell r="K113">
            <v>28.64</v>
          </cell>
          <cell r="L113">
            <v>30.58</v>
          </cell>
          <cell r="M113">
            <v>61</v>
          </cell>
          <cell r="N113">
            <v>1011</v>
          </cell>
          <cell r="O113">
            <v>8.31</v>
          </cell>
        </row>
        <row r="114">
          <cell r="B114">
            <v>45597</v>
          </cell>
          <cell r="C114">
            <v>2024</v>
          </cell>
          <cell r="E114" t="str">
            <v>sex</v>
          </cell>
          <cell r="F114" t="str">
            <v>15:01:11</v>
          </cell>
          <cell r="G114" t="str">
            <v>Fortaleza</v>
          </cell>
          <cell r="H114" t="str">
            <v>algumas nuvens</v>
          </cell>
          <cell r="I114">
            <v>30.07</v>
          </cell>
          <cell r="J114">
            <v>27.9</v>
          </cell>
          <cell r="K114">
            <v>30.07</v>
          </cell>
          <cell r="L114">
            <v>32.57</v>
          </cell>
          <cell r="M114">
            <v>58</v>
          </cell>
          <cell r="N114">
            <v>1009</v>
          </cell>
          <cell r="O114">
            <v>5.66</v>
          </cell>
        </row>
        <row r="115">
          <cell r="B115">
            <v>45597</v>
          </cell>
          <cell r="C115">
            <v>2024</v>
          </cell>
          <cell r="E115" t="str">
            <v>sex</v>
          </cell>
          <cell r="F115" t="str">
            <v>15:01:11</v>
          </cell>
          <cell r="G115" t="str">
            <v>Sobral</v>
          </cell>
          <cell r="H115" t="str">
            <v>nublado</v>
          </cell>
          <cell r="I115">
            <v>37.89</v>
          </cell>
          <cell r="J115">
            <v>37.89</v>
          </cell>
          <cell r="K115">
            <v>37.89</v>
          </cell>
          <cell r="L115">
            <v>37.22</v>
          </cell>
          <cell r="M115">
            <v>23</v>
          </cell>
          <cell r="N115">
            <v>1006</v>
          </cell>
          <cell r="O115">
            <v>2.2400000000000002</v>
          </cell>
        </row>
        <row r="116">
          <cell r="B116">
            <v>45597</v>
          </cell>
          <cell r="C116">
            <v>2024</v>
          </cell>
          <cell r="E116" t="str">
            <v>sex</v>
          </cell>
          <cell r="F116" t="str">
            <v>15:01:11</v>
          </cell>
          <cell r="G116" t="str">
            <v>Acaraú</v>
          </cell>
          <cell r="H116" t="str">
            <v>algumas nuvens</v>
          </cell>
          <cell r="I116">
            <v>29.33</v>
          </cell>
          <cell r="J116">
            <v>29.33</v>
          </cell>
          <cell r="K116">
            <v>29.33</v>
          </cell>
          <cell r="L116">
            <v>31.77</v>
          </cell>
          <cell r="M116">
            <v>61</v>
          </cell>
          <cell r="N116">
            <v>1008</v>
          </cell>
          <cell r="O116">
            <v>8.89</v>
          </cell>
        </row>
        <row r="117">
          <cell r="B117">
            <v>45597</v>
          </cell>
          <cell r="C117">
            <v>2024</v>
          </cell>
          <cell r="E117" t="str">
            <v>sex</v>
          </cell>
          <cell r="F117" t="str">
            <v>15:01:11</v>
          </cell>
          <cell r="G117" t="str">
            <v>Itarema</v>
          </cell>
          <cell r="H117" t="str">
            <v>nuvens dispersas</v>
          </cell>
          <cell r="I117">
            <v>28.94</v>
          </cell>
          <cell r="J117">
            <v>28.94</v>
          </cell>
          <cell r="K117">
            <v>28.94</v>
          </cell>
          <cell r="L117">
            <v>31.08</v>
          </cell>
          <cell r="M117">
            <v>61</v>
          </cell>
          <cell r="N117">
            <v>1008</v>
          </cell>
          <cell r="O117">
            <v>8.0500000000000007</v>
          </cell>
        </row>
        <row r="118">
          <cell r="B118">
            <v>45601</v>
          </cell>
          <cell r="C118">
            <v>2024</v>
          </cell>
          <cell r="E118" t="str">
            <v>ter</v>
          </cell>
          <cell r="F118" t="str">
            <v>14:18:33</v>
          </cell>
          <cell r="G118" t="str">
            <v>Fortaleza</v>
          </cell>
          <cell r="H118" t="str">
            <v>algumas nuvens</v>
          </cell>
          <cell r="I118">
            <v>30.07</v>
          </cell>
          <cell r="J118">
            <v>27.9</v>
          </cell>
          <cell r="K118">
            <v>30.07</v>
          </cell>
          <cell r="L118">
            <v>32.57</v>
          </cell>
          <cell r="M118">
            <v>58</v>
          </cell>
          <cell r="N118">
            <v>1009</v>
          </cell>
          <cell r="O118">
            <v>7.2</v>
          </cell>
        </row>
        <row r="119">
          <cell r="B119">
            <v>45601</v>
          </cell>
          <cell r="C119">
            <v>2024</v>
          </cell>
          <cell r="E119" t="str">
            <v>ter</v>
          </cell>
          <cell r="F119" t="str">
            <v>14:18:33</v>
          </cell>
          <cell r="G119" t="str">
            <v>Sobral</v>
          </cell>
          <cell r="H119" t="str">
            <v>nublado</v>
          </cell>
          <cell r="I119">
            <v>37.799999999999997</v>
          </cell>
          <cell r="J119">
            <v>37.799999999999997</v>
          </cell>
          <cell r="K119">
            <v>37.799999999999997</v>
          </cell>
          <cell r="L119">
            <v>36.85</v>
          </cell>
          <cell r="M119">
            <v>22</v>
          </cell>
          <cell r="N119">
            <v>1007</v>
          </cell>
          <cell r="O119">
            <v>3.55</v>
          </cell>
        </row>
        <row r="120">
          <cell r="B120">
            <v>45601</v>
          </cell>
          <cell r="C120">
            <v>2024</v>
          </cell>
          <cell r="E120" t="str">
            <v>ter</v>
          </cell>
          <cell r="F120" t="str">
            <v>14:18:33</v>
          </cell>
          <cell r="G120" t="str">
            <v>Acaraú</v>
          </cell>
          <cell r="H120" t="str">
            <v>nublado</v>
          </cell>
          <cell r="I120">
            <v>31.76</v>
          </cell>
          <cell r="J120">
            <v>31.76</v>
          </cell>
          <cell r="K120">
            <v>31.76</v>
          </cell>
          <cell r="L120">
            <v>34.4</v>
          </cell>
          <cell r="M120">
            <v>52</v>
          </cell>
          <cell r="N120">
            <v>1008</v>
          </cell>
          <cell r="O120">
            <v>9.41</v>
          </cell>
        </row>
        <row r="121">
          <cell r="B121">
            <v>45601</v>
          </cell>
          <cell r="C121">
            <v>2024</v>
          </cell>
          <cell r="E121" t="str">
            <v>ter</v>
          </cell>
          <cell r="F121" t="str">
            <v>14:18:33</v>
          </cell>
          <cell r="G121" t="str">
            <v>Itarema</v>
          </cell>
          <cell r="H121" t="str">
            <v>nublado</v>
          </cell>
          <cell r="I121">
            <v>30.96</v>
          </cell>
          <cell r="J121">
            <v>30.96</v>
          </cell>
          <cell r="K121">
            <v>30.96</v>
          </cell>
          <cell r="L121">
            <v>32.950000000000003</v>
          </cell>
          <cell r="M121">
            <v>52</v>
          </cell>
          <cell r="N121">
            <v>1008</v>
          </cell>
          <cell r="O121">
            <v>8.9499999999999993</v>
          </cell>
        </row>
        <row r="122">
          <cell r="B122">
            <v>45603</v>
          </cell>
          <cell r="C122">
            <v>2024</v>
          </cell>
          <cell r="E122" t="str">
            <v>qui</v>
          </cell>
          <cell r="F122" t="str">
            <v>14:52:31</v>
          </cell>
          <cell r="G122" t="str">
            <v>Fortaleza</v>
          </cell>
          <cell r="H122" t="str">
            <v>nuvens dispersas</v>
          </cell>
          <cell r="I122">
            <v>30.07</v>
          </cell>
          <cell r="J122">
            <v>27.9</v>
          </cell>
          <cell r="K122">
            <v>30.07</v>
          </cell>
          <cell r="L122">
            <v>33.380000000000003</v>
          </cell>
          <cell r="M122">
            <v>62</v>
          </cell>
          <cell r="N122">
            <v>1009</v>
          </cell>
          <cell r="O122">
            <v>9.26</v>
          </cell>
        </row>
        <row r="123">
          <cell r="B123">
            <v>45603</v>
          </cell>
          <cell r="C123">
            <v>2024</v>
          </cell>
          <cell r="E123" t="str">
            <v>qui</v>
          </cell>
          <cell r="F123" t="str">
            <v>14:52:31</v>
          </cell>
          <cell r="G123" t="str">
            <v>Sobral</v>
          </cell>
          <cell r="H123" t="str">
            <v>nublado</v>
          </cell>
          <cell r="I123">
            <v>36.28</v>
          </cell>
          <cell r="J123">
            <v>36.28</v>
          </cell>
          <cell r="K123">
            <v>36.28</v>
          </cell>
          <cell r="L123">
            <v>36.1</v>
          </cell>
          <cell r="M123">
            <v>28</v>
          </cell>
          <cell r="N123">
            <v>1007</v>
          </cell>
          <cell r="O123">
            <v>2.88</v>
          </cell>
        </row>
        <row r="124">
          <cell r="B124">
            <v>45603</v>
          </cell>
          <cell r="C124">
            <v>2024</v>
          </cell>
          <cell r="E124" t="str">
            <v>qui</v>
          </cell>
          <cell r="F124" t="str">
            <v>14:52:31</v>
          </cell>
          <cell r="G124" t="str">
            <v>Acaraú</v>
          </cell>
          <cell r="H124" t="str">
            <v>céu limpo</v>
          </cell>
          <cell r="I124">
            <v>29.15</v>
          </cell>
          <cell r="J124">
            <v>29.15</v>
          </cell>
          <cell r="K124">
            <v>29.15</v>
          </cell>
          <cell r="L124">
            <v>31.45</v>
          </cell>
          <cell r="M124">
            <v>61</v>
          </cell>
          <cell r="N124">
            <v>1008</v>
          </cell>
          <cell r="O124">
            <v>9.91</v>
          </cell>
        </row>
        <row r="125">
          <cell r="B125">
            <v>45603</v>
          </cell>
          <cell r="C125">
            <v>2024</v>
          </cell>
          <cell r="E125" t="str">
            <v>qui</v>
          </cell>
          <cell r="F125" t="str">
            <v>14:52:31</v>
          </cell>
          <cell r="G125" t="str">
            <v>Itarema</v>
          </cell>
          <cell r="H125" t="str">
            <v>céu limpo</v>
          </cell>
          <cell r="I125">
            <v>29</v>
          </cell>
          <cell r="J125">
            <v>29</v>
          </cell>
          <cell r="K125">
            <v>29</v>
          </cell>
          <cell r="L125">
            <v>31.03</v>
          </cell>
          <cell r="M125">
            <v>60</v>
          </cell>
          <cell r="N125">
            <v>1008</v>
          </cell>
          <cell r="O125">
            <v>9.24</v>
          </cell>
        </row>
        <row r="126">
          <cell r="B126">
            <v>45605</v>
          </cell>
          <cell r="C126">
            <v>2024</v>
          </cell>
          <cell r="E126" t="str">
            <v>sÃ¡b</v>
          </cell>
          <cell r="F126" t="str">
            <v>10:29:05</v>
          </cell>
          <cell r="G126" t="str">
            <v>Fortaleza</v>
          </cell>
          <cell r="H126" t="str">
            <v>nuvens dispersas</v>
          </cell>
          <cell r="I126">
            <v>31.07</v>
          </cell>
          <cell r="J126">
            <v>28.45</v>
          </cell>
          <cell r="K126">
            <v>31.07</v>
          </cell>
          <cell r="L126">
            <v>34.5</v>
          </cell>
          <cell r="M126">
            <v>58</v>
          </cell>
          <cell r="N126">
            <v>1013</v>
          </cell>
          <cell r="O126">
            <v>8.75</v>
          </cell>
        </row>
        <row r="127">
          <cell r="B127">
            <v>45605</v>
          </cell>
          <cell r="C127">
            <v>2024</v>
          </cell>
          <cell r="E127" t="str">
            <v>sÃ¡b</v>
          </cell>
          <cell r="F127" t="str">
            <v>10:29:05</v>
          </cell>
          <cell r="G127" t="str">
            <v>Sobral</v>
          </cell>
          <cell r="H127" t="str">
            <v>céu limpo</v>
          </cell>
          <cell r="I127">
            <v>32.880000000000003</v>
          </cell>
          <cell r="J127">
            <v>32.880000000000003</v>
          </cell>
          <cell r="K127">
            <v>32.880000000000003</v>
          </cell>
          <cell r="L127">
            <v>33.81</v>
          </cell>
          <cell r="M127">
            <v>41</v>
          </cell>
          <cell r="N127">
            <v>1011</v>
          </cell>
          <cell r="O127">
            <v>3.13</v>
          </cell>
        </row>
        <row r="128">
          <cell r="B128">
            <v>45605</v>
          </cell>
          <cell r="C128">
            <v>2024</v>
          </cell>
          <cell r="E128" t="str">
            <v>sÃ¡b</v>
          </cell>
          <cell r="F128" t="str">
            <v>10:29:05</v>
          </cell>
          <cell r="G128" t="str">
            <v>Acaraú</v>
          </cell>
          <cell r="H128" t="str">
            <v>nuvens dispersas</v>
          </cell>
          <cell r="I128">
            <v>30.58</v>
          </cell>
          <cell r="J128">
            <v>30.58</v>
          </cell>
          <cell r="K128">
            <v>30.58</v>
          </cell>
          <cell r="L128">
            <v>33.31</v>
          </cell>
          <cell r="M128">
            <v>57</v>
          </cell>
          <cell r="N128">
            <v>1011</v>
          </cell>
          <cell r="O128">
            <v>8.1199999999999992</v>
          </cell>
        </row>
        <row r="129">
          <cell r="B129">
            <v>45605</v>
          </cell>
          <cell r="C129">
            <v>2024</v>
          </cell>
          <cell r="E129" t="str">
            <v>sÃ¡b</v>
          </cell>
          <cell r="F129" t="str">
            <v>10:29:05</v>
          </cell>
          <cell r="G129" t="str">
            <v>Itarema</v>
          </cell>
          <cell r="H129" t="str">
            <v>algumas nuvens</v>
          </cell>
          <cell r="I129">
            <v>30.56</v>
          </cell>
          <cell r="J129">
            <v>30.56</v>
          </cell>
          <cell r="K129">
            <v>30.56</v>
          </cell>
          <cell r="L129">
            <v>33.270000000000003</v>
          </cell>
          <cell r="M129">
            <v>57</v>
          </cell>
          <cell r="N129">
            <v>1012</v>
          </cell>
          <cell r="O129">
            <v>7.83</v>
          </cell>
        </row>
        <row r="130">
          <cell r="B130">
            <v>45607</v>
          </cell>
          <cell r="C130">
            <v>2024</v>
          </cell>
          <cell r="E130" t="str">
            <v>seg</v>
          </cell>
          <cell r="F130" t="str">
            <v>12:09:19</v>
          </cell>
          <cell r="G130" t="str">
            <v>Fortaleza</v>
          </cell>
          <cell r="H130" t="str">
            <v>nuvens dispersas</v>
          </cell>
          <cell r="I130">
            <v>30.07</v>
          </cell>
          <cell r="J130">
            <v>28.45</v>
          </cell>
          <cell r="K130">
            <v>30.07</v>
          </cell>
          <cell r="L130">
            <v>31.83</v>
          </cell>
          <cell r="M130">
            <v>54</v>
          </cell>
          <cell r="N130">
            <v>1011</v>
          </cell>
          <cell r="O130">
            <v>6.69</v>
          </cell>
        </row>
        <row r="131">
          <cell r="B131">
            <v>45607</v>
          </cell>
          <cell r="C131">
            <v>2024</v>
          </cell>
          <cell r="E131" t="str">
            <v>seg</v>
          </cell>
          <cell r="F131" t="str">
            <v>12:09:19</v>
          </cell>
          <cell r="G131" t="str">
            <v>Sobral</v>
          </cell>
          <cell r="H131" t="str">
            <v>nublado</v>
          </cell>
          <cell r="I131">
            <v>36.159999999999997</v>
          </cell>
          <cell r="J131">
            <v>36.159999999999997</v>
          </cell>
          <cell r="K131">
            <v>36.159999999999997</v>
          </cell>
          <cell r="L131">
            <v>36.409999999999997</v>
          </cell>
          <cell r="M131">
            <v>30</v>
          </cell>
          <cell r="N131">
            <v>1009</v>
          </cell>
          <cell r="O131">
            <v>2.5499999999999998</v>
          </cell>
        </row>
        <row r="132">
          <cell r="B132">
            <v>45607</v>
          </cell>
          <cell r="C132">
            <v>2024</v>
          </cell>
          <cell r="E132" t="str">
            <v>seg</v>
          </cell>
          <cell r="F132" t="str">
            <v>12:09:19</v>
          </cell>
          <cell r="G132" t="str">
            <v>Acaraú</v>
          </cell>
          <cell r="H132" t="str">
            <v>nublado</v>
          </cell>
          <cell r="I132">
            <v>30.9</v>
          </cell>
          <cell r="J132">
            <v>30.9</v>
          </cell>
          <cell r="K132">
            <v>30.9</v>
          </cell>
          <cell r="L132">
            <v>33.049999999999997</v>
          </cell>
          <cell r="M132">
            <v>53</v>
          </cell>
          <cell r="N132">
            <v>1010</v>
          </cell>
          <cell r="O132">
            <v>8.2200000000000006</v>
          </cell>
        </row>
        <row r="133">
          <cell r="B133">
            <v>45607</v>
          </cell>
          <cell r="C133">
            <v>2024</v>
          </cell>
          <cell r="E133" t="str">
            <v>seg</v>
          </cell>
          <cell r="F133" t="str">
            <v>12:09:19</v>
          </cell>
          <cell r="G133" t="str">
            <v>Itarema</v>
          </cell>
          <cell r="H133" t="str">
            <v>nublado</v>
          </cell>
          <cell r="I133">
            <v>30.94</v>
          </cell>
          <cell r="J133">
            <v>30.94</v>
          </cell>
          <cell r="K133">
            <v>30.94</v>
          </cell>
          <cell r="L133">
            <v>32.520000000000003</v>
          </cell>
          <cell r="M133">
            <v>50</v>
          </cell>
          <cell r="N133">
            <v>1010</v>
          </cell>
          <cell r="O133">
            <v>7.35</v>
          </cell>
        </row>
        <row r="134">
          <cell r="B134">
            <v>45608</v>
          </cell>
          <cell r="C134">
            <v>2024</v>
          </cell>
          <cell r="E134" t="str">
            <v>ter</v>
          </cell>
          <cell r="F134" t="str">
            <v>09:28:09</v>
          </cell>
          <cell r="G134" t="str">
            <v>Fortaleza</v>
          </cell>
          <cell r="H134" t="str">
            <v>nublado</v>
          </cell>
          <cell r="I134">
            <v>30.07</v>
          </cell>
          <cell r="J134">
            <v>27.9</v>
          </cell>
          <cell r="K134">
            <v>30.07</v>
          </cell>
          <cell r="L134">
            <v>33.380000000000003</v>
          </cell>
          <cell r="M134">
            <v>62</v>
          </cell>
          <cell r="N134">
            <v>1013</v>
          </cell>
          <cell r="O134">
            <v>4.63</v>
          </cell>
        </row>
        <row r="135">
          <cell r="B135">
            <v>45608</v>
          </cell>
          <cell r="C135">
            <v>2024</v>
          </cell>
          <cell r="E135" t="str">
            <v>ter</v>
          </cell>
          <cell r="F135" t="str">
            <v>09:28:09</v>
          </cell>
          <cell r="G135" t="str">
            <v>Sobral</v>
          </cell>
          <cell r="H135" t="str">
            <v>nuvens dispersas</v>
          </cell>
          <cell r="I135">
            <v>30.75</v>
          </cell>
          <cell r="J135">
            <v>30.75</v>
          </cell>
          <cell r="K135">
            <v>30.75</v>
          </cell>
          <cell r="L135">
            <v>31.67</v>
          </cell>
          <cell r="M135">
            <v>47</v>
          </cell>
          <cell r="N135">
            <v>1013</v>
          </cell>
          <cell r="O135">
            <v>2.1</v>
          </cell>
        </row>
        <row r="136">
          <cell r="B136">
            <v>45608</v>
          </cell>
          <cell r="C136">
            <v>2024</v>
          </cell>
          <cell r="E136" t="str">
            <v>ter</v>
          </cell>
          <cell r="F136" t="str">
            <v>09:28:09</v>
          </cell>
          <cell r="G136" t="str">
            <v>Acaraú</v>
          </cell>
          <cell r="H136" t="str">
            <v>nublado</v>
          </cell>
          <cell r="I136">
            <v>29.45</v>
          </cell>
          <cell r="J136">
            <v>29.45</v>
          </cell>
          <cell r="K136">
            <v>29.45</v>
          </cell>
          <cell r="L136">
            <v>31.31</v>
          </cell>
          <cell r="M136">
            <v>57</v>
          </cell>
          <cell r="N136">
            <v>1012</v>
          </cell>
          <cell r="O136">
            <v>5.69</v>
          </cell>
        </row>
        <row r="137">
          <cell r="B137">
            <v>45608</v>
          </cell>
          <cell r="C137">
            <v>2024</v>
          </cell>
          <cell r="E137" t="str">
            <v>ter</v>
          </cell>
          <cell r="F137" t="str">
            <v>09:28:09</v>
          </cell>
          <cell r="G137" t="str">
            <v>Itarema</v>
          </cell>
          <cell r="H137" t="str">
            <v>nublado</v>
          </cell>
          <cell r="I137">
            <v>29.95</v>
          </cell>
          <cell r="J137">
            <v>29.95</v>
          </cell>
          <cell r="K137">
            <v>29.95</v>
          </cell>
          <cell r="L137">
            <v>31.63</v>
          </cell>
          <cell r="M137">
            <v>54</v>
          </cell>
          <cell r="N137">
            <v>1012</v>
          </cell>
          <cell r="O137">
            <v>5.7</v>
          </cell>
        </row>
        <row r="138">
          <cell r="B138">
            <v>45609</v>
          </cell>
          <cell r="C138">
            <v>2024</v>
          </cell>
          <cell r="E138" t="str">
            <v>qua</v>
          </cell>
          <cell r="F138" t="str">
            <v>09:45:57</v>
          </cell>
          <cell r="G138" t="str">
            <v>Fortaleza</v>
          </cell>
          <cell r="H138" t="str">
            <v>nublado</v>
          </cell>
          <cell r="I138">
            <v>29.07</v>
          </cell>
          <cell r="J138">
            <v>28.45</v>
          </cell>
          <cell r="K138">
            <v>29.07</v>
          </cell>
          <cell r="L138">
            <v>31.98</v>
          </cell>
          <cell r="M138">
            <v>65</v>
          </cell>
          <cell r="N138">
            <v>1012</v>
          </cell>
          <cell r="O138">
            <v>8.23</v>
          </cell>
        </row>
        <row r="139">
          <cell r="B139">
            <v>45609</v>
          </cell>
          <cell r="C139">
            <v>2024</v>
          </cell>
          <cell r="E139" t="str">
            <v>qua</v>
          </cell>
          <cell r="F139" t="str">
            <v>09:45:57</v>
          </cell>
          <cell r="G139" t="str">
            <v>Sobral</v>
          </cell>
          <cell r="H139" t="str">
            <v>nublado</v>
          </cell>
          <cell r="I139">
            <v>32.369999999999997</v>
          </cell>
          <cell r="J139">
            <v>32.369999999999997</v>
          </cell>
          <cell r="K139">
            <v>32.369999999999997</v>
          </cell>
          <cell r="L139">
            <v>33.630000000000003</v>
          </cell>
          <cell r="M139">
            <v>44</v>
          </cell>
          <cell r="N139">
            <v>1011</v>
          </cell>
          <cell r="O139">
            <v>2.71</v>
          </cell>
        </row>
        <row r="140">
          <cell r="B140">
            <v>45609</v>
          </cell>
          <cell r="C140">
            <v>2024</v>
          </cell>
          <cell r="E140" t="str">
            <v>qua</v>
          </cell>
          <cell r="F140" t="str">
            <v>09:45:57</v>
          </cell>
          <cell r="G140" t="str">
            <v>Acaraú</v>
          </cell>
          <cell r="H140" t="str">
            <v>nublado</v>
          </cell>
          <cell r="I140">
            <v>28.07</v>
          </cell>
          <cell r="J140">
            <v>28.07</v>
          </cell>
          <cell r="K140">
            <v>28.07</v>
          </cell>
          <cell r="L140">
            <v>30.4</v>
          </cell>
          <cell r="M140">
            <v>67</v>
          </cell>
          <cell r="N140">
            <v>1011</v>
          </cell>
          <cell r="O140">
            <v>6.35</v>
          </cell>
        </row>
        <row r="141">
          <cell r="B141">
            <v>45609</v>
          </cell>
          <cell r="C141">
            <v>2024</v>
          </cell>
          <cell r="E141" t="str">
            <v>qua</v>
          </cell>
          <cell r="F141" t="str">
            <v>09:45:57</v>
          </cell>
          <cell r="G141" t="str">
            <v>Itarema</v>
          </cell>
          <cell r="H141" t="str">
            <v>nublado</v>
          </cell>
          <cell r="I141">
            <v>28.5</v>
          </cell>
          <cell r="J141">
            <v>28.5</v>
          </cell>
          <cell r="K141">
            <v>28.5</v>
          </cell>
          <cell r="L141">
            <v>30.91</v>
          </cell>
          <cell r="M141">
            <v>65</v>
          </cell>
          <cell r="N141">
            <v>1011</v>
          </cell>
          <cell r="O141">
            <v>5.79</v>
          </cell>
        </row>
        <row r="142">
          <cell r="B142">
            <v>45610</v>
          </cell>
          <cell r="C142">
            <v>2024</v>
          </cell>
          <cell r="E142" t="str">
            <v>qui</v>
          </cell>
          <cell r="F142" t="str">
            <v>09:47:14</v>
          </cell>
          <cell r="G142" t="str">
            <v>Fortaleza</v>
          </cell>
          <cell r="H142" t="str">
            <v>nuvens dispersas</v>
          </cell>
          <cell r="I142">
            <v>30.07</v>
          </cell>
          <cell r="J142">
            <v>27.9</v>
          </cell>
          <cell r="K142">
            <v>30.07</v>
          </cell>
          <cell r="L142">
            <v>32.57</v>
          </cell>
          <cell r="M142">
            <v>58</v>
          </cell>
          <cell r="N142">
            <v>1011</v>
          </cell>
          <cell r="O142">
            <v>9.77</v>
          </cell>
        </row>
        <row r="143">
          <cell r="B143">
            <v>45610</v>
          </cell>
          <cell r="C143">
            <v>2024</v>
          </cell>
          <cell r="E143" t="str">
            <v>qui</v>
          </cell>
          <cell r="F143" t="str">
            <v>09:47:14</v>
          </cell>
          <cell r="G143" t="str">
            <v>Sobral</v>
          </cell>
          <cell r="H143" t="str">
            <v>algumas nuvens</v>
          </cell>
          <cell r="I143">
            <v>32.409999999999997</v>
          </cell>
          <cell r="J143">
            <v>32.409999999999997</v>
          </cell>
          <cell r="K143">
            <v>32.409999999999997</v>
          </cell>
          <cell r="L143">
            <v>32.69</v>
          </cell>
          <cell r="M143">
            <v>39</v>
          </cell>
          <cell r="N143">
            <v>1010</v>
          </cell>
          <cell r="O143">
            <v>3.35</v>
          </cell>
        </row>
        <row r="144">
          <cell r="B144">
            <v>45610</v>
          </cell>
          <cell r="C144">
            <v>2024</v>
          </cell>
          <cell r="E144" t="str">
            <v>qui</v>
          </cell>
          <cell r="F144" t="str">
            <v>09:47:14</v>
          </cell>
          <cell r="G144" t="str">
            <v>Acaraú</v>
          </cell>
          <cell r="H144" t="str">
            <v>nublado</v>
          </cell>
          <cell r="I144">
            <v>29.56</v>
          </cell>
          <cell r="J144">
            <v>29.56</v>
          </cell>
          <cell r="K144">
            <v>29.56</v>
          </cell>
          <cell r="L144">
            <v>31.84</v>
          </cell>
          <cell r="M144">
            <v>59</v>
          </cell>
          <cell r="N144">
            <v>1010</v>
          </cell>
          <cell r="O144">
            <v>7.91</v>
          </cell>
        </row>
        <row r="145">
          <cell r="B145">
            <v>45610</v>
          </cell>
          <cell r="C145">
            <v>2024</v>
          </cell>
          <cell r="E145" t="str">
            <v>qui</v>
          </cell>
          <cell r="F145" t="str">
            <v>09:47:14</v>
          </cell>
          <cell r="G145" t="str">
            <v>Itarema</v>
          </cell>
          <cell r="H145" t="str">
            <v>nublado</v>
          </cell>
          <cell r="I145">
            <v>29.64</v>
          </cell>
          <cell r="J145">
            <v>29.64</v>
          </cell>
          <cell r="K145">
            <v>29.64</v>
          </cell>
          <cell r="L145">
            <v>31.63</v>
          </cell>
          <cell r="M145">
            <v>57</v>
          </cell>
          <cell r="N145">
            <v>1011</v>
          </cell>
          <cell r="O145">
            <v>7.82</v>
          </cell>
        </row>
        <row r="146">
          <cell r="B146" t="str">
            <v>15/11/2024</v>
          </cell>
          <cell r="C146">
            <v>2024</v>
          </cell>
          <cell r="E146" t="str">
            <v>sex</v>
          </cell>
          <cell r="F146" t="str">
            <v>09:49:01</v>
          </cell>
          <cell r="G146" t="str">
            <v>Fortaleza</v>
          </cell>
          <cell r="H146" t="str">
            <v>nuvens dispersas</v>
          </cell>
          <cell r="I146">
            <v>30.07</v>
          </cell>
          <cell r="J146">
            <v>28.45</v>
          </cell>
          <cell r="K146">
            <v>30.07</v>
          </cell>
          <cell r="L146">
            <v>32.57</v>
          </cell>
          <cell r="M146">
            <v>58</v>
          </cell>
          <cell r="N146">
            <v>1012</v>
          </cell>
          <cell r="O146">
            <v>7.2</v>
          </cell>
        </row>
        <row r="147">
          <cell r="B147" t="str">
            <v>15/11/2024</v>
          </cell>
          <cell r="C147">
            <v>2024</v>
          </cell>
          <cell r="E147" t="str">
            <v>sex</v>
          </cell>
          <cell r="F147" t="str">
            <v>09:49:01</v>
          </cell>
          <cell r="G147" t="str">
            <v>Sobral</v>
          </cell>
          <cell r="H147" t="str">
            <v>algumas nuvens</v>
          </cell>
          <cell r="I147">
            <v>32.78</v>
          </cell>
          <cell r="J147">
            <v>32.78</v>
          </cell>
          <cell r="K147">
            <v>32.78</v>
          </cell>
          <cell r="L147">
            <v>32.33</v>
          </cell>
          <cell r="M147">
            <v>34</v>
          </cell>
          <cell r="N147">
            <v>1012</v>
          </cell>
          <cell r="O147">
            <v>3.53</v>
          </cell>
        </row>
        <row r="148">
          <cell r="B148" t="str">
            <v>15/11/2024</v>
          </cell>
          <cell r="C148">
            <v>2024</v>
          </cell>
          <cell r="E148" t="str">
            <v>sex</v>
          </cell>
          <cell r="F148" t="str">
            <v>09:49:01</v>
          </cell>
          <cell r="G148" t="str">
            <v>Acaraú</v>
          </cell>
          <cell r="H148" t="str">
            <v>céu limpo</v>
          </cell>
          <cell r="I148">
            <v>30.8</v>
          </cell>
          <cell r="J148">
            <v>30.8</v>
          </cell>
          <cell r="K148">
            <v>30.8</v>
          </cell>
          <cell r="L148">
            <v>33.08</v>
          </cell>
          <cell r="M148">
            <v>54</v>
          </cell>
          <cell r="N148">
            <v>1012</v>
          </cell>
          <cell r="O148">
            <v>7.11</v>
          </cell>
        </row>
        <row r="149">
          <cell r="B149" t="str">
            <v>15/11/2024</v>
          </cell>
          <cell r="C149">
            <v>2024</v>
          </cell>
          <cell r="E149" t="str">
            <v>sex</v>
          </cell>
          <cell r="F149" t="str">
            <v>09:49:01</v>
          </cell>
          <cell r="G149" t="str">
            <v>Itarema</v>
          </cell>
          <cell r="H149" t="str">
            <v>algumas nuvens</v>
          </cell>
          <cell r="I149">
            <v>31.08</v>
          </cell>
          <cell r="J149">
            <v>31.08</v>
          </cell>
          <cell r="K149">
            <v>31.08</v>
          </cell>
          <cell r="L149">
            <v>33.159999999999997</v>
          </cell>
          <cell r="M149">
            <v>52</v>
          </cell>
          <cell r="N149">
            <v>1012</v>
          </cell>
          <cell r="O149">
            <v>7.09</v>
          </cell>
        </row>
        <row r="150">
          <cell r="B150" t="str">
            <v>16/11/2024</v>
          </cell>
          <cell r="C150">
            <v>2024</v>
          </cell>
          <cell r="E150" t="str">
            <v>sÃ¡b</v>
          </cell>
          <cell r="F150" t="str">
            <v>10:39:23</v>
          </cell>
          <cell r="G150" t="str">
            <v>Fortaleza</v>
          </cell>
          <cell r="H150" t="str">
            <v>nublado</v>
          </cell>
          <cell r="I150">
            <v>30.07</v>
          </cell>
          <cell r="J150">
            <v>27.9</v>
          </cell>
          <cell r="K150">
            <v>30.07</v>
          </cell>
          <cell r="L150">
            <v>32.57</v>
          </cell>
          <cell r="M150">
            <v>58</v>
          </cell>
          <cell r="N150">
            <v>1012</v>
          </cell>
          <cell r="O150">
            <v>8.23</v>
          </cell>
        </row>
        <row r="151">
          <cell r="B151" t="str">
            <v>16/11/2024</v>
          </cell>
          <cell r="C151">
            <v>2024</v>
          </cell>
          <cell r="E151" t="str">
            <v>sÃ¡b</v>
          </cell>
          <cell r="F151" t="str">
            <v>10:39:23</v>
          </cell>
          <cell r="G151" t="str">
            <v>Sobral</v>
          </cell>
          <cell r="H151" t="str">
            <v>céu limpo</v>
          </cell>
          <cell r="I151">
            <v>34.85</v>
          </cell>
          <cell r="J151">
            <v>34.85</v>
          </cell>
          <cell r="K151">
            <v>34.85</v>
          </cell>
          <cell r="L151">
            <v>34.67</v>
          </cell>
          <cell r="M151">
            <v>31</v>
          </cell>
          <cell r="N151">
            <v>1010</v>
          </cell>
          <cell r="O151">
            <v>3.84</v>
          </cell>
        </row>
        <row r="152">
          <cell r="B152" t="str">
            <v>16/11/2024</v>
          </cell>
          <cell r="C152">
            <v>2024</v>
          </cell>
          <cell r="E152" t="str">
            <v>sÃ¡b</v>
          </cell>
          <cell r="F152" t="str">
            <v>10:39:23</v>
          </cell>
          <cell r="G152" t="str">
            <v>Acaraú</v>
          </cell>
          <cell r="H152" t="str">
            <v>céu limpo</v>
          </cell>
          <cell r="I152">
            <v>31.67</v>
          </cell>
          <cell r="J152">
            <v>31.67</v>
          </cell>
          <cell r="K152">
            <v>31.67</v>
          </cell>
          <cell r="L152">
            <v>34.72</v>
          </cell>
          <cell r="M152">
            <v>54</v>
          </cell>
          <cell r="N152">
            <v>1010</v>
          </cell>
          <cell r="O152">
            <v>9.44</v>
          </cell>
        </row>
        <row r="153">
          <cell r="B153" t="str">
            <v>16/11/2024</v>
          </cell>
          <cell r="C153">
            <v>2024</v>
          </cell>
          <cell r="E153" t="str">
            <v>sÃ¡b</v>
          </cell>
          <cell r="F153" t="str">
            <v>10:39:23</v>
          </cell>
          <cell r="G153" t="str">
            <v>Itarema</v>
          </cell>
          <cell r="H153" t="str">
            <v>céu limpo</v>
          </cell>
          <cell r="I153">
            <v>31.28</v>
          </cell>
          <cell r="J153">
            <v>31.28</v>
          </cell>
          <cell r="K153">
            <v>31.28</v>
          </cell>
          <cell r="L153">
            <v>33.74</v>
          </cell>
          <cell r="M153">
            <v>53</v>
          </cell>
          <cell r="N153">
            <v>1010</v>
          </cell>
          <cell r="O153">
            <v>9.3000000000000007</v>
          </cell>
        </row>
        <row r="154">
          <cell r="B154" t="str">
            <v>17/11/2024</v>
          </cell>
          <cell r="C154">
            <v>2024</v>
          </cell>
          <cell r="E154" t="str">
            <v>dom</v>
          </cell>
          <cell r="F154" t="str">
            <v>11:43:11</v>
          </cell>
          <cell r="G154" t="str">
            <v>Fortaleza</v>
          </cell>
          <cell r="H154" t="str">
            <v>nuvens dispersas</v>
          </cell>
          <cell r="I154">
            <v>31.07</v>
          </cell>
          <cell r="J154">
            <v>29.01</v>
          </cell>
          <cell r="K154">
            <v>31.07</v>
          </cell>
          <cell r="L154">
            <v>32.94</v>
          </cell>
          <cell r="M154">
            <v>51</v>
          </cell>
          <cell r="N154">
            <v>1010</v>
          </cell>
          <cell r="O154">
            <v>10.29</v>
          </cell>
        </row>
        <row r="155">
          <cell r="B155" t="str">
            <v>17/11/2024</v>
          </cell>
          <cell r="C155">
            <v>2024</v>
          </cell>
          <cell r="E155" t="str">
            <v>dom</v>
          </cell>
          <cell r="F155" t="str">
            <v>11:43:11</v>
          </cell>
          <cell r="G155" t="str">
            <v>Sobral</v>
          </cell>
          <cell r="H155" t="str">
            <v>nublado</v>
          </cell>
          <cell r="I155">
            <v>35.64</v>
          </cell>
          <cell r="J155">
            <v>35.64</v>
          </cell>
          <cell r="K155">
            <v>35.64</v>
          </cell>
          <cell r="L155">
            <v>35.85</v>
          </cell>
          <cell r="M155">
            <v>31</v>
          </cell>
          <cell r="N155">
            <v>1009</v>
          </cell>
          <cell r="O155">
            <v>3.66</v>
          </cell>
        </row>
        <row r="156">
          <cell r="B156" t="str">
            <v>17/11/2024</v>
          </cell>
          <cell r="C156">
            <v>2024</v>
          </cell>
          <cell r="E156" t="str">
            <v>dom</v>
          </cell>
          <cell r="F156" t="str">
            <v>11:43:11</v>
          </cell>
          <cell r="G156" t="str">
            <v>Acaraú</v>
          </cell>
          <cell r="H156" t="str">
            <v>nublado</v>
          </cell>
          <cell r="I156">
            <v>30.31</v>
          </cell>
          <cell r="J156">
            <v>30.31</v>
          </cell>
          <cell r="K156">
            <v>30.31</v>
          </cell>
          <cell r="L156">
            <v>33.01</v>
          </cell>
          <cell r="M156">
            <v>58</v>
          </cell>
          <cell r="N156">
            <v>1009</v>
          </cell>
          <cell r="O156">
            <v>7.64</v>
          </cell>
        </row>
        <row r="157">
          <cell r="B157" t="str">
            <v>17/11/2024</v>
          </cell>
          <cell r="C157">
            <v>2024</v>
          </cell>
          <cell r="E157" t="str">
            <v>dom</v>
          </cell>
          <cell r="F157" t="str">
            <v>11:43:11</v>
          </cell>
          <cell r="G157" t="str">
            <v>Itarema</v>
          </cell>
          <cell r="H157" t="str">
            <v>nublado</v>
          </cell>
          <cell r="I157">
            <v>30.95</v>
          </cell>
          <cell r="J157">
            <v>30.95</v>
          </cell>
          <cell r="K157">
            <v>30.95</v>
          </cell>
          <cell r="L157">
            <v>33.57</v>
          </cell>
          <cell r="M157">
            <v>55</v>
          </cell>
          <cell r="N157">
            <v>1009</v>
          </cell>
          <cell r="O157">
            <v>8.09</v>
          </cell>
        </row>
        <row r="158">
          <cell r="B158" t="str">
            <v>18/11/2024</v>
          </cell>
          <cell r="C158" t="str">
            <v>2024</v>
          </cell>
          <cell r="E158" t="str">
            <v>seg</v>
          </cell>
          <cell r="F158" t="str">
            <v>10:14:58</v>
          </cell>
          <cell r="G158" t="str">
            <v>Fortaleza</v>
          </cell>
          <cell r="H158" t="str">
            <v>nublado</v>
          </cell>
          <cell r="I158">
            <v>31.07</v>
          </cell>
          <cell r="J158">
            <v>29.01</v>
          </cell>
          <cell r="K158">
            <v>31.07</v>
          </cell>
          <cell r="L158">
            <v>33.799999999999997</v>
          </cell>
          <cell r="M158">
            <v>55</v>
          </cell>
          <cell r="N158">
            <v>1012</v>
          </cell>
          <cell r="O158">
            <v>10.29</v>
          </cell>
        </row>
        <row r="159">
          <cell r="B159" t="str">
            <v>18/11/2024</v>
          </cell>
          <cell r="C159" t="str">
            <v>2024</v>
          </cell>
          <cell r="E159" t="str">
            <v>seg</v>
          </cell>
          <cell r="F159" t="str">
            <v>10:14:58</v>
          </cell>
          <cell r="G159" t="str">
            <v>Sobral</v>
          </cell>
          <cell r="H159" t="str">
            <v>algumas nuvens</v>
          </cell>
          <cell r="I159">
            <v>33.32</v>
          </cell>
          <cell r="J159">
            <v>33.32</v>
          </cell>
          <cell r="K159">
            <v>33.32</v>
          </cell>
          <cell r="L159">
            <v>34.53</v>
          </cell>
          <cell r="M159">
            <v>41</v>
          </cell>
          <cell r="N159">
            <v>1011</v>
          </cell>
          <cell r="O159">
            <v>3.81</v>
          </cell>
        </row>
        <row r="160">
          <cell r="B160" t="str">
            <v>18/11/2024</v>
          </cell>
          <cell r="C160" t="str">
            <v>2024</v>
          </cell>
          <cell r="E160" t="str">
            <v>seg</v>
          </cell>
          <cell r="F160" t="str">
            <v>10:14:58</v>
          </cell>
          <cell r="G160" t="str">
            <v>Acaraú</v>
          </cell>
          <cell r="H160" t="str">
            <v>céu limpo</v>
          </cell>
          <cell r="I160">
            <v>31.61</v>
          </cell>
          <cell r="J160">
            <v>31.61</v>
          </cell>
          <cell r="K160">
            <v>31.61</v>
          </cell>
          <cell r="L160">
            <v>35.36</v>
          </cell>
          <cell r="M160">
            <v>57</v>
          </cell>
          <cell r="N160">
            <v>1010</v>
          </cell>
          <cell r="O160">
            <v>8.36</v>
          </cell>
        </row>
        <row r="161">
          <cell r="B161" t="str">
            <v>18/11/2024</v>
          </cell>
          <cell r="C161" t="str">
            <v>2024</v>
          </cell>
          <cell r="E161" t="str">
            <v>seg</v>
          </cell>
          <cell r="F161" t="str">
            <v>10:14:58</v>
          </cell>
          <cell r="G161" t="str">
            <v>Itarema</v>
          </cell>
          <cell r="H161" t="str">
            <v>algumas nuvens</v>
          </cell>
          <cell r="I161">
            <v>31.8</v>
          </cell>
          <cell r="J161">
            <v>31.8</v>
          </cell>
          <cell r="K161">
            <v>31.8</v>
          </cell>
          <cell r="L161">
            <v>35.229999999999997</v>
          </cell>
          <cell r="M161">
            <v>55</v>
          </cell>
          <cell r="N161">
            <v>1011</v>
          </cell>
          <cell r="O161">
            <v>8.51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614.428651620372" createdVersion="7" refreshedVersion="7" minRefreshableVersion="3" recordCount="160" xr:uid="{85AEFC04-348E-4CC1-A114-5BCE553812B3}">
  <cacheSource type="worksheet">
    <worksheetSource name="Monitoramento_Clima"/>
  </cacheSource>
  <cacheFields count="14">
    <cacheField name="Data" numFmtId="14">
      <sharedItems containsDate="1" containsMixedTypes="1" minDate="2024-09-09T00:00:00" maxDate="2024-11-15T00:00:00" count="43"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23T00:00:00"/>
        <d v="2024-09-24T00:00:00"/>
        <d v="2024-09-25T00:00:00"/>
        <d v="2024-09-26T00:00:00"/>
        <d v="2024-09-27T00:00:00"/>
        <d v="2024-09-29T00:00:00"/>
        <d v="2024-09-30T00:00:00"/>
        <d v="2024-10-03T00:00:00"/>
        <d v="2024-10-07T00:00:00"/>
        <d v="2024-10-08T00:00:00"/>
        <d v="2024-10-09T00:00:00"/>
        <d v="2024-10-14T00:00:00"/>
        <d v="2024-10-16T00:00:00"/>
        <d v="2024-10-19T00:00:00"/>
        <d v="2024-10-21T00:00:00"/>
        <d v="2024-10-23T00:00:00"/>
        <d v="2024-10-24T00:00:00"/>
        <d v="2024-10-25T00:00:00"/>
        <d v="2024-11-01T00:00:00"/>
        <d v="2024-11-05T00:00:00"/>
        <d v="2024-11-07T00:00:00"/>
        <d v="2024-11-09T00:00:00"/>
        <d v="2024-11-11T00:00:00"/>
        <d v="2024-11-12T00:00:00"/>
        <d v="2024-11-13T00:00:00"/>
        <d v="2024-11-14T00:00:00"/>
        <s v="15/11/2024"/>
        <s v="16/11/2024"/>
        <s v="17/11/2024"/>
        <s v="18/11/2024"/>
        <s v="12/11/24" u="1"/>
        <s v="14/11/24" u="1"/>
        <s v="13/11/24" u="1"/>
      </sharedItems>
    </cacheField>
    <cacheField name="Ano" numFmtId="0">
      <sharedItems containsMixedTypes="1" containsNumber="1" containsInteger="1" minValue="2024" maxValue="2024" count="2">
        <n v="2024"/>
        <s v="2024"/>
      </sharedItems>
    </cacheField>
    <cacheField name="Mês" numFmtId="0">
      <sharedItems count="3">
        <s v="setembro"/>
        <s v="outubro"/>
        <s v="novembro"/>
      </sharedItems>
    </cacheField>
    <cacheField name="Dia da semana" numFmtId="0">
      <sharedItems count="7">
        <s v="seg"/>
        <s v="ter"/>
        <s v="qua"/>
        <s v="qui"/>
        <s v="sex"/>
        <s v="sÃ¡b"/>
        <s v="dom"/>
      </sharedItems>
    </cacheField>
    <cacheField name="Hora" numFmtId="0">
      <sharedItems/>
    </cacheField>
    <cacheField name="Cidade" numFmtId="164">
      <sharedItems count="4">
        <s v="Fortaleza"/>
        <s v="Sobral"/>
        <s v="Acaraú"/>
        <s v="Itarema"/>
      </sharedItems>
    </cacheField>
    <cacheField name="Status" numFmtId="164">
      <sharedItems count="4">
        <s v="algumas nuvens"/>
        <s v="céu limpo"/>
        <s v="nublado"/>
        <s v="nuvens dispersas"/>
      </sharedItems>
    </cacheField>
    <cacheField name="Teperatura" numFmtId="164">
      <sharedItems containsSemiMixedTypes="0" containsString="0" containsNumber="1" minValue="26.32" maxValue="38.700000000000003"/>
    </cacheField>
    <cacheField name="Temperatura mínima" numFmtId="164">
      <sharedItems containsSemiMixedTypes="0" containsString="0" containsNumber="1" minValue="26.32" maxValue="38.700000000000003"/>
    </cacheField>
    <cacheField name="Temperatura máxima" numFmtId="0">
      <sharedItems containsSemiMixedTypes="0" containsString="0" containsNumber="1" minValue="26.32" maxValue="38.700000000000003"/>
    </cacheField>
    <cacheField name="Sensação térmica" numFmtId="0">
      <sharedItems containsSemiMixedTypes="0" containsString="0" containsNumber="1" minValue="26.32" maxValue="38.71"/>
    </cacheField>
    <cacheField name="Humidade do ar" numFmtId="2">
      <sharedItems containsSemiMixedTypes="0" containsString="0" containsNumber="1" containsInteger="1" minValue="19" maxValue="98"/>
    </cacheField>
    <cacheField name="Pressão atmosférica" numFmtId="0">
      <sharedItems containsSemiMixedTypes="0" containsString="0" containsNumber="1" containsInteger="1" minValue="1006" maxValue="1014"/>
    </cacheField>
    <cacheField name="Velocidade do vento" numFmtId="0">
      <sharedItems containsSemiMixedTypes="0" containsString="0" containsNumber="1" minValue="1.41" maxValue="10.8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x v="0"/>
    <x v="0"/>
    <s v="14:27:06"/>
    <x v="0"/>
    <x v="0"/>
    <n v="31.71"/>
    <n v="31.07"/>
    <n v="31.71"/>
    <n v="38.71"/>
    <n v="83"/>
    <n v="1013"/>
    <n v="9.77"/>
  </r>
  <r>
    <x v="0"/>
    <x v="0"/>
    <x v="0"/>
    <x v="0"/>
    <s v="14:27:06"/>
    <x v="1"/>
    <x v="1"/>
    <n v="36.28"/>
    <n v="36.28"/>
    <n v="36.28"/>
    <n v="34.68"/>
    <n v="21"/>
    <n v="1011"/>
    <n v="3.85"/>
  </r>
  <r>
    <x v="0"/>
    <x v="0"/>
    <x v="0"/>
    <x v="0"/>
    <s v="14:27:06"/>
    <x v="2"/>
    <x v="1"/>
    <n v="30.77"/>
    <n v="30.77"/>
    <n v="30.77"/>
    <n v="32.43"/>
    <n v="51"/>
    <n v="1011"/>
    <n v="10.02"/>
  </r>
  <r>
    <x v="0"/>
    <x v="0"/>
    <x v="0"/>
    <x v="0"/>
    <s v="14:27:06"/>
    <x v="3"/>
    <x v="1"/>
    <n v="29.93"/>
    <n v="29.93"/>
    <n v="29.93"/>
    <n v="31.26"/>
    <n v="52"/>
    <n v="1012"/>
    <n v="9.6999999999999993"/>
  </r>
  <r>
    <x v="1"/>
    <x v="0"/>
    <x v="0"/>
    <x v="1"/>
    <s v="13:42:31"/>
    <x v="0"/>
    <x v="0"/>
    <n v="29.07"/>
    <n v="26.79"/>
    <n v="29.07"/>
    <n v="31.31"/>
    <n v="61"/>
    <n v="1012"/>
    <n v="8.23"/>
  </r>
  <r>
    <x v="1"/>
    <x v="0"/>
    <x v="0"/>
    <x v="1"/>
    <s v="13:42:31"/>
    <x v="1"/>
    <x v="1"/>
    <n v="36.72"/>
    <n v="36.72"/>
    <n v="36.72"/>
    <n v="35.61"/>
    <n v="23"/>
    <n v="1010"/>
    <n v="3.65"/>
  </r>
  <r>
    <x v="1"/>
    <x v="0"/>
    <x v="0"/>
    <x v="1"/>
    <s v="13:42:31"/>
    <x v="2"/>
    <x v="1"/>
    <n v="30.69"/>
    <n v="30.69"/>
    <n v="30.69"/>
    <n v="32.89"/>
    <n v="54"/>
    <n v="1011"/>
    <n v="9.9700000000000006"/>
  </r>
  <r>
    <x v="1"/>
    <x v="0"/>
    <x v="0"/>
    <x v="1"/>
    <s v="13:42:31"/>
    <x v="3"/>
    <x v="1"/>
    <n v="29.56"/>
    <n v="29.56"/>
    <n v="29.56"/>
    <n v="31.33"/>
    <n v="56"/>
    <n v="1011"/>
    <n v="9.4499999999999993"/>
  </r>
  <r>
    <x v="2"/>
    <x v="0"/>
    <x v="0"/>
    <x v="2"/>
    <s v="13:44:17"/>
    <x v="0"/>
    <x v="0"/>
    <n v="31.15"/>
    <n v="30.07"/>
    <n v="31.15"/>
    <n v="38.15"/>
    <n v="83"/>
    <n v="1012"/>
    <n v="8.75"/>
  </r>
  <r>
    <x v="2"/>
    <x v="0"/>
    <x v="0"/>
    <x v="2"/>
    <s v="13:44:17"/>
    <x v="1"/>
    <x v="1"/>
    <n v="36.89"/>
    <n v="36.89"/>
    <n v="36.89"/>
    <n v="35.840000000000003"/>
    <n v="23"/>
    <n v="1010"/>
    <n v="3.82"/>
  </r>
  <r>
    <x v="2"/>
    <x v="0"/>
    <x v="0"/>
    <x v="2"/>
    <s v="13:44:17"/>
    <x v="2"/>
    <x v="1"/>
    <n v="30.29"/>
    <n v="30.29"/>
    <n v="30.29"/>
    <n v="32.01"/>
    <n v="53"/>
    <n v="1010"/>
    <n v="9.94"/>
  </r>
  <r>
    <x v="2"/>
    <x v="0"/>
    <x v="0"/>
    <x v="2"/>
    <s v="13:44:17"/>
    <x v="3"/>
    <x v="1"/>
    <n v="29.27"/>
    <n v="29.27"/>
    <n v="29.27"/>
    <n v="30.57"/>
    <n v="54"/>
    <n v="1011"/>
    <n v="9.51"/>
  </r>
  <r>
    <x v="3"/>
    <x v="0"/>
    <x v="0"/>
    <x v="3"/>
    <s v="13:32:57"/>
    <x v="0"/>
    <x v="0"/>
    <n v="31.15"/>
    <n v="31.07"/>
    <n v="31.15"/>
    <n v="38.15"/>
    <n v="82"/>
    <n v="1013"/>
    <n v="10.29"/>
  </r>
  <r>
    <x v="3"/>
    <x v="0"/>
    <x v="0"/>
    <x v="3"/>
    <s v="13:32:57"/>
    <x v="1"/>
    <x v="1"/>
    <n v="36.64"/>
    <n v="36.64"/>
    <n v="36.64"/>
    <n v="35.93"/>
    <n v="25"/>
    <n v="1010"/>
    <n v="4.16"/>
  </r>
  <r>
    <x v="3"/>
    <x v="0"/>
    <x v="0"/>
    <x v="3"/>
    <s v="13:32:57"/>
    <x v="2"/>
    <x v="1"/>
    <n v="29.81"/>
    <n v="29.81"/>
    <n v="29.81"/>
    <n v="32.1"/>
    <n v="58"/>
    <n v="1011"/>
    <n v="10.51"/>
  </r>
  <r>
    <x v="3"/>
    <x v="0"/>
    <x v="0"/>
    <x v="3"/>
    <s v="13:32:57"/>
    <x v="3"/>
    <x v="1"/>
    <n v="29.48"/>
    <n v="29.48"/>
    <n v="29.48"/>
    <n v="31.53"/>
    <n v="58"/>
    <n v="1012"/>
    <n v="9.77"/>
  </r>
  <r>
    <x v="4"/>
    <x v="0"/>
    <x v="0"/>
    <x v="4"/>
    <s v="13:53:13"/>
    <x v="0"/>
    <x v="0"/>
    <n v="31.15"/>
    <n v="30.07"/>
    <n v="31.15"/>
    <n v="38.15"/>
    <n v="84"/>
    <n v="1012"/>
    <n v="9.77"/>
  </r>
  <r>
    <x v="4"/>
    <x v="0"/>
    <x v="0"/>
    <x v="4"/>
    <s v="13:53:13"/>
    <x v="1"/>
    <x v="1"/>
    <n v="36.1"/>
    <n v="36.1"/>
    <n v="36.1"/>
    <n v="34.630000000000003"/>
    <n v="22"/>
    <n v="1010"/>
    <n v="3.68"/>
  </r>
  <r>
    <x v="4"/>
    <x v="0"/>
    <x v="0"/>
    <x v="4"/>
    <s v="13:53:13"/>
    <x v="2"/>
    <x v="1"/>
    <n v="30.59"/>
    <n v="30.59"/>
    <n v="30.59"/>
    <n v="32.32"/>
    <n v="52"/>
    <n v="1011"/>
    <n v="9.35"/>
  </r>
  <r>
    <x v="4"/>
    <x v="0"/>
    <x v="0"/>
    <x v="4"/>
    <s v="13:53:13"/>
    <x v="3"/>
    <x v="1"/>
    <n v="29.8"/>
    <n v="29.8"/>
    <n v="29.8"/>
    <n v="31.06"/>
    <n v="52"/>
    <n v="1011"/>
    <n v="8.8699999999999992"/>
  </r>
  <r>
    <x v="5"/>
    <x v="0"/>
    <x v="0"/>
    <x v="5"/>
    <s v="12:12:58"/>
    <x v="0"/>
    <x v="0"/>
    <n v="29.48"/>
    <n v="27.34"/>
    <n v="30.07"/>
    <n v="35.14"/>
    <n v="76"/>
    <n v="1014"/>
    <n v="10.8"/>
  </r>
  <r>
    <x v="5"/>
    <x v="0"/>
    <x v="0"/>
    <x v="5"/>
    <s v="12:12:58"/>
    <x v="1"/>
    <x v="0"/>
    <n v="34.82"/>
    <n v="34.82"/>
    <n v="34.82"/>
    <n v="33.85"/>
    <n v="27"/>
    <n v="1012"/>
    <n v="3.75"/>
  </r>
  <r>
    <x v="5"/>
    <x v="0"/>
    <x v="0"/>
    <x v="5"/>
    <s v="12:12:58"/>
    <x v="2"/>
    <x v="1"/>
    <n v="31.47"/>
    <n v="31.47"/>
    <n v="31.47"/>
    <n v="33.42"/>
    <n v="50"/>
    <n v="1012"/>
    <n v="8.23"/>
  </r>
  <r>
    <x v="5"/>
    <x v="0"/>
    <x v="0"/>
    <x v="5"/>
    <s v="12:12:58"/>
    <x v="3"/>
    <x v="1"/>
    <n v="31.34"/>
    <n v="31.34"/>
    <n v="31.34"/>
    <n v="32.78"/>
    <n v="48"/>
    <n v="1012"/>
    <n v="8.77"/>
  </r>
  <r>
    <x v="6"/>
    <x v="0"/>
    <x v="0"/>
    <x v="6"/>
    <s v="14:35:01"/>
    <x v="0"/>
    <x v="1"/>
    <n v="30.04"/>
    <n v="30.04"/>
    <n v="30.07"/>
    <n v="37.04"/>
    <n v="94"/>
    <n v="1013"/>
    <n v="8.23"/>
  </r>
  <r>
    <x v="6"/>
    <x v="0"/>
    <x v="0"/>
    <x v="6"/>
    <s v="14:35:01"/>
    <x v="1"/>
    <x v="1"/>
    <n v="37.520000000000003"/>
    <n v="37.520000000000003"/>
    <n v="37.520000000000003"/>
    <n v="35.85"/>
    <n v="19"/>
    <n v="1010"/>
    <n v="3.82"/>
  </r>
  <r>
    <x v="6"/>
    <x v="0"/>
    <x v="0"/>
    <x v="6"/>
    <s v="14:35:01"/>
    <x v="2"/>
    <x v="1"/>
    <n v="29.64"/>
    <n v="29.64"/>
    <n v="29.64"/>
    <n v="31.98"/>
    <n v="59"/>
    <n v="1011"/>
    <n v="9.75"/>
  </r>
  <r>
    <x v="6"/>
    <x v="0"/>
    <x v="0"/>
    <x v="6"/>
    <s v="14:35:01"/>
    <x v="3"/>
    <x v="1"/>
    <n v="29.14"/>
    <n v="29.14"/>
    <n v="29.14"/>
    <n v="31.11"/>
    <n v="59"/>
    <n v="1011"/>
    <n v="8.7100000000000009"/>
  </r>
  <r>
    <x v="7"/>
    <x v="0"/>
    <x v="0"/>
    <x v="0"/>
    <s v="13:22:11"/>
    <x v="0"/>
    <x v="0"/>
    <n v="31.71"/>
    <n v="31.71"/>
    <n v="32.07"/>
    <n v="38.71"/>
    <n v="74"/>
    <n v="1014"/>
    <n v="9.77"/>
  </r>
  <r>
    <x v="7"/>
    <x v="0"/>
    <x v="0"/>
    <x v="0"/>
    <s v="13:22:11"/>
    <x v="1"/>
    <x v="1"/>
    <n v="36.659999999999997"/>
    <n v="36.659999999999997"/>
    <n v="36.659999999999997"/>
    <n v="35.96"/>
    <n v="25"/>
    <n v="1012"/>
    <n v="3.82"/>
  </r>
  <r>
    <x v="7"/>
    <x v="0"/>
    <x v="0"/>
    <x v="0"/>
    <s v="13:22:11"/>
    <x v="2"/>
    <x v="1"/>
    <n v="31.57"/>
    <n v="31.57"/>
    <n v="31.57"/>
    <n v="33.590000000000003"/>
    <n v="50"/>
    <n v="1012"/>
    <n v="9.76"/>
  </r>
  <r>
    <x v="7"/>
    <x v="0"/>
    <x v="0"/>
    <x v="0"/>
    <s v="13:22:11"/>
    <x v="3"/>
    <x v="1"/>
    <n v="30.7"/>
    <n v="30.7"/>
    <n v="30.7"/>
    <n v="32.130000000000003"/>
    <n v="50"/>
    <n v="1013"/>
    <n v="9.81"/>
  </r>
  <r>
    <x v="8"/>
    <x v="0"/>
    <x v="0"/>
    <x v="1"/>
    <s v="14:08:40"/>
    <x v="0"/>
    <x v="1"/>
    <n v="29.07"/>
    <n v="27.34"/>
    <n v="29.07"/>
    <n v="31.31"/>
    <n v="61"/>
    <n v="1013"/>
    <n v="9.26"/>
  </r>
  <r>
    <x v="8"/>
    <x v="0"/>
    <x v="0"/>
    <x v="1"/>
    <s v="14:08:40"/>
    <x v="1"/>
    <x v="1"/>
    <n v="37.049999999999997"/>
    <n v="37.049999999999997"/>
    <n v="37.049999999999997"/>
    <n v="35.46"/>
    <n v="20"/>
    <n v="1010"/>
    <n v="3.94"/>
  </r>
  <r>
    <x v="8"/>
    <x v="0"/>
    <x v="0"/>
    <x v="1"/>
    <s v="14:08:40"/>
    <x v="2"/>
    <x v="1"/>
    <n v="29.92"/>
    <n v="29.92"/>
    <n v="29.92"/>
    <n v="31.93"/>
    <n v="56"/>
    <n v="1011"/>
    <n v="10.54"/>
  </r>
  <r>
    <x v="8"/>
    <x v="0"/>
    <x v="0"/>
    <x v="1"/>
    <s v="14:08:40"/>
    <x v="3"/>
    <x v="1"/>
    <n v="29.42"/>
    <n v="29.42"/>
    <n v="29.42"/>
    <n v="30.95"/>
    <n v="55"/>
    <n v="1012"/>
    <n v="9.7899999999999991"/>
  </r>
  <r>
    <x v="9"/>
    <x v="0"/>
    <x v="0"/>
    <x v="2"/>
    <s v="13:19:45"/>
    <x v="0"/>
    <x v="2"/>
    <n v="31.71"/>
    <n v="31.71"/>
    <n v="32.07"/>
    <n v="38.71"/>
    <n v="89"/>
    <n v="1013"/>
    <n v="8.23"/>
  </r>
  <r>
    <x v="9"/>
    <x v="0"/>
    <x v="0"/>
    <x v="2"/>
    <s v="13:19:45"/>
    <x v="1"/>
    <x v="1"/>
    <n v="36.53"/>
    <n v="36.53"/>
    <n v="36.53"/>
    <n v="35.56"/>
    <n v="24"/>
    <n v="1011"/>
    <n v="4.4000000000000004"/>
  </r>
  <r>
    <x v="9"/>
    <x v="0"/>
    <x v="0"/>
    <x v="2"/>
    <s v="13:19:45"/>
    <x v="2"/>
    <x v="1"/>
    <n v="31.67"/>
    <n v="31.67"/>
    <n v="31.67"/>
    <n v="33.770000000000003"/>
    <n v="50"/>
    <n v="1011"/>
    <n v="10.65"/>
  </r>
  <r>
    <x v="9"/>
    <x v="0"/>
    <x v="0"/>
    <x v="2"/>
    <s v="13:19:45"/>
    <x v="3"/>
    <x v="1"/>
    <n v="31.25"/>
    <n v="31.25"/>
    <n v="31.25"/>
    <n v="32.83"/>
    <n v="49"/>
    <n v="1012"/>
    <n v="10.4"/>
  </r>
  <r>
    <x v="10"/>
    <x v="0"/>
    <x v="0"/>
    <x v="0"/>
    <s v="16:49:57"/>
    <x v="0"/>
    <x v="1"/>
    <n v="29.07"/>
    <n v="27.34"/>
    <n v="29.07"/>
    <n v="30.85"/>
    <n v="58"/>
    <n v="1011"/>
    <n v="7.72"/>
  </r>
  <r>
    <x v="10"/>
    <x v="0"/>
    <x v="0"/>
    <x v="0"/>
    <s v="16:49:57"/>
    <x v="1"/>
    <x v="1"/>
    <n v="35.76"/>
    <n v="35.76"/>
    <n v="35.76"/>
    <n v="34.549999999999997"/>
    <n v="24"/>
    <n v="1008"/>
    <n v="2.92"/>
  </r>
  <r>
    <x v="10"/>
    <x v="0"/>
    <x v="0"/>
    <x v="0"/>
    <s v="16:49:57"/>
    <x v="2"/>
    <x v="1"/>
    <n v="26.63"/>
    <n v="26.63"/>
    <n v="26.63"/>
    <n v="26.63"/>
    <n v="67"/>
    <n v="1010"/>
    <n v="9.18"/>
  </r>
  <r>
    <x v="10"/>
    <x v="0"/>
    <x v="0"/>
    <x v="0"/>
    <s v="16:49:57"/>
    <x v="3"/>
    <x v="0"/>
    <n v="26.32"/>
    <n v="26.32"/>
    <n v="26.32"/>
    <n v="26.32"/>
    <n v="71"/>
    <n v="1010"/>
    <n v="8.2799999999999994"/>
  </r>
  <r>
    <x v="11"/>
    <x v="0"/>
    <x v="0"/>
    <x v="1"/>
    <s v="13:26:27"/>
    <x v="0"/>
    <x v="3"/>
    <n v="29.07"/>
    <n v="27.34"/>
    <n v="29.07"/>
    <n v="31.31"/>
    <n v="61"/>
    <n v="1012"/>
    <n v="8.75"/>
  </r>
  <r>
    <x v="11"/>
    <x v="0"/>
    <x v="0"/>
    <x v="1"/>
    <s v="13:26:27"/>
    <x v="1"/>
    <x v="0"/>
    <n v="36.909999999999997"/>
    <n v="36.909999999999997"/>
    <n v="36.909999999999997"/>
    <n v="36.549999999999997"/>
    <n v="26"/>
    <n v="1010"/>
    <n v="3.07"/>
  </r>
  <r>
    <x v="11"/>
    <x v="0"/>
    <x v="0"/>
    <x v="1"/>
    <s v="13:26:27"/>
    <x v="2"/>
    <x v="1"/>
    <n v="31.16"/>
    <n v="31.16"/>
    <n v="31.16"/>
    <n v="33.74"/>
    <n v="54"/>
    <n v="1011"/>
    <n v="9.31"/>
  </r>
  <r>
    <x v="11"/>
    <x v="0"/>
    <x v="0"/>
    <x v="1"/>
    <s v="13:26:27"/>
    <x v="3"/>
    <x v="1"/>
    <n v="30.63"/>
    <n v="30.63"/>
    <n v="30.63"/>
    <n v="32.979999999999997"/>
    <n v="55"/>
    <n v="1012"/>
    <n v="8.81"/>
  </r>
  <r>
    <x v="12"/>
    <x v="0"/>
    <x v="0"/>
    <x v="2"/>
    <s v="14:17:42"/>
    <x v="0"/>
    <x v="0"/>
    <n v="29.07"/>
    <n v="27.34"/>
    <n v="29.07"/>
    <n v="31.31"/>
    <n v="61"/>
    <n v="1011"/>
    <n v="7.72"/>
  </r>
  <r>
    <x v="12"/>
    <x v="0"/>
    <x v="0"/>
    <x v="2"/>
    <s v="14:17:42"/>
    <x v="1"/>
    <x v="1"/>
    <n v="38.520000000000003"/>
    <n v="38.520000000000003"/>
    <n v="38.520000000000003"/>
    <n v="38.119999999999997"/>
    <n v="23"/>
    <n v="1008"/>
    <n v="2.41"/>
  </r>
  <r>
    <x v="12"/>
    <x v="0"/>
    <x v="0"/>
    <x v="2"/>
    <s v="14:17:42"/>
    <x v="2"/>
    <x v="1"/>
    <n v="29.92"/>
    <n v="29.92"/>
    <n v="29.92"/>
    <n v="32.299999999999997"/>
    <n v="58"/>
    <n v="1009"/>
    <n v="10.14"/>
  </r>
  <r>
    <x v="12"/>
    <x v="0"/>
    <x v="0"/>
    <x v="2"/>
    <s v="14:17:42"/>
    <x v="3"/>
    <x v="1"/>
    <n v="29.69"/>
    <n v="29.69"/>
    <n v="29.69"/>
    <n v="31.71"/>
    <n v="57"/>
    <n v="1010"/>
    <n v="9.08"/>
  </r>
  <r>
    <x v="13"/>
    <x v="0"/>
    <x v="0"/>
    <x v="3"/>
    <s v="14:27:32"/>
    <x v="0"/>
    <x v="0"/>
    <n v="30.15"/>
    <n v="27.34"/>
    <n v="31.15"/>
    <n v="36.99"/>
    <n v="76"/>
    <n v="1011"/>
    <n v="7.2"/>
  </r>
  <r>
    <x v="13"/>
    <x v="0"/>
    <x v="0"/>
    <x v="3"/>
    <s v="14:27:32"/>
    <x v="1"/>
    <x v="0"/>
    <n v="37.86"/>
    <n v="37.86"/>
    <n v="37.86"/>
    <n v="37.69"/>
    <n v="25"/>
    <n v="1008"/>
    <n v="2.89"/>
  </r>
  <r>
    <x v="13"/>
    <x v="0"/>
    <x v="0"/>
    <x v="3"/>
    <s v="14:27:32"/>
    <x v="2"/>
    <x v="1"/>
    <n v="29.72"/>
    <n v="29.72"/>
    <n v="29.72"/>
    <n v="32.31"/>
    <n v="60"/>
    <n v="1009"/>
    <n v="10.34"/>
  </r>
  <r>
    <x v="13"/>
    <x v="0"/>
    <x v="0"/>
    <x v="3"/>
    <s v="14:27:32"/>
    <x v="3"/>
    <x v="1"/>
    <n v="29.39"/>
    <n v="29.39"/>
    <n v="29.39"/>
    <n v="31.54"/>
    <n v="59"/>
    <n v="1010"/>
    <n v="9.23"/>
  </r>
  <r>
    <x v="14"/>
    <x v="0"/>
    <x v="0"/>
    <x v="4"/>
    <s v="14:26:12"/>
    <x v="0"/>
    <x v="0"/>
    <n v="29.07"/>
    <n v="26.79"/>
    <n v="29.07"/>
    <n v="31.98"/>
    <n v="65"/>
    <n v="1011"/>
    <n v="8.75"/>
  </r>
  <r>
    <x v="14"/>
    <x v="0"/>
    <x v="0"/>
    <x v="4"/>
    <s v="14:26:12"/>
    <x v="1"/>
    <x v="0"/>
    <n v="37.58"/>
    <n v="37.58"/>
    <n v="37.58"/>
    <n v="37.54"/>
    <n v="26"/>
    <n v="1008"/>
    <n v="2.88"/>
  </r>
  <r>
    <x v="14"/>
    <x v="0"/>
    <x v="0"/>
    <x v="4"/>
    <s v="14:26:12"/>
    <x v="2"/>
    <x v="0"/>
    <n v="30.11"/>
    <n v="30.11"/>
    <n v="30.11"/>
    <n v="33.04"/>
    <n v="60"/>
    <n v="1009"/>
    <n v="9.75"/>
  </r>
  <r>
    <x v="14"/>
    <x v="0"/>
    <x v="0"/>
    <x v="4"/>
    <s v="14:26:12"/>
    <x v="3"/>
    <x v="3"/>
    <n v="29.7"/>
    <n v="29.7"/>
    <n v="29.7"/>
    <n v="32.090000000000003"/>
    <n v="59"/>
    <n v="1010"/>
    <n v="8.65"/>
  </r>
  <r>
    <x v="15"/>
    <x v="0"/>
    <x v="0"/>
    <x v="6"/>
    <s v="13:48:10"/>
    <x v="0"/>
    <x v="1"/>
    <n v="31.71"/>
    <n v="30.07"/>
    <n v="31.71"/>
    <n v="38.71"/>
    <n v="95"/>
    <n v="1010"/>
    <n v="7.72"/>
  </r>
  <r>
    <x v="15"/>
    <x v="0"/>
    <x v="0"/>
    <x v="6"/>
    <s v="13:48:10"/>
    <x v="1"/>
    <x v="2"/>
    <n v="37.83"/>
    <n v="37.83"/>
    <n v="37.83"/>
    <n v="37.93"/>
    <n v="26"/>
    <n v="1007"/>
    <n v="3.53"/>
  </r>
  <r>
    <x v="15"/>
    <x v="0"/>
    <x v="0"/>
    <x v="6"/>
    <s v="13:48:10"/>
    <x v="2"/>
    <x v="2"/>
    <n v="30.82"/>
    <n v="30.82"/>
    <n v="30.82"/>
    <n v="33.33"/>
    <n v="55"/>
    <n v="1008"/>
    <n v="10.59"/>
  </r>
  <r>
    <x v="15"/>
    <x v="0"/>
    <x v="0"/>
    <x v="6"/>
    <s v="13:48:10"/>
    <x v="3"/>
    <x v="2"/>
    <n v="30.05"/>
    <n v="30.05"/>
    <n v="30.05"/>
    <n v="31.97"/>
    <n v="55"/>
    <n v="1009"/>
    <n v="10.02"/>
  </r>
  <r>
    <x v="16"/>
    <x v="0"/>
    <x v="0"/>
    <x v="0"/>
    <s v="14:32:12"/>
    <x v="0"/>
    <x v="1"/>
    <n v="30.07"/>
    <n v="27.34"/>
    <n v="30.07"/>
    <n v="32.57"/>
    <n v="58"/>
    <n v="1010"/>
    <n v="9.26"/>
  </r>
  <r>
    <x v="16"/>
    <x v="0"/>
    <x v="0"/>
    <x v="0"/>
    <s v="14:32:12"/>
    <x v="1"/>
    <x v="2"/>
    <n v="37.869999999999997"/>
    <n v="37.869999999999997"/>
    <n v="37.869999999999997"/>
    <n v="37.44"/>
    <n v="24"/>
    <n v="1006"/>
    <n v="3.1"/>
  </r>
  <r>
    <x v="16"/>
    <x v="0"/>
    <x v="0"/>
    <x v="0"/>
    <s v="14:32:12"/>
    <x v="2"/>
    <x v="2"/>
    <n v="28.75"/>
    <n v="28.75"/>
    <n v="28.75"/>
    <n v="30.62"/>
    <n v="60"/>
    <n v="1008"/>
    <n v="9.92"/>
  </r>
  <r>
    <x v="16"/>
    <x v="0"/>
    <x v="0"/>
    <x v="0"/>
    <s v="14:32:12"/>
    <x v="3"/>
    <x v="2"/>
    <n v="28.62"/>
    <n v="28.62"/>
    <n v="28.62"/>
    <n v="30.27"/>
    <n v="59"/>
    <n v="1009"/>
    <n v="8.98"/>
  </r>
  <r>
    <x v="17"/>
    <x v="0"/>
    <x v="1"/>
    <x v="3"/>
    <s v="16:12:38"/>
    <x v="0"/>
    <x v="0"/>
    <n v="29.07"/>
    <n v="27.34"/>
    <n v="29.07"/>
    <n v="31.31"/>
    <n v="61"/>
    <n v="1011"/>
    <n v="7.2"/>
  </r>
  <r>
    <x v="17"/>
    <x v="0"/>
    <x v="1"/>
    <x v="3"/>
    <s v="16:12:38"/>
    <x v="1"/>
    <x v="0"/>
    <n v="38.04"/>
    <n v="38.04"/>
    <n v="38.04"/>
    <n v="37.43"/>
    <n v="23"/>
    <n v="1007"/>
    <n v="2.4300000000000002"/>
  </r>
  <r>
    <x v="17"/>
    <x v="0"/>
    <x v="1"/>
    <x v="3"/>
    <s v="16:12:38"/>
    <x v="2"/>
    <x v="1"/>
    <n v="27.95"/>
    <n v="27.95"/>
    <n v="27.95"/>
    <n v="30.44"/>
    <n v="69"/>
    <n v="1009"/>
    <n v="10.34"/>
  </r>
  <r>
    <x v="17"/>
    <x v="0"/>
    <x v="1"/>
    <x v="3"/>
    <s v="16:12:38"/>
    <x v="3"/>
    <x v="1"/>
    <n v="27.68"/>
    <n v="27.68"/>
    <n v="27.68"/>
    <n v="30.18"/>
    <n v="71"/>
    <n v="1009"/>
    <n v="9.57"/>
  </r>
  <r>
    <x v="18"/>
    <x v="0"/>
    <x v="1"/>
    <x v="0"/>
    <s v="14:53:56"/>
    <x v="0"/>
    <x v="0"/>
    <n v="31.15"/>
    <n v="30.07"/>
    <n v="31.15"/>
    <n v="38.15"/>
    <n v="93"/>
    <n v="1011"/>
    <n v="7.72"/>
  </r>
  <r>
    <x v="18"/>
    <x v="0"/>
    <x v="1"/>
    <x v="0"/>
    <s v="14:53:56"/>
    <x v="1"/>
    <x v="3"/>
    <n v="38.25"/>
    <n v="38.25"/>
    <n v="38.25"/>
    <n v="37.47"/>
    <n v="22"/>
    <n v="1007"/>
    <n v="2.72"/>
  </r>
  <r>
    <x v="18"/>
    <x v="0"/>
    <x v="1"/>
    <x v="0"/>
    <s v="14:53:56"/>
    <x v="2"/>
    <x v="3"/>
    <n v="29.09"/>
    <n v="29.09"/>
    <n v="29.09"/>
    <n v="31.84"/>
    <n v="64"/>
    <n v="1009"/>
    <n v="9.39"/>
  </r>
  <r>
    <x v="18"/>
    <x v="0"/>
    <x v="1"/>
    <x v="0"/>
    <s v="14:53:56"/>
    <x v="3"/>
    <x v="2"/>
    <n v="29.01"/>
    <n v="29.01"/>
    <n v="29.01"/>
    <n v="31.36"/>
    <n v="62"/>
    <n v="1009"/>
    <n v="8.85"/>
  </r>
  <r>
    <x v="19"/>
    <x v="0"/>
    <x v="1"/>
    <x v="1"/>
    <s v="12:09:14"/>
    <x v="0"/>
    <x v="3"/>
    <n v="29.76"/>
    <n v="27.9"/>
    <n v="30.07"/>
    <n v="36.67"/>
    <n v="79"/>
    <n v="1014"/>
    <n v="7.72"/>
  </r>
  <r>
    <x v="19"/>
    <x v="0"/>
    <x v="1"/>
    <x v="1"/>
    <s v="12:09:14"/>
    <x v="1"/>
    <x v="2"/>
    <n v="34.590000000000003"/>
    <n v="34.590000000000003"/>
    <n v="34.590000000000003"/>
    <n v="34.71"/>
    <n v="33"/>
    <n v="1013"/>
    <n v="3.4"/>
  </r>
  <r>
    <x v="19"/>
    <x v="0"/>
    <x v="1"/>
    <x v="1"/>
    <s v="12:09:14"/>
    <x v="2"/>
    <x v="1"/>
    <n v="31.06"/>
    <n v="31.06"/>
    <n v="31.06"/>
    <n v="33.56"/>
    <n v="54"/>
    <n v="1013"/>
    <n v="8.42"/>
  </r>
  <r>
    <x v="19"/>
    <x v="0"/>
    <x v="1"/>
    <x v="1"/>
    <s v="12:09:14"/>
    <x v="3"/>
    <x v="1"/>
    <n v="31.5"/>
    <n v="31.5"/>
    <n v="31.5"/>
    <n v="33.47"/>
    <n v="50"/>
    <n v="1013"/>
    <n v="7.2"/>
  </r>
  <r>
    <x v="20"/>
    <x v="0"/>
    <x v="1"/>
    <x v="2"/>
    <s v="14:16:57"/>
    <x v="0"/>
    <x v="0"/>
    <n v="30.07"/>
    <n v="27.9"/>
    <n v="30.07"/>
    <n v="33.380000000000003"/>
    <n v="62"/>
    <n v="1012"/>
    <n v="5.66"/>
  </r>
  <r>
    <x v="20"/>
    <x v="0"/>
    <x v="1"/>
    <x v="2"/>
    <s v="14:16:57"/>
    <x v="1"/>
    <x v="3"/>
    <n v="38.700000000000003"/>
    <n v="38.700000000000003"/>
    <n v="38.700000000000003"/>
    <n v="38.380000000000003"/>
    <n v="23"/>
    <n v="1009"/>
    <n v="1.56"/>
  </r>
  <r>
    <x v="20"/>
    <x v="0"/>
    <x v="1"/>
    <x v="2"/>
    <s v="14:16:57"/>
    <x v="2"/>
    <x v="2"/>
    <n v="30.76"/>
    <n v="30.76"/>
    <n v="30.76"/>
    <n v="33.22"/>
    <n v="55"/>
    <n v="1011"/>
    <n v="7.32"/>
  </r>
  <r>
    <x v="20"/>
    <x v="0"/>
    <x v="1"/>
    <x v="2"/>
    <s v="14:16:57"/>
    <x v="3"/>
    <x v="2"/>
    <n v="30.71"/>
    <n v="30.71"/>
    <n v="30.71"/>
    <n v="33.130000000000003"/>
    <n v="55"/>
    <n v="1011"/>
    <n v="6.6"/>
  </r>
  <r>
    <x v="21"/>
    <x v="0"/>
    <x v="1"/>
    <x v="0"/>
    <s v="14:16:15"/>
    <x v="0"/>
    <x v="3"/>
    <n v="30.04"/>
    <n v="30.04"/>
    <n v="30.07"/>
    <n v="37.04"/>
    <n v="98"/>
    <n v="1013"/>
    <n v="9.26"/>
  </r>
  <r>
    <x v="21"/>
    <x v="0"/>
    <x v="1"/>
    <x v="0"/>
    <s v="14:16:15"/>
    <x v="1"/>
    <x v="0"/>
    <n v="37.94"/>
    <n v="37.94"/>
    <n v="37.94"/>
    <n v="36.58"/>
    <n v="20"/>
    <n v="1011"/>
    <n v="3.46"/>
  </r>
  <r>
    <x v="21"/>
    <x v="0"/>
    <x v="1"/>
    <x v="0"/>
    <s v="14:16:15"/>
    <x v="2"/>
    <x v="1"/>
    <n v="30.13"/>
    <n v="30.13"/>
    <n v="30.13"/>
    <n v="32.880000000000003"/>
    <n v="59"/>
    <n v="1012"/>
    <n v="9.27"/>
  </r>
  <r>
    <x v="21"/>
    <x v="0"/>
    <x v="1"/>
    <x v="0"/>
    <s v="14:16:15"/>
    <x v="3"/>
    <x v="1"/>
    <n v="29.94"/>
    <n v="29.94"/>
    <n v="29.94"/>
    <n v="32.520000000000003"/>
    <n v="59"/>
    <n v="1013"/>
    <n v="8.6999999999999993"/>
  </r>
  <r>
    <x v="22"/>
    <x v="0"/>
    <x v="1"/>
    <x v="2"/>
    <s v="14:27:51"/>
    <x v="0"/>
    <x v="0"/>
    <n v="30.07"/>
    <n v="27.9"/>
    <n v="30.07"/>
    <n v="31.31"/>
    <n v="51"/>
    <n v="1011"/>
    <n v="7.2"/>
  </r>
  <r>
    <x v="22"/>
    <x v="0"/>
    <x v="1"/>
    <x v="2"/>
    <s v="14:27:51"/>
    <x v="1"/>
    <x v="3"/>
    <n v="37.590000000000003"/>
    <n v="37.590000000000003"/>
    <n v="37.590000000000003"/>
    <n v="38.130000000000003"/>
    <n v="28"/>
    <n v="1009"/>
    <n v="1.41"/>
  </r>
  <r>
    <x v="22"/>
    <x v="0"/>
    <x v="1"/>
    <x v="2"/>
    <s v="14:27:51"/>
    <x v="2"/>
    <x v="2"/>
    <n v="30.49"/>
    <n v="30.49"/>
    <n v="30.49"/>
    <n v="33.57"/>
    <n v="59"/>
    <n v="1010"/>
    <n v="8.44"/>
  </r>
  <r>
    <x v="22"/>
    <x v="0"/>
    <x v="1"/>
    <x v="2"/>
    <s v="14:27:51"/>
    <x v="3"/>
    <x v="2"/>
    <n v="30.48"/>
    <n v="30.48"/>
    <n v="30.48"/>
    <n v="33.119999999999997"/>
    <n v="57"/>
    <n v="1010"/>
    <n v="7.11"/>
  </r>
  <r>
    <x v="23"/>
    <x v="0"/>
    <x v="1"/>
    <x v="5"/>
    <s v="10:54:57"/>
    <x v="0"/>
    <x v="2"/>
    <n v="29.48"/>
    <n v="27.9"/>
    <n v="30.07"/>
    <n v="36.479999999999997"/>
    <n v="83"/>
    <n v="1011"/>
    <n v="7.72"/>
  </r>
  <r>
    <x v="23"/>
    <x v="0"/>
    <x v="1"/>
    <x v="5"/>
    <s v="10:54:57"/>
    <x v="1"/>
    <x v="1"/>
    <n v="35.380000000000003"/>
    <n v="35.380000000000003"/>
    <n v="35.380000000000003"/>
    <n v="36.74"/>
    <n v="36"/>
    <n v="1010"/>
    <n v="2.69"/>
  </r>
  <r>
    <x v="23"/>
    <x v="0"/>
    <x v="1"/>
    <x v="5"/>
    <s v="10:54:57"/>
    <x v="2"/>
    <x v="0"/>
    <n v="32.119999999999997"/>
    <n v="32.119999999999997"/>
    <n v="32.119999999999997"/>
    <n v="35.619999999999997"/>
    <n v="54"/>
    <n v="1010"/>
    <n v="7.51"/>
  </r>
  <r>
    <x v="23"/>
    <x v="0"/>
    <x v="1"/>
    <x v="5"/>
    <s v="10:54:57"/>
    <x v="3"/>
    <x v="3"/>
    <n v="32.08"/>
    <n v="32.08"/>
    <n v="32.08"/>
    <n v="35.270000000000003"/>
    <n v="53"/>
    <n v="1010"/>
    <n v="7.47"/>
  </r>
  <r>
    <x v="24"/>
    <x v="0"/>
    <x v="1"/>
    <x v="0"/>
    <s v="14:13:29"/>
    <x v="0"/>
    <x v="0"/>
    <n v="30.83"/>
    <n v="28.45"/>
    <n v="31.07"/>
    <n v="37.83"/>
    <n v="77"/>
    <n v="1011"/>
    <n v="9.26"/>
  </r>
  <r>
    <x v="24"/>
    <x v="0"/>
    <x v="1"/>
    <x v="0"/>
    <s v="14:13:29"/>
    <x v="1"/>
    <x v="3"/>
    <n v="37.94"/>
    <n v="37.94"/>
    <n v="37.94"/>
    <n v="36.81"/>
    <n v="21"/>
    <n v="1008"/>
    <n v="3.87"/>
  </r>
  <r>
    <x v="24"/>
    <x v="0"/>
    <x v="1"/>
    <x v="0"/>
    <s v="14:13:29"/>
    <x v="2"/>
    <x v="0"/>
    <n v="30.72"/>
    <n v="30.72"/>
    <n v="30.72"/>
    <n v="32.94"/>
    <n v="54"/>
    <n v="1010"/>
    <n v="9.56"/>
  </r>
  <r>
    <x v="24"/>
    <x v="0"/>
    <x v="1"/>
    <x v="0"/>
    <s v="14:13:29"/>
    <x v="3"/>
    <x v="3"/>
    <n v="30.73"/>
    <n v="30.73"/>
    <n v="30.73"/>
    <n v="32.56"/>
    <n v="52"/>
    <n v="1010"/>
    <n v="8.75"/>
  </r>
  <r>
    <x v="25"/>
    <x v="0"/>
    <x v="1"/>
    <x v="2"/>
    <s v="14:53:27"/>
    <x v="0"/>
    <x v="0"/>
    <n v="30.07"/>
    <n v="27.9"/>
    <n v="30.07"/>
    <n v="32.57"/>
    <n v="58"/>
    <n v="1010"/>
    <n v="8.23"/>
  </r>
  <r>
    <x v="25"/>
    <x v="0"/>
    <x v="1"/>
    <x v="2"/>
    <s v="14:53:27"/>
    <x v="1"/>
    <x v="2"/>
    <n v="37.49"/>
    <n v="37.49"/>
    <n v="37.49"/>
    <n v="36.43"/>
    <n v="22"/>
    <n v="1007"/>
    <n v="2.58"/>
  </r>
  <r>
    <x v="25"/>
    <x v="0"/>
    <x v="1"/>
    <x v="2"/>
    <s v="14:53:27"/>
    <x v="2"/>
    <x v="2"/>
    <n v="29.33"/>
    <n v="29.33"/>
    <n v="29.33"/>
    <n v="31.77"/>
    <n v="61"/>
    <n v="1009"/>
    <n v="8.81"/>
  </r>
  <r>
    <x v="25"/>
    <x v="0"/>
    <x v="1"/>
    <x v="2"/>
    <s v="14:53:27"/>
    <x v="3"/>
    <x v="2"/>
    <n v="28.99"/>
    <n v="28.99"/>
    <n v="28.99"/>
    <n v="31.17"/>
    <n v="61"/>
    <n v="1009"/>
    <n v="7.94"/>
  </r>
  <r>
    <x v="26"/>
    <x v="0"/>
    <x v="1"/>
    <x v="3"/>
    <s v="14:55:22"/>
    <x v="0"/>
    <x v="3"/>
    <n v="30.07"/>
    <n v="27.9"/>
    <n v="30.07"/>
    <n v="32.57"/>
    <n v="58"/>
    <n v="1010"/>
    <n v="9.26"/>
  </r>
  <r>
    <x v="26"/>
    <x v="0"/>
    <x v="1"/>
    <x v="3"/>
    <s v="14:55:22"/>
    <x v="1"/>
    <x v="2"/>
    <n v="37.6"/>
    <n v="37.6"/>
    <n v="37.6"/>
    <n v="37.049999999999997"/>
    <n v="24"/>
    <n v="1007"/>
    <n v="2.35"/>
  </r>
  <r>
    <x v="26"/>
    <x v="0"/>
    <x v="1"/>
    <x v="3"/>
    <s v="14:55:22"/>
    <x v="2"/>
    <x v="2"/>
    <n v="29.11"/>
    <n v="29.11"/>
    <n v="29.11"/>
    <n v="31.71"/>
    <n v="63"/>
    <n v="1009"/>
    <n v="9.43"/>
  </r>
  <r>
    <x v="26"/>
    <x v="0"/>
    <x v="1"/>
    <x v="3"/>
    <s v="14:55:22"/>
    <x v="3"/>
    <x v="2"/>
    <n v="28.91"/>
    <n v="28.91"/>
    <n v="28.91"/>
    <n v="31.5"/>
    <n v="64"/>
    <n v="1009"/>
    <n v="9.06"/>
  </r>
  <r>
    <x v="27"/>
    <x v="0"/>
    <x v="1"/>
    <x v="4"/>
    <s v="15:00:43"/>
    <x v="0"/>
    <x v="2"/>
    <n v="29.07"/>
    <n v="27.34"/>
    <n v="29.07"/>
    <n v="31.98"/>
    <n v="65"/>
    <n v="1012"/>
    <n v="9.77"/>
  </r>
  <r>
    <x v="27"/>
    <x v="0"/>
    <x v="1"/>
    <x v="4"/>
    <s v="15:00:43"/>
    <x v="1"/>
    <x v="2"/>
    <n v="35.659999999999997"/>
    <n v="35.659999999999997"/>
    <n v="35.659999999999997"/>
    <n v="35.42"/>
    <n v="29"/>
    <n v="1009"/>
    <n v="3.55"/>
  </r>
  <r>
    <x v="27"/>
    <x v="0"/>
    <x v="1"/>
    <x v="4"/>
    <s v="15:00:43"/>
    <x v="2"/>
    <x v="2"/>
    <n v="29.22"/>
    <n v="29.22"/>
    <n v="29.22"/>
    <n v="31.58"/>
    <n v="61"/>
    <n v="1010"/>
    <n v="8.9499999999999993"/>
  </r>
  <r>
    <x v="27"/>
    <x v="0"/>
    <x v="1"/>
    <x v="4"/>
    <s v="15:00:43"/>
    <x v="3"/>
    <x v="2"/>
    <n v="28.64"/>
    <n v="28.64"/>
    <n v="28.64"/>
    <n v="30.58"/>
    <n v="61"/>
    <n v="1011"/>
    <n v="8.31"/>
  </r>
  <r>
    <x v="28"/>
    <x v="0"/>
    <x v="2"/>
    <x v="4"/>
    <s v="15:01:11"/>
    <x v="0"/>
    <x v="0"/>
    <n v="30.07"/>
    <n v="27.9"/>
    <n v="30.07"/>
    <n v="32.57"/>
    <n v="58"/>
    <n v="1009"/>
    <n v="5.66"/>
  </r>
  <r>
    <x v="28"/>
    <x v="0"/>
    <x v="2"/>
    <x v="4"/>
    <s v="15:01:11"/>
    <x v="1"/>
    <x v="2"/>
    <n v="37.89"/>
    <n v="37.89"/>
    <n v="37.89"/>
    <n v="37.22"/>
    <n v="23"/>
    <n v="1006"/>
    <n v="2.2400000000000002"/>
  </r>
  <r>
    <x v="28"/>
    <x v="0"/>
    <x v="2"/>
    <x v="4"/>
    <s v="15:01:11"/>
    <x v="2"/>
    <x v="0"/>
    <n v="29.33"/>
    <n v="29.33"/>
    <n v="29.33"/>
    <n v="31.77"/>
    <n v="61"/>
    <n v="1008"/>
    <n v="8.89"/>
  </r>
  <r>
    <x v="28"/>
    <x v="0"/>
    <x v="2"/>
    <x v="4"/>
    <s v="15:01:11"/>
    <x v="3"/>
    <x v="3"/>
    <n v="28.94"/>
    <n v="28.94"/>
    <n v="28.94"/>
    <n v="31.08"/>
    <n v="61"/>
    <n v="1008"/>
    <n v="8.0500000000000007"/>
  </r>
  <r>
    <x v="29"/>
    <x v="0"/>
    <x v="2"/>
    <x v="1"/>
    <s v="14:18:33"/>
    <x v="0"/>
    <x v="0"/>
    <n v="30.07"/>
    <n v="27.9"/>
    <n v="30.07"/>
    <n v="32.57"/>
    <n v="58"/>
    <n v="1009"/>
    <n v="7.2"/>
  </r>
  <r>
    <x v="29"/>
    <x v="0"/>
    <x v="2"/>
    <x v="1"/>
    <s v="14:18:33"/>
    <x v="1"/>
    <x v="2"/>
    <n v="37.799999999999997"/>
    <n v="37.799999999999997"/>
    <n v="37.799999999999997"/>
    <n v="36.85"/>
    <n v="22"/>
    <n v="1007"/>
    <n v="3.55"/>
  </r>
  <r>
    <x v="29"/>
    <x v="0"/>
    <x v="2"/>
    <x v="1"/>
    <s v="14:18:33"/>
    <x v="2"/>
    <x v="2"/>
    <n v="31.76"/>
    <n v="31.76"/>
    <n v="31.76"/>
    <n v="34.4"/>
    <n v="52"/>
    <n v="1008"/>
    <n v="9.41"/>
  </r>
  <r>
    <x v="29"/>
    <x v="0"/>
    <x v="2"/>
    <x v="1"/>
    <s v="14:18:33"/>
    <x v="3"/>
    <x v="2"/>
    <n v="30.96"/>
    <n v="30.96"/>
    <n v="30.96"/>
    <n v="32.950000000000003"/>
    <n v="52"/>
    <n v="1008"/>
    <n v="8.9499999999999993"/>
  </r>
  <r>
    <x v="30"/>
    <x v="0"/>
    <x v="2"/>
    <x v="3"/>
    <s v="14:52:31"/>
    <x v="0"/>
    <x v="3"/>
    <n v="30.07"/>
    <n v="27.9"/>
    <n v="30.07"/>
    <n v="33.380000000000003"/>
    <n v="62"/>
    <n v="1009"/>
    <n v="9.26"/>
  </r>
  <r>
    <x v="30"/>
    <x v="0"/>
    <x v="2"/>
    <x v="3"/>
    <s v="14:52:31"/>
    <x v="1"/>
    <x v="2"/>
    <n v="36.28"/>
    <n v="36.28"/>
    <n v="36.28"/>
    <n v="36.1"/>
    <n v="28"/>
    <n v="1007"/>
    <n v="2.88"/>
  </r>
  <r>
    <x v="30"/>
    <x v="0"/>
    <x v="2"/>
    <x v="3"/>
    <s v="14:52:31"/>
    <x v="2"/>
    <x v="1"/>
    <n v="29.15"/>
    <n v="29.15"/>
    <n v="29.15"/>
    <n v="31.45"/>
    <n v="61"/>
    <n v="1008"/>
    <n v="9.91"/>
  </r>
  <r>
    <x v="30"/>
    <x v="0"/>
    <x v="2"/>
    <x v="3"/>
    <s v="14:52:31"/>
    <x v="3"/>
    <x v="1"/>
    <n v="29"/>
    <n v="29"/>
    <n v="29"/>
    <n v="31.03"/>
    <n v="60"/>
    <n v="1008"/>
    <n v="9.24"/>
  </r>
  <r>
    <x v="31"/>
    <x v="0"/>
    <x v="2"/>
    <x v="5"/>
    <s v="10:29:05"/>
    <x v="0"/>
    <x v="3"/>
    <n v="31.07"/>
    <n v="28.45"/>
    <n v="31.07"/>
    <n v="34.5"/>
    <n v="58"/>
    <n v="1013"/>
    <n v="8.75"/>
  </r>
  <r>
    <x v="31"/>
    <x v="0"/>
    <x v="2"/>
    <x v="5"/>
    <s v="10:29:05"/>
    <x v="1"/>
    <x v="1"/>
    <n v="32.880000000000003"/>
    <n v="32.880000000000003"/>
    <n v="32.880000000000003"/>
    <n v="33.81"/>
    <n v="41"/>
    <n v="1011"/>
    <n v="3.13"/>
  </r>
  <r>
    <x v="31"/>
    <x v="0"/>
    <x v="2"/>
    <x v="5"/>
    <s v="10:29:05"/>
    <x v="2"/>
    <x v="3"/>
    <n v="30.58"/>
    <n v="30.58"/>
    <n v="30.58"/>
    <n v="33.31"/>
    <n v="57"/>
    <n v="1011"/>
    <n v="8.1199999999999992"/>
  </r>
  <r>
    <x v="31"/>
    <x v="0"/>
    <x v="2"/>
    <x v="5"/>
    <s v="10:29:05"/>
    <x v="3"/>
    <x v="0"/>
    <n v="30.56"/>
    <n v="30.56"/>
    <n v="30.56"/>
    <n v="33.270000000000003"/>
    <n v="57"/>
    <n v="1012"/>
    <n v="7.83"/>
  </r>
  <r>
    <x v="32"/>
    <x v="0"/>
    <x v="2"/>
    <x v="0"/>
    <s v="12:09:19"/>
    <x v="0"/>
    <x v="3"/>
    <n v="30.07"/>
    <n v="28.45"/>
    <n v="30.07"/>
    <n v="31.83"/>
    <n v="54"/>
    <n v="1011"/>
    <n v="6.69"/>
  </r>
  <r>
    <x v="32"/>
    <x v="0"/>
    <x v="2"/>
    <x v="0"/>
    <s v="12:09:19"/>
    <x v="1"/>
    <x v="2"/>
    <n v="36.159999999999997"/>
    <n v="36.159999999999997"/>
    <n v="36.159999999999997"/>
    <n v="36.409999999999997"/>
    <n v="30"/>
    <n v="1009"/>
    <n v="2.5499999999999998"/>
  </r>
  <r>
    <x v="32"/>
    <x v="0"/>
    <x v="2"/>
    <x v="0"/>
    <s v="12:09:19"/>
    <x v="2"/>
    <x v="2"/>
    <n v="30.9"/>
    <n v="30.9"/>
    <n v="30.9"/>
    <n v="33.049999999999997"/>
    <n v="53"/>
    <n v="1010"/>
    <n v="8.2200000000000006"/>
  </r>
  <r>
    <x v="32"/>
    <x v="0"/>
    <x v="2"/>
    <x v="0"/>
    <s v="12:09:19"/>
    <x v="3"/>
    <x v="2"/>
    <n v="30.94"/>
    <n v="30.94"/>
    <n v="30.94"/>
    <n v="32.520000000000003"/>
    <n v="50"/>
    <n v="1010"/>
    <n v="7.35"/>
  </r>
  <r>
    <x v="33"/>
    <x v="0"/>
    <x v="2"/>
    <x v="1"/>
    <s v="09:28:09"/>
    <x v="0"/>
    <x v="2"/>
    <n v="30.07"/>
    <n v="27.9"/>
    <n v="30.07"/>
    <n v="33.380000000000003"/>
    <n v="62"/>
    <n v="1013"/>
    <n v="4.63"/>
  </r>
  <r>
    <x v="33"/>
    <x v="0"/>
    <x v="2"/>
    <x v="1"/>
    <s v="09:28:09"/>
    <x v="1"/>
    <x v="3"/>
    <n v="30.75"/>
    <n v="30.75"/>
    <n v="30.75"/>
    <n v="31.67"/>
    <n v="47"/>
    <n v="1013"/>
    <n v="2.1"/>
  </r>
  <r>
    <x v="33"/>
    <x v="0"/>
    <x v="2"/>
    <x v="1"/>
    <s v="09:28:09"/>
    <x v="2"/>
    <x v="2"/>
    <n v="29.45"/>
    <n v="29.45"/>
    <n v="29.45"/>
    <n v="31.31"/>
    <n v="57"/>
    <n v="1012"/>
    <n v="5.69"/>
  </r>
  <r>
    <x v="33"/>
    <x v="0"/>
    <x v="2"/>
    <x v="1"/>
    <s v="09:28:09"/>
    <x v="3"/>
    <x v="2"/>
    <n v="29.95"/>
    <n v="29.95"/>
    <n v="29.95"/>
    <n v="31.63"/>
    <n v="54"/>
    <n v="1012"/>
    <n v="5.7"/>
  </r>
  <r>
    <x v="34"/>
    <x v="0"/>
    <x v="2"/>
    <x v="2"/>
    <s v="09:45:57"/>
    <x v="0"/>
    <x v="2"/>
    <n v="29.07"/>
    <n v="28.45"/>
    <n v="29.07"/>
    <n v="31.98"/>
    <n v="65"/>
    <n v="1012"/>
    <n v="8.23"/>
  </r>
  <r>
    <x v="34"/>
    <x v="0"/>
    <x v="2"/>
    <x v="2"/>
    <s v="09:45:57"/>
    <x v="1"/>
    <x v="2"/>
    <n v="32.369999999999997"/>
    <n v="32.369999999999997"/>
    <n v="32.369999999999997"/>
    <n v="33.630000000000003"/>
    <n v="44"/>
    <n v="1011"/>
    <n v="2.71"/>
  </r>
  <r>
    <x v="34"/>
    <x v="0"/>
    <x v="2"/>
    <x v="2"/>
    <s v="09:45:57"/>
    <x v="2"/>
    <x v="2"/>
    <n v="28.07"/>
    <n v="28.07"/>
    <n v="28.07"/>
    <n v="30.4"/>
    <n v="67"/>
    <n v="1011"/>
    <n v="6.35"/>
  </r>
  <r>
    <x v="34"/>
    <x v="0"/>
    <x v="2"/>
    <x v="2"/>
    <s v="09:45:57"/>
    <x v="3"/>
    <x v="2"/>
    <n v="28.5"/>
    <n v="28.5"/>
    <n v="28.5"/>
    <n v="30.91"/>
    <n v="65"/>
    <n v="1011"/>
    <n v="5.79"/>
  </r>
  <r>
    <x v="35"/>
    <x v="0"/>
    <x v="2"/>
    <x v="3"/>
    <s v="09:47:14"/>
    <x v="0"/>
    <x v="3"/>
    <n v="30.07"/>
    <n v="27.9"/>
    <n v="30.07"/>
    <n v="32.57"/>
    <n v="58"/>
    <n v="1011"/>
    <n v="9.77"/>
  </r>
  <r>
    <x v="35"/>
    <x v="0"/>
    <x v="2"/>
    <x v="3"/>
    <s v="09:47:14"/>
    <x v="1"/>
    <x v="0"/>
    <n v="32.409999999999997"/>
    <n v="32.409999999999997"/>
    <n v="32.409999999999997"/>
    <n v="32.69"/>
    <n v="39"/>
    <n v="1010"/>
    <n v="3.35"/>
  </r>
  <r>
    <x v="35"/>
    <x v="0"/>
    <x v="2"/>
    <x v="3"/>
    <s v="09:47:14"/>
    <x v="2"/>
    <x v="2"/>
    <n v="29.56"/>
    <n v="29.56"/>
    <n v="29.56"/>
    <n v="31.84"/>
    <n v="59"/>
    <n v="1010"/>
    <n v="7.91"/>
  </r>
  <r>
    <x v="35"/>
    <x v="0"/>
    <x v="2"/>
    <x v="3"/>
    <s v="09:47:14"/>
    <x v="3"/>
    <x v="2"/>
    <n v="29.64"/>
    <n v="29.64"/>
    <n v="29.64"/>
    <n v="31.63"/>
    <n v="57"/>
    <n v="1011"/>
    <n v="7.82"/>
  </r>
  <r>
    <x v="36"/>
    <x v="0"/>
    <x v="2"/>
    <x v="4"/>
    <s v="09:49:01"/>
    <x v="0"/>
    <x v="3"/>
    <n v="30.07"/>
    <n v="28.45"/>
    <n v="30.07"/>
    <n v="32.57"/>
    <n v="58"/>
    <n v="1012"/>
    <n v="7.2"/>
  </r>
  <r>
    <x v="36"/>
    <x v="0"/>
    <x v="2"/>
    <x v="4"/>
    <s v="09:49:01"/>
    <x v="1"/>
    <x v="0"/>
    <n v="32.78"/>
    <n v="32.78"/>
    <n v="32.78"/>
    <n v="32.33"/>
    <n v="34"/>
    <n v="1012"/>
    <n v="3.53"/>
  </r>
  <r>
    <x v="36"/>
    <x v="0"/>
    <x v="2"/>
    <x v="4"/>
    <s v="09:49:01"/>
    <x v="2"/>
    <x v="1"/>
    <n v="30.8"/>
    <n v="30.8"/>
    <n v="30.8"/>
    <n v="33.08"/>
    <n v="54"/>
    <n v="1012"/>
    <n v="7.11"/>
  </r>
  <r>
    <x v="36"/>
    <x v="0"/>
    <x v="2"/>
    <x v="4"/>
    <s v="09:49:01"/>
    <x v="3"/>
    <x v="0"/>
    <n v="31.08"/>
    <n v="31.08"/>
    <n v="31.08"/>
    <n v="33.159999999999997"/>
    <n v="52"/>
    <n v="1012"/>
    <n v="7.09"/>
  </r>
  <r>
    <x v="37"/>
    <x v="0"/>
    <x v="2"/>
    <x v="5"/>
    <s v="10:39:23"/>
    <x v="0"/>
    <x v="2"/>
    <n v="30.07"/>
    <n v="27.9"/>
    <n v="30.07"/>
    <n v="32.57"/>
    <n v="58"/>
    <n v="1012"/>
    <n v="8.23"/>
  </r>
  <r>
    <x v="37"/>
    <x v="0"/>
    <x v="2"/>
    <x v="5"/>
    <s v="10:39:23"/>
    <x v="1"/>
    <x v="1"/>
    <n v="34.85"/>
    <n v="34.85"/>
    <n v="34.85"/>
    <n v="34.67"/>
    <n v="31"/>
    <n v="1010"/>
    <n v="3.84"/>
  </r>
  <r>
    <x v="37"/>
    <x v="0"/>
    <x v="2"/>
    <x v="5"/>
    <s v="10:39:23"/>
    <x v="2"/>
    <x v="1"/>
    <n v="31.67"/>
    <n v="31.67"/>
    <n v="31.67"/>
    <n v="34.72"/>
    <n v="54"/>
    <n v="1010"/>
    <n v="9.44"/>
  </r>
  <r>
    <x v="37"/>
    <x v="0"/>
    <x v="2"/>
    <x v="5"/>
    <s v="10:39:23"/>
    <x v="3"/>
    <x v="1"/>
    <n v="31.28"/>
    <n v="31.28"/>
    <n v="31.28"/>
    <n v="33.74"/>
    <n v="53"/>
    <n v="1010"/>
    <n v="9.3000000000000007"/>
  </r>
  <r>
    <x v="38"/>
    <x v="0"/>
    <x v="2"/>
    <x v="6"/>
    <s v="11:43:11"/>
    <x v="0"/>
    <x v="3"/>
    <n v="31.07"/>
    <n v="29.01"/>
    <n v="31.07"/>
    <n v="32.94"/>
    <n v="51"/>
    <n v="1010"/>
    <n v="10.29"/>
  </r>
  <r>
    <x v="38"/>
    <x v="0"/>
    <x v="2"/>
    <x v="6"/>
    <s v="11:43:11"/>
    <x v="1"/>
    <x v="2"/>
    <n v="35.64"/>
    <n v="35.64"/>
    <n v="35.64"/>
    <n v="35.85"/>
    <n v="31"/>
    <n v="1009"/>
    <n v="3.66"/>
  </r>
  <r>
    <x v="38"/>
    <x v="0"/>
    <x v="2"/>
    <x v="6"/>
    <s v="11:43:11"/>
    <x v="2"/>
    <x v="2"/>
    <n v="30.31"/>
    <n v="30.31"/>
    <n v="30.31"/>
    <n v="33.01"/>
    <n v="58"/>
    <n v="1009"/>
    <n v="7.64"/>
  </r>
  <r>
    <x v="38"/>
    <x v="0"/>
    <x v="2"/>
    <x v="6"/>
    <s v="11:43:11"/>
    <x v="3"/>
    <x v="2"/>
    <n v="30.95"/>
    <n v="30.95"/>
    <n v="30.95"/>
    <n v="33.57"/>
    <n v="55"/>
    <n v="1009"/>
    <n v="8.09"/>
  </r>
  <r>
    <x v="39"/>
    <x v="1"/>
    <x v="2"/>
    <x v="0"/>
    <s v="10:14:58"/>
    <x v="0"/>
    <x v="2"/>
    <n v="31.07"/>
    <n v="29.01"/>
    <n v="31.07"/>
    <n v="33.799999999999997"/>
    <n v="55"/>
    <n v="1012"/>
    <n v="10.29"/>
  </r>
  <r>
    <x v="39"/>
    <x v="1"/>
    <x v="2"/>
    <x v="0"/>
    <s v="10:14:58"/>
    <x v="1"/>
    <x v="0"/>
    <n v="33.32"/>
    <n v="33.32"/>
    <n v="33.32"/>
    <n v="34.53"/>
    <n v="41"/>
    <n v="1011"/>
    <n v="3.81"/>
  </r>
  <r>
    <x v="39"/>
    <x v="1"/>
    <x v="2"/>
    <x v="0"/>
    <s v="10:14:58"/>
    <x v="2"/>
    <x v="1"/>
    <n v="31.61"/>
    <n v="31.61"/>
    <n v="31.61"/>
    <n v="35.36"/>
    <n v="57"/>
    <n v="1010"/>
    <n v="8.36"/>
  </r>
  <r>
    <x v="39"/>
    <x v="1"/>
    <x v="2"/>
    <x v="0"/>
    <s v="10:14:58"/>
    <x v="3"/>
    <x v="0"/>
    <n v="31.8"/>
    <n v="31.8"/>
    <n v="31.8"/>
    <n v="35.229999999999997"/>
    <n v="55"/>
    <n v="1011"/>
    <n v="8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2">
  <location ref="P4:Q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Humidade do ar" fld="11" subtotal="average" baseField="0" baseItem="0" numFmtId="2"/>
  </dataFields>
  <formats count="1">
    <format dxfId="15">
      <pivotArea outline="0" collapsedLevelsAreSubtotals="1" fieldPosition="0"/>
    </format>
  </formats>
  <chartFormats count="5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G4:H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Teperatura" fld="7" subtotal="average" baseField="0" baseItem="0" numFmtId="164"/>
  </dataFields>
  <formats count="1">
    <format dxfId="24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M4:N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Velocidade do vento" fld="13" subtotal="average" baseField="0" baseItem="0" numFmtId="2"/>
  </dataFields>
  <formats count="1">
    <format dxfId="25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E6F7F-28D8-48B2-8CB8-FD458010A756}" name="Temperatura média/Dias da semana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H3:AI11" firstHeaderRow="1" firstDataRow="1" firstDataCol="1" rowPageCount="1" colPageCount="1"/>
  <pivotFields count="14">
    <pivotField showAll="0"/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numFmtId="2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item="2" hier="-1"/>
  </pageFields>
  <dataFields count="1">
    <dataField name="Média de Teperatura" fld="7" subtotal="average" baseField="0" baseItem="0" numFmtId="164"/>
  </dataFields>
  <formats count="2">
    <format dxfId="27">
      <pivotArea collapsedLevelsAreSubtotals="1" fieldPosition="0">
        <references count="1">
          <reference field="3" count="1">
            <x v="2"/>
          </reference>
        </references>
      </pivotArea>
    </format>
    <format dxfId="26">
      <pivotArea outline="0" collapsedLevelsAreSubtotals="1" fieldPosition="0"/>
    </format>
  </format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3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10" subtotal="average" baseField="0" baseItem="0" numFmtId="164"/>
  </dataFields>
  <formats count="1">
    <format dxfId="28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7" subtotal="average" baseField="0" baseItem="0" numFmtId="164"/>
  </dataFields>
  <formats count="1">
    <format dxfId="29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DFAF6-3F45-4EDE-9266-67A7408E79B7}" name="Temperatura Durante o Tempo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V4:W17" firstHeaderRow="1" firstDataRow="1" firstDataCol="1" rowPageCount="2" colPageCount="1"/>
  <pivotFields count="14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40"/>
        <item m="1" x="42"/>
        <item m="1" x="41"/>
        <item x="33"/>
        <item x="34"/>
        <item x="35"/>
        <item x="36"/>
        <item x="37"/>
        <item x="38"/>
        <item x="39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numFmtId="2" showAll="0"/>
  </pivotFields>
  <rowFields count="1">
    <field x="0"/>
  </rowFields>
  <rowItems count="13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Teperatura" fld="7" subtotal="average" baseField="0" baseItem="0" numFmtId="164"/>
  </dataFields>
  <formats count="2">
    <format dxfId="17">
      <pivotArea grandRow="1" outline="0" collapsedLevelsAreSubtotals="1" fieldPosition="0"/>
    </format>
    <format dxfId="16">
      <pivotArea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761F-0B7A-4CF1-A078-BF5F18E7BA98}" name="Status do clima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S4:T9" firstHeaderRow="1" firstDataRow="1" firstDataCol="1" rowPageCount="2" colPageCount="1"/>
  <pivotFields count="14">
    <pivotField numFmtId="14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showAll="0"/>
    <pivotField numFmtId="2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Contagem de Status" fld="6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11" subtotal="average" baseField="0" baseItem="0"/>
  </dataFields>
  <formats count="1">
    <format dxfId="18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J4:K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Sensação térmica" fld="10" subtotal="average" baseField="0" baseItem="0" numFmtId="164"/>
  </dataFields>
  <formats count="1">
    <format dxfId="19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902A7-19BB-4E94-90A7-509D567609DB}" name="Humidade do Ar Durante o Tempo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E4:AF17" firstHeaderRow="1" firstDataRow="1" firstDataCol="1" rowPageCount="2" colPageCount="1"/>
  <pivotFields count="14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40"/>
        <item m="1" x="42"/>
        <item m="1" x="41"/>
        <item x="33"/>
        <item x="34"/>
        <item x="35"/>
        <item x="36"/>
        <item x="37"/>
        <item x="38"/>
        <item x="39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numFmtId="2" showAll="0"/>
  </pivotFields>
  <rowFields count="1">
    <field x="0"/>
  </rowFields>
  <rowItems count="13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Humidade do ar" fld="11" subtotal="average" baseField="0" baseItem="0"/>
  </dataFields>
  <formats count="1">
    <format dxfId="20">
      <pivotArea grandRow="1"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17F1E-96F7-40C9-B1C2-B4C65BF47A85}" name="Velocidadde Vento Durante o Tempo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B4:AC17" firstHeaderRow="1" firstDataRow="1" firstDataCol="1" rowPageCount="2" colPageCount="1"/>
  <pivotFields count="14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40"/>
        <item m="1" x="42"/>
        <item m="1" x="41"/>
        <item x="33"/>
        <item x="34"/>
        <item x="35"/>
        <item x="36"/>
        <item x="37"/>
        <item x="38"/>
        <item x="39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numFmtId="2" showAll="0"/>
  </pivotFields>
  <rowFields count="1">
    <field x="0"/>
  </rowFields>
  <rowItems count="13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Velocidade do vento" fld="13" subtotal="average" baseField="0" baseItem="0"/>
  </dataFields>
  <formats count="1">
    <format dxfId="21">
      <pivotArea grandRow="1"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4:E9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5" hier="-1"/>
    <pageField fld="1" hier="-1"/>
  </pageFields>
  <dataFields count="1">
    <dataField name="Contagem de Status" fld="6" subtotal="count" baseField="0" baseItem="0"/>
  </dataField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6DE47-5A9E-4C94-A396-0A494E96DA05}" name="Sensação Térmica Durante o Tempo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Y4:Z17" firstHeaderRow="1" firstDataRow="1" firstDataCol="1" rowPageCount="2" colPageCount="1"/>
  <pivotFields count="14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40"/>
        <item m="1" x="42"/>
        <item m="1" x="41"/>
        <item x="33"/>
        <item x="34"/>
        <item x="35"/>
        <item x="36"/>
        <item x="37"/>
        <item x="38"/>
        <item x="39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numFmtId="2" showAll="0"/>
  </pivotFields>
  <rowFields count="1">
    <field x="0"/>
  </rowFields>
  <rowItems count="13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Sensação térmica" fld="10" subtotal="average" baseField="0" baseItem="0" numFmtId="164"/>
  </dataFields>
  <formats count="2">
    <format dxfId="23">
      <pivotArea grandRow="1" outline="0" collapsedLevelsAreSubtotals="1" fieldPosition="0"/>
    </format>
    <format dxfId="22">
      <pivotArea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Ano"/>
    <pivotTable tabId="4" name="Temperatura Durante o Tempo/Ano"/>
    <pivotTable tabId="4" name="Sensação Térmica Durante o Tempo/Ano"/>
    <pivotTable tabId="4" name="Velocidadde Vento Durante o Tempo/Ano"/>
    <pivotTable tabId="4" name="Humidade do Ar Durante o Tempo/Ano"/>
    <pivotTable tabId="4" name="Humidade do Ar Durante o Tempo/Mês"/>
    <pivotTable tabId="4" name="Sensação Térmica Durante o Tempo/Mês"/>
    <pivotTable tabId="4" name="Status do clima/Mês"/>
    <pivotTable tabId="4" name="Temperatura Durante o Tempo/Mês"/>
    <pivotTable tabId="4" name="Velocidadde Vento Durante o Tempo/Mês"/>
    <pivotTable tabId="4" name="Temperatura média/Dias da semana"/>
  </pivotTables>
  <data>
    <tabular pivotCacheId="1524367137">
      <items count="4">
        <i x="2"/>
        <i x="0"/>
        <i x="3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76B5143-44D4-49EC-811F-3278473BE09D}" sourceName="Mês">
  <pivotTables>
    <pivotTable tabId="4" name="Temperatura Durante o Tempo/Mês"/>
    <pivotTable tabId="4" name="Humidade do Ar Durante o Tempo/Mês"/>
    <pivotTable tabId="4" name="Sensação Térmica Durante o Tempo/Mês"/>
    <pivotTable tabId="4" name="Status do clima/Mês"/>
    <pivotTable tabId="4" name="Velocidadde Vento Durante o Tempo/Mês"/>
  </pivotTables>
  <data>
    <tabular pivotCacheId="1524367137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  <slicer name="Mês" xr10:uid="{6ABBF613-B8AF-4B95-B7D1-FCCEC84E3F50}" cache="SegmentaçãodeDados_Mês" caption="Mês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CFFAD-B1AB-414E-86D4-0DC90CEFBC34}" name="Monitoramento_Clima" displayName="Monitoramento_Clima" ref="A1:N161" totalsRowShown="0" dataDxfId="44">
  <autoFilter ref="A1:N161" xr:uid="{176CFFAD-B1AB-414E-86D4-0DC90CEFBC34}"/>
  <tableColumns count="14">
    <tableColumn id="1" xr3:uid="{11ACF023-89D5-42BA-9FD3-DBCFC4F929BF}" name="Data" dataDxfId="43">
      <calculatedColumnFormula>[1]Sheet1!$B2</calculatedColumnFormula>
    </tableColumn>
    <tableColumn id="2" xr3:uid="{E5418865-90DC-4E8B-8654-0861CA20403A}" name="Ano" dataDxfId="42">
      <calculatedColumnFormula>[1]Sheet1!$C2</calculatedColumnFormula>
    </tableColumn>
    <tableColumn id="3" xr3:uid="{B39C403D-EAD0-4EE7-89A7-B0951B368218}" name="Mês" dataDxfId="41">
      <calculatedColumnFormula>TEXT(Monitoramento_Clima[[#This Row],[Data]],"mmmm")</calculatedColumnFormula>
    </tableColumn>
    <tableColumn id="4" xr3:uid="{7F9FA746-7D14-483B-9338-3EB0227F6329}" name="Dia da semana" dataDxfId="40">
      <calculatedColumnFormula>[1]Sheet1!$E2</calculatedColumnFormula>
    </tableColumn>
    <tableColumn id="5" xr3:uid="{567E3E77-6D89-4BFD-A3F8-8EC18498758A}" name="Hora" dataDxfId="39">
      <calculatedColumnFormula>[1]Sheet1!$F2</calculatedColumnFormula>
    </tableColumn>
    <tableColumn id="6" xr3:uid="{E0A61D6C-701D-4224-AD98-050F45657887}" name="Cidade" dataDxfId="38">
      <calculatedColumnFormula>[1]Sheet1!$G2</calculatedColumnFormula>
    </tableColumn>
    <tableColumn id="7" xr3:uid="{5FCF6667-80B8-4584-BB5C-ED93D68D5CD3}" name="Status" dataDxfId="37">
      <calculatedColumnFormula>[1]Sheet1!$H2</calculatedColumnFormula>
    </tableColumn>
    <tableColumn id="8" xr3:uid="{415CB777-EE5C-4B17-A681-2D5681A06FDA}" name="Teperatura" dataDxfId="36">
      <calculatedColumnFormula>[1]Sheet1!$I2</calculatedColumnFormula>
    </tableColumn>
    <tableColumn id="9" xr3:uid="{343A8AD9-9217-42BD-8CFD-35AA7AE5612E}" name="Temperatura mínima" dataDxfId="35">
      <calculatedColumnFormula>[1]Sheet1!$J2</calculatedColumnFormula>
    </tableColumn>
    <tableColumn id="10" xr3:uid="{86126935-84D8-4FE1-8DE2-A55259273D92}" name="Temperatura máxima" dataDxfId="34" dataCellStyle="Porcentagem">
      <calculatedColumnFormula>[1]Sheet1!$K2</calculatedColumnFormula>
    </tableColumn>
    <tableColumn id="11" xr3:uid="{A12D962A-87CC-4362-B3E8-319E865EAB38}" name="Sensação térmica" dataDxfId="33">
      <calculatedColumnFormula>[1]Sheet1!$L2</calculatedColumnFormula>
    </tableColumn>
    <tableColumn id="12" xr3:uid="{A01257CD-9D32-4461-B53D-07FF9EA496F7}" name="Humidade do ar" dataDxfId="32">
      <calculatedColumnFormula>[1]Sheet1!$M2</calculatedColumnFormula>
    </tableColumn>
    <tableColumn id="13" xr3:uid="{8B84BEDA-591F-4587-AD93-3F0E6554A51E}" name="Pressão atmosférica" dataDxfId="31">
      <calculatedColumnFormula>[1]Sheet1!$N2</calculatedColumnFormula>
    </tableColumn>
    <tableColumn id="14" xr3:uid="{7175B9E9-870F-4D7E-BEC2-A2A1F7E89CBF}" name="Velocidade do vento" dataDxfId="30">
      <calculatedColumnFormula>[1]Sheet1!$O2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showGridLines="0" topLeftCell="A131" zoomScale="70" zoomScaleNormal="70" workbookViewId="0">
      <selection activeCell="C148" sqref="C148"/>
    </sheetView>
  </sheetViews>
  <sheetFormatPr defaultRowHeight="15" x14ac:dyDescent="0.25"/>
  <cols>
    <col min="1" max="1" width="13.5703125" bestFit="1" customWidth="1"/>
    <col min="2" max="3" width="10.5703125" customWidth="1"/>
    <col min="4" max="4" width="20" customWidth="1"/>
    <col min="5" max="5" width="10.5703125" bestFit="1" customWidth="1"/>
    <col min="6" max="6" width="12.140625" bestFit="1" customWidth="1"/>
    <col min="7" max="7" width="16.28515625" bestFit="1" customWidth="1"/>
    <col min="8" max="8" width="15.85546875" customWidth="1"/>
    <col min="9" max="9" width="26.28515625" customWidth="1"/>
    <col min="10" max="10" width="26.7109375" customWidth="1"/>
    <col min="11" max="11" width="23.85546875" customWidth="1"/>
    <col min="12" max="12" width="21" customWidth="1"/>
    <col min="13" max="13" width="26.5703125" customWidth="1"/>
    <col min="14" max="14" width="26.7109375" customWidth="1"/>
  </cols>
  <sheetData>
    <row r="1" spans="1:14" x14ac:dyDescent="0.25">
      <c r="A1" s="12" t="s">
        <v>0</v>
      </c>
      <c r="B1" s="12" t="s">
        <v>27</v>
      </c>
      <c r="C1" s="12" t="s">
        <v>28</v>
      </c>
      <c r="D1" s="12" t="s">
        <v>1</v>
      </c>
      <c r="E1" s="1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7" t="s">
        <v>7</v>
      </c>
      <c r="K1" s="12" t="s">
        <v>8</v>
      </c>
      <c r="L1" s="9" t="s">
        <v>9</v>
      </c>
      <c r="M1" t="s">
        <v>10</v>
      </c>
      <c r="N1" t="s">
        <v>11</v>
      </c>
    </row>
    <row r="2" spans="1:14" x14ac:dyDescent="0.25">
      <c r="A2" s="10">
        <f>[1]Sheet1!$B2</f>
        <v>45544</v>
      </c>
      <c r="B2" s="12">
        <f>[1]Sheet1!$C2</f>
        <v>2024</v>
      </c>
      <c r="C2" s="12" t="str">
        <f>TEXT(Monitoramento_Clima[[#This Row],[Data]],"mmmm")</f>
        <v>setembro</v>
      </c>
      <c r="D2" s="12" t="str">
        <f>[1]Sheet1!$E2</f>
        <v>seg</v>
      </c>
      <c r="E2" s="12" t="str">
        <f>[1]Sheet1!$F2</f>
        <v>14:27:06</v>
      </c>
      <c r="F2" s="4" t="str">
        <f>[1]Sheet1!$G2</f>
        <v>Fortaleza</v>
      </c>
      <c r="G2" s="4" t="str">
        <f>[1]Sheet1!$H2</f>
        <v>algumas nuvens</v>
      </c>
      <c r="H2" s="4">
        <f>[1]Sheet1!$I2</f>
        <v>31.71</v>
      </c>
      <c r="I2" s="4">
        <f>[1]Sheet1!$J2</f>
        <v>31.07</v>
      </c>
      <c r="J2" s="7">
        <f>[1]Sheet1!$K2</f>
        <v>31.71</v>
      </c>
      <c r="K2" s="12">
        <f>[1]Sheet1!$L2</f>
        <v>38.71</v>
      </c>
      <c r="L2" s="9">
        <f>[1]Sheet1!$M2</f>
        <v>83</v>
      </c>
      <c r="M2" s="1">
        <f>[1]Sheet1!$N2</f>
        <v>1013</v>
      </c>
      <c r="N2" s="1">
        <f>[1]Sheet1!$O2</f>
        <v>9.77</v>
      </c>
    </row>
    <row r="3" spans="1:14" x14ac:dyDescent="0.25">
      <c r="A3" s="10">
        <f>[1]Sheet1!$B3</f>
        <v>45544</v>
      </c>
      <c r="B3" s="12">
        <f>[1]Sheet1!$C3</f>
        <v>2024</v>
      </c>
      <c r="C3" s="12" t="str">
        <f>TEXT(Monitoramento_Clima[[#This Row],[Data]],"mmmm")</f>
        <v>setembro</v>
      </c>
      <c r="D3" s="12" t="str">
        <f>[1]Sheet1!$E3</f>
        <v>seg</v>
      </c>
      <c r="E3" s="12" t="str">
        <f>[1]Sheet1!$F3</f>
        <v>14:27:06</v>
      </c>
      <c r="F3" s="4" t="str">
        <f>[1]Sheet1!$G3</f>
        <v>Sobral</v>
      </c>
      <c r="G3" s="4" t="str">
        <f>[1]Sheet1!$H3</f>
        <v>céu limpo</v>
      </c>
      <c r="H3" s="4">
        <f>[1]Sheet1!$I3</f>
        <v>36.28</v>
      </c>
      <c r="I3" s="4">
        <f>[1]Sheet1!$J3</f>
        <v>36.28</v>
      </c>
      <c r="J3" s="7">
        <f>[1]Sheet1!$K3</f>
        <v>36.28</v>
      </c>
      <c r="K3" s="12">
        <f>[1]Sheet1!$L3</f>
        <v>34.68</v>
      </c>
      <c r="L3" s="13">
        <f>[1]Sheet1!$M3</f>
        <v>21</v>
      </c>
      <c r="M3" s="12">
        <f>[1]Sheet1!$N3</f>
        <v>1011</v>
      </c>
      <c r="N3" s="9">
        <f>[1]Sheet1!$O3</f>
        <v>3.85</v>
      </c>
    </row>
    <row r="4" spans="1:14" x14ac:dyDescent="0.25">
      <c r="A4" s="10">
        <f>[1]Sheet1!$B4</f>
        <v>45544</v>
      </c>
      <c r="B4" s="12">
        <f>[1]Sheet1!$C4</f>
        <v>2024</v>
      </c>
      <c r="C4" s="12" t="str">
        <f>TEXT(Monitoramento_Clima[[#This Row],[Data]],"mmmm")</f>
        <v>setembro</v>
      </c>
      <c r="D4" s="12" t="str">
        <f>[1]Sheet1!$E4</f>
        <v>seg</v>
      </c>
      <c r="E4" s="12" t="str">
        <f>[1]Sheet1!$F4</f>
        <v>14:27:06</v>
      </c>
      <c r="F4" s="4" t="str">
        <f>[1]Sheet1!$G4</f>
        <v>Acaraú</v>
      </c>
      <c r="G4" s="4" t="str">
        <f>[1]Sheet1!$H4</f>
        <v>céu limpo</v>
      </c>
      <c r="H4" s="4">
        <f>[1]Sheet1!$I4</f>
        <v>30.77</v>
      </c>
      <c r="I4" s="4">
        <f>[1]Sheet1!$J4</f>
        <v>30.77</v>
      </c>
      <c r="J4" s="7">
        <f>[1]Sheet1!$K4</f>
        <v>30.77</v>
      </c>
      <c r="K4" s="12">
        <f>[1]Sheet1!$L4</f>
        <v>32.43</v>
      </c>
      <c r="L4" s="13">
        <f>[1]Sheet1!$M4</f>
        <v>51</v>
      </c>
      <c r="M4" s="12">
        <f>[1]Sheet1!$N4</f>
        <v>1011</v>
      </c>
      <c r="N4" s="9">
        <f>[1]Sheet1!$O4</f>
        <v>10.02</v>
      </c>
    </row>
    <row r="5" spans="1:14" x14ac:dyDescent="0.25">
      <c r="A5" s="10">
        <f>[1]Sheet1!$B5</f>
        <v>45544</v>
      </c>
      <c r="B5" s="12">
        <f>[1]Sheet1!$C5</f>
        <v>2024</v>
      </c>
      <c r="C5" s="12" t="str">
        <f>TEXT(Monitoramento_Clima[[#This Row],[Data]],"mmmm")</f>
        <v>setembro</v>
      </c>
      <c r="D5" s="12" t="str">
        <f>[1]Sheet1!$E5</f>
        <v>seg</v>
      </c>
      <c r="E5" s="12" t="str">
        <f>[1]Sheet1!$F5</f>
        <v>14:27:06</v>
      </c>
      <c r="F5" s="4" t="str">
        <f>[1]Sheet1!$G5</f>
        <v>Itarema</v>
      </c>
      <c r="G5" s="4" t="str">
        <f>[1]Sheet1!$H5</f>
        <v>céu limpo</v>
      </c>
      <c r="H5" s="4">
        <f>[1]Sheet1!$I5</f>
        <v>29.93</v>
      </c>
      <c r="I5" s="4">
        <f>[1]Sheet1!$J5</f>
        <v>29.93</v>
      </c>
      <c r="J5" s="7">
        <f>[1]Sheet1!$K5</f>
        <v>29.93</v>
      </c>
      <c r="K5" s="12">
        <f>[1]Sheet1!$L5</f>
        <v>31.26</v>
      </c>
      <c r="L5" s="13">
        <f>[1]Sheet1!$M5</f>
        <v>52</v>
      </c>
      <c r="M5" s="12">
        <f>[1]Sheet1!$N5</f>
        <v>1012</v>
      </c>
      <c r="N5" s="9">
        <f>[1]Sheet1!$O5</f>
        <v>9.6999999999999993</v>
      </c>
    </row>
    <row r="6" spans="1:14" x14ac:dyDescent="0.25">
      <c r="A6" s="10">
        <f>[1]Sheet1!$B6</f>
        <v>45545</v>
      </c>
      <c r="B6" s="12">
        <f>[1]Sheet1!$C6</f>
        <v>2024</v>
      </c>
      <c r="C6" s="12" t="str">
        <f>TEXT(Monitoramento_Clima[[#This Row],[Data]],"mmmm")</f>
        <v>setembro</v>
      </c>
      <c r="D6" s="12" t="str">
        <f>[1]Sheet1!$E6</f>
        <v>ter</v>
      </c>
      <c r="E6" s="12" t="str">
        <f>[1]Sheet1!$F6</f>
        <v>13:42:31</v>
      </c>
      <c r="F6" s="4" t="str">
        <f>[1]Sheet1!$G6</f>
        <v>Fortaleza</v>
      </c>
      <c r="G6" s="4" t="str">
        <f>[1]Sheet1!$H6</f>
        <v>algumas nuvens</v>
      </c>
      <c r="H6" s="4">
        <f>[1]Sheet1!$I6</f>
        <v>29.07</v>
      </c>
      <c r="I6" s="4">
        <f>[1]Sheet1!$J6</f>
        <v>26.79</v>
      </c>
      <c r="J6" s="7">
        <f>[1]Sheet1!$K6</f>
        <v>29.07</v>
      </c>
      <c r="K6" s="12">
        <f>[1]Sheet1!$L6</f>
        <v>31.31</v>
      </c>
      <c r="L6" s="13">
        <f>[1]Sheet1!$M6</f>
        <v>61</v>
      </c>
      <c r="M6" s="12">
        <f>[1]Sheet1!$N6</f>
        <v>1012</v>
      </c>
      <c r="N6" s="9">
        <f>[1]Sheet1!$O6</f>
        <v>8.23</v>
      </c>
    </row>
    <row r="7" spans="1:14" x14ac:dyDescent="0.25">
      <c r="A7" s="10">
        <f>[1]Sheet1!$B7</f>
        <v>45545</v>
      </c>
      <c r="B7" s="12">
        <f>[1]Sheet1!$C7</f>
        <v>2024</v>
      </c>
      <c r="C7" s="12" t="str">
        <f>TEXT(Monitoramento_Clima[[#This Row],[Data]],"mmmm")</f>
        <v>setembro</v>
      </c>
      <c r="D7" s="12" t="str">
        <f>[1]Sheet1!$E7</f>
        <v>ter</v>
      </c>
      <c r="E7" s="12" t="str">
        <f>[1]Sheet1!$F7</f>
        <v>13:42:31</v>
      </c>
      <c r="F7" s="4" t="str">
        <f>[1]Sheet1!$G7</f>
        <v>Sobral</v>
      </c>
      <c r="G7" s="4" t="str">
        <f>[1]Sheet1!$H7</f>
        <v>céu limpo</v>
      </c>
      <c r="H7" s="4">
        <f>[1]Sheet1!$I7</f>
        <v>36.72</v>
      </c>
      <c r="I7" s="4">
        <f>[1]Sheet1!$J7</f>
        <v>36.72</v>
      </c>
      <c r="J7" s="7">
        <f>[1]Sheet1!$K7</f>
        <v>36.72</v>
      </c>
      <c r="K7" s="12">
        <f>[1]Sheet1!$L7</f>
        <v>35.61</v>
      </c>
      <c r="L7" s="13">
        <f>[1]Sheet1!$M7</f>
        <v>23</v>
      </c>
      <c r="M7" s="12">
        <f>[1]Sheet1!$N7</f>
        <v>1010</v>
      </c>
      <c r="N7" s="9">
        <f>[1]Sheet1!$O7</f>
        <v>3.65</v>
      </c>
    </row>
    <row r="8" spans="1:14" x14ac:dyDescent="0.25">
      <c r="A8" s="10">
        <f>[1]Sheet1!$B8</f>
        <v>45545</v>
      </c>
      <c r="B8" s="12">
        <f>[1]Sheet1!$C8</f>
        <v>2024</v>
      </c>
      <c r="C8" s="12" t="str">
        <f>TEXT(Monitoramento_Clima[[#This Row],[Data]],"mmmm")</f>
        <v>setembro</v>
      </c>
      <c r="D8" s="12" t="str">
        <f>[1]Sheet1!$E8</f>
        <v>ter</v>
      </c>
      <c r="E8" s="12" t="str">
        <f>[1]Sheet1!$F8</f>
        <v>13:42:31</v>
      </c>
      <c r="F8" s="4" t="str">
        <f>[1]Sheet1!$G8</f>
        <v>Acaraú</v>
      </c>
      <c r="G8" s="4" t="str">
        <f>[1]Sheet1!$H8</f>
        <v>céu limpo</v>
      </c>
      <c r="H8" s="4">
        <f>[1]Sheet1!$I8</f>
        <v>30.69</v>
      </c>
      <c r="I8" s="4">
        <f>[1]Sheet1!$J8</f>
        <v>30.69</v>
      </c>
      <c r="J8" s="7">
        <f>[1]Sheet1!$K8</f>
        <v>30.69</v>
      </c>
      <c r="K8" s="12">
        <f>[1]Sheet1!$L8</f>
        <v>32.89</v>
      </c>
      <c r="L8" s="13">
        <f>[1]Sheet1!$M8</f>
        <v>54</v>
      </c>
      <c r="M8" s="12">
        <f>[1]Sheet1!$N8</f>
        <v>1011</v>
      </c>
      <c r="N8" s="9">
        <f>[1]Sheet1!$O8</f>
        <v>9.9700000000000006</v>
      </c>
    </row>
    <row r="9" spans="1:14" x14ac:dyDescent="0.25">
      <c r="A9" s="10">
        <f>[1]Sheet1!$B9</f>
        <v>45545</v>
      </c>
      <c r="B9" s="12">
        <f>[1]Sheet1!$C9</f>
        <v>2024</v>
      </c>
      <c r="C9" s="12" t="str">
        <f>TEXT(Monitoramento_Clima[[#This Row],[Data]],"mmmm")</f>
        <v>setembro</v>
      </c>
      <c r="D9" s="12" t="str">
        <f>[1]Sheet1!$E9</f>
        <v>ter</v>
      </c>
      <c r="E9" s="12" t="str">
        <f>[1]Sheet1!$F9</f>
        <v>13:42:31</v>
      </c>
      <c r="F9" s="4" t="str">
        <f>[1]Sheet1!$G9</f>
        <v>Itarema</v>
      </c>
      <c r="G9" s="4" t="str">
        <f>[1]Sheet1!$H9</f>
        <v>céu limpo</v>
      </c>
      <c r="H9" s="4">
        <f>[1]Sheet1!$I9</f>
        <v>29.56</v>
      </c>
      <c r="I9" s="4">
        <f>[1]Sheet1!$J9</f>
        <v>29.56</v>
      </c>
      <c r="J9" s="7">
        <f>[1]Sheet1!$K9</f>
        <v>29.56</v>
      </c>
      <c r="K9" s="12">
        <f>[1]Sheet1!$L9</f>
        <v>31.33</v>
      </c>
      <c r="L9" s="13">
        <f>[1]Sheet1!$M9</f>
        <v>56</v>
      </c>
      <c r="M9" s="12">
        <f>[1]Sheet1!$N9</f>
        <v>1011</v>
      </c>
      <c r="N9" s="9">
        <f>[1]Sheet1!$O9</f>
        <v>9.4499999999999993</v>
      </c>
    </row>
    <row r="10" spans="1:14" x14ac:dyDescent="0.25">
      <c r="A10" s="10">
        <f>[1]Sheet1!$B10</f>
        <v>45546</v>
      </c>
      <c r="B10" s="12">
        <f>[1]Sheet1!$C10</f>
        <v>2024</v>
      </c>
      <c r="C10" s="12" t="str">
        <f>TEXT(Monitoramento_Clima[[#This Row],[Data]],"mmmm")</f>
        <v>setembro</v>
      </c>
      <c r="D10" s="12" t="str">
        <f>[1]Sheet1!$E10</f>
        <v>qua</v>
      </c>
      <c r="E10" s="12" t="str">
        <f>[1]Sheet1!$F10</f>
        <v>13:44:17</v>
      </c>
      <c r="F10" s="4" t="str">
        <f>[1]Sheet1!$G10</f>
        <v>Fortaleza</v>
      </c>
      <c r="G10" s="4" t="str">
        <f>[1]Sheet1!$H10</f>
        <v>algumas nuvens</v>
      </c>
      <c r="H10" s="4">
        <f>[1]Sheet1!$I10</f>
        <v>31.15</v>
      </c>
      <c r="I10" s="4">
        <f>[1]Sheet1!$J10</f>
        <v>30.07</v>
      </c>
      <c r="J10" s="7">
        <f>[1]Sheet1!$K10</f>
        <v>31.15</v>
      </c>
      <c r="K10" s="12">
        <f>[1]Sheet1!$L10</f>
        <v>38.15</v>
      </c>
      <c r="L10" s="13">
        <f>[1]Sheet1!$M10</f>
        <v>83</v>
      </c>
      <c r="M10" s="12">
        <f>[1]Sheet1!$N10</f>
        <v>1012</v>
      </c>
      <c r="N10" s="9">
        <f>[1]Sheet1!$O10</f>
        <v>8.75</v>
      </c>
    </row>
    <row r="11" spans="1:14" x14ac:dyDescent="0.25">
      <c r="A11" s="10">
        <f>[1]Sheet1!$B11</f>
        <v>45546</v>
      </c>
      <c r="B11" s="12">
        <f>[1]Sheet1!$C11</f>
        <v>2024</v>
      </c>
      <c r="C11" s="12" t="str">
        <f>TEXT(Monitoramento_Clima[[#This Row],[Data]],"mmmm")</f>
        <v>setembro</v>
      </c>
      <c r="D11" s="12" t="str">
        <f>[1]Sheet1!$E11</f>
        <v>qua</v>
      </c>
      <c r="E11" s="12" t="str">
        <f>[1]Sheet1!$F11</f>
        <v>13:44:17</v>
      </c>
      <c r="F11" s="4" t="str">
        <f>[1]Sheet1!$G11</f>
        <v>Sobral</v>
      </c>
      <c r="G11" s="4" t="str">
        <f>[1]Sheet1!$H11</f>
        <v>céu limpo</v>
      </c>
      <c r="H11" s="4">
        <f>[1]Sheet1!$I11</f>
        <v>36.89</v>
      </c>
      <c r="I11" s="4">
        <f>[1]Sheet1!$J11</f>
        <v>36.89</v>
      </c>
      <c r="J11" s="7">
        <f>[1]Sheet1!$K11</f>
        <v>36.89</v>
      </c>
      <c r="K11" s="12">
        <f>[1]Sheet1!$L11</f>
        <v>35.840000000000003</v>
      </c>
      <c r="L11" s="13">
        <f>[1]Sheet1!$M11</f>
        <v>23</v>
      </c>
      <c r="M11" s="12">
        <f>[1]Sheet1!$N11</f>
        <v>1010</v>
      </c>
      <c r="N11" s="9">
        <f>[1]Sheet1!$O11</f>
        <v>3.82</v>
      </c>
    </row>
    <row r="12" spans="1:14" x14ac:dyDescent="0.25">
      <c r="A12" s="10">
        <f>[1]Sheet1!$B12</f>
        <v>45546</v>
      </c>
      <c r="B12" s="12">
        <f>[1]Sheet1!$C12</f>
        <v>2024</v>
      </c>
      <c r="C12" s="12" t="str">
        <f>TEXT(Monitoramento_Clima[[#This Row],[Data]],"mmmm")</f>
        <v>setembro</v>
      </c>
      <c r="D12" s="12" t="str">
        <f>[1]Sheet1!$E12</f>
        <v>qua</v>
      </c>
      <c r="E12" s="12" t="str">
        <f>[1]Sheet1!$F12</f>
        <v>13:44:17</v>
      </c>
      <c r="F12" s="4" t="str">
        <f>[1]Sheet1!$G12</f>
        <v>Acaraú</v>
      </c>
      <c r="G12" s="4" t="str">
        <f>[1]Sheet1!$H12</f>
        <v>céu limpo</v>
      </c>
      <c r="H12" s="4">
        <f>[1]Sheet1!$I12</f>
        <v>30.29</v>
      </c>
      <c r="I12" s="4">
        <f>[1]Sheet1!$J12</f>
        <v>30.29</v>
      </c>
      <c r="J12" s="7">
        <f>[1]Sheet1!$K12</f>
        <v>30.29</v>
      </c>
      <c r="K12" s="12">
        <f>[1]Sheet1!$L12</f>
        <v>32.01</v>
      </c>
      <c r="L12" s="13">
        <f>[1]Sheet1!$M12</f>
        <v>53</v>
      </c>
      <c r="M12" s="12">
        <f>[1]Sheet1!$N12</f>
        <v>1010</v>
      </c>
      <c r="N12" s="9">
        <f>[1]Sheet1!$O12</f>
        <v>9.94</v>
      </c>
    </row>
    <row r="13" spans="1:14" x14ac:dyDescent="0.25">
      <c r="A13" s="10">
        <f>[1]Sheet1!$B13</f>
        <v>45546</v>
      </c>
      <c r="B13" s="12">
        <f>[1]Sheet1!$C13</f>
        <v>2024</v>
      </c>
      <c r="C13" s="12" t="str">
        <f>TEXT(Monitoramento_Clima[[#This Row],[Data]],"mmmm")</f>
        <v>setembro</v>
      </c>
      <c r="D13" s="12" t="str">
        <f>[1]Sheet1!$E13</f>
        <v>qua</v>
      </c>
      <c r="E13" s="12" t="str">
        <f>[1]Sheet1!$F13</f>
        <v>13:44:17</v>
      </c>
      <c r="F13" s="4" t="str">
        <f>[1]Sheet1!$G13</f>
        <v>Itarema</v>
      </c>
      <c r="G13" s="4" t="str">
        <f>[1]Sheet1!$H13</f>
        <v>céu limpo</v>
      </c>
      <c r="H13" s="4">
        <f>[1]Sheet1!$I13</f>
        <v>29.27</v>
      </c>
      <c r="I13" s="4">
        <f>[1]Sheet1!$J13</f>
        <v>29.27</v>
      </c>
      <c r="J13" s="7">
        <f>[1]Sheet1!$K13</f>
        <v>29.27</v>
      </c>
      <c r="K13" s="12">
        <f>[1]Sheet1!$L13</f>
        <v>30.57</v>
      </c>
      <c r="L13" s="13">
        <f>[1]Sheet1!$M13</f>
        <v>54</v>
      </c>
      <c r="M13" s="12">
        <f>[1]Sheet1!$N13</f>
        <v>1011</v>
      </c>
      <c r="N13" s="9">
        <f>[1]Sheet1!$O13</f>
        <v>9.51</v>
      </c>
    </row>
    <row r="14" spans="1:14" x14ac:dyDescent="0.25">
      <c r="A14" s="10">
        <f>[1]Sheet1!$B14</f>
        <v>45547</v>
      </c>
      <c r="B14" s="12">
        <f>[1]Sheet1!$C14</f>
        <v>2024</v>
      </c>
      <c r="C14" s="12" t="str">
        <f>TEXT(Monitoramento_Clima[[#This Row],[Data]],"mmmm")</f>
        <v>setembro</v>
      </c>
      <c r="D14" s="12" t="str">
        <f>[1]Sheet1!$E14</f>
        <v>qui</v>
      </c>
      <c r="E14" s="12" t="str">
        <f>[1]Sheet1!$F14</f>
        <v>13:32:57</v>
      </c>
      <c r="F14" s="4" t="str">
        <f>[1]Sheet1!$G14</f>
        <v>Fortaleza</v>
      </c>
      <c r="G14" s="4" t="str">
        <f>[1]Sheet1!$H14</f>
        <v>algumas nuvens</v>
      </c>
      <c r="H14" s="4">
        <f>[1]Sheet1!$I14</f>
        <v>31.15</v>
      </c>
      <c r="I14" s="4">
        <f>[1]Sheet1!$J14</f>
        <v>31.07</v>
      </c>
      <c r="J14" s="7">
        <f>[1]Sheet1!$K14</f>
        <v>31.15</v>
      </c>
      <c r="K14" s="12">
        <f>[1]Sheet1!$L14</f>
        <v>38.15</v>
      </c>
      <c r="L14" s="13">
        <f>[1]Sheet1!$M14</f>
        <v>82</v>
      </c>
      <c r="M14" s="12">
        <f>[1]Sheet1!$N14</f>
        <v>1013</v>
      </c>
      <c r="N14" s="9">
        <f>[1]Sheet1!$O14</f>
        <v>10.29</v>
      </c>
    </row>
    <row r="15" spans="1:14" x14ac:dyDescent="0.25">
      <c r="A15" s="10">
        <f>[1]Sheet1!$B15</f>
        <v>45547</v>
      </c>
      <c r="B15" s="12">
        <f>[1]Sheet1!$C15</f>
        <v>2024</v>
      </c>
      <c r="C15" s="12" t="str">
        <f>TEXT(Monitoramento_Clima[[#This Row],[Data]],"mmmm")</f>
        <v>setembro</v>
      </c>
      <c r="D15" s="12" t="str">
        <f>[1]Sheet1!$E15</f>
        <v>qui</v>
      </c>
      <c r="E15" s="12" t="str">
        <f>[1]Sheet1!$F15</f>
        <v>13:32:57</v>
      </c>
      <c r="F15" s="4" t="str">
        <f>[1]Sheet1!$G15</f>
        <v>Sobral</v>
      </c>
      <c r="G15" s="4" t="str">
        <f>[1]Sheet1!$H15</f>
        <v>céu limpo</v>
      </c>
      <c r="H15" s="4">
        <f>[1]Sheet1!$I15</f>
        <v>36.64</v>
      </c>
      <c r="I15" s="4">
        <f>[1]Sheet1!$J15</f>
        <v>36.64</v>
      </c>
      <c r="J15" s="7">
        <f>[1]Sheet1!$K15</f>
        <v>36.64</v>
      </c>
      <c r="K15" s="12">
        <f>[1]Sheet1!$L15</f>
        <v>35.93</v>
      </c>
      <c r="L15" s="13">
        <f>[1]Sheet1!$M15</f>
        <v>25</v>
      </c>
      <c r="M15" s="12">
        <f>[1]Sheet1!$N15</f>
        <v>1010</v>
      </c>
      <c r="N15" s="9">
        <f>[1]Sheet1!$O15</f>
        <v>4.16</v>
      </c>
    </row>
    <row r="16" spans="1:14" x14ac:dyDescent="0.25">
      <c r="A16" s="10">
        <f>[1]Sheet1!$B16</f>
        <v>45547</v>
      </c>
      <c r="B16" s="12">
        <f>[1]Sheet1!$C16</f>
        <v>2024</v>
      </c>
      <c r="C16" s="12" t="str">
        <f>TEXT(Monitoramento_Clima[[#This Row],[Data]],"mmmm")</f>
        <v>setembro</v>
      </c>
      <c r="D16" s="12" t="str">
        <f>[1]Sheet1!$E16</f>
        <v>qui</v>
      </c>
      <c r="E16" s="12" t="str">
        <f>[1]Sheet1!$F16</f>
        <v>13:32:57</v>
      </c>
      <c r="F16" s="4" t="str">
        <f>[1]Sheet1!$G16</f>
        <v>Acaraú</v>
      </c>
      <c r="G16" s="4" t="str">
        <f>[1]Sheet1!$H16</f>
        <v>céu limpo</v>
      </c>
      <c r="H16" s="4">
        <f>[1]Sheet1!$I16</f>
        <v>29.81</v>
      </c>
      <c r="I16" s="4">
        <f>[1]Sheet1!$J16</f>
        <v>29.81</v>
      </c>
      <c r="J16" s="7">
        <f>[1]Sheet1!$K16</f>
        <v>29.81</v>
      </c>
      <c r="K16" s="12">
        <f>[1]Sheet1!$L16</f>
        <v>32.1</v>
      </c>
      <c r="L16" s="13">
        <f>[1]Sheet1!$M16</f>
        <v>58</v>
      </c>
      <c r="M16" s="12">
        <f>[1]Sheet1!$N16</f>
        <v>1011</v>
      </c>
      <c r="N16" s="9">
        <f>[1]Sheet1!$O16</f>
        <v>10.51</v>
      </c>
    </row>
    <row r="17" spans="1:14" x14ac:dyDescent="0.25">
      <c r="A17" s="10">
        <f>[1]Sheet1!$B17</f>
        <v>45547</v>
      </c>
      <c r="B17" s="12">
        <f>[1]Sheet1!$C17</f>
        <v>2024</v>
      </c>
      <c r="C17" s="12" t="str">
        <f>TEXT(Monitoramento_Clima[[#This Row],[Data]],"mmmm")</f>
        <v>setembro</v>
      </c>
      <c r="D17" s="12" t="str">
        <f>[1]Sheet1!$E17</f>
        <v>qui</v>
      </c>
      <c r="E17" s="12" t="str">
        <f>[1]Sheet1!$F17</f>
        <v>13:32:57</v>
      </c>
      <c r="F17" s="4" t="str">
        <f>[1]Sheet1!$G17</f>
        <v>Itarema</v>
      </c>
      <c r="G17" s="4" t="str">
        <f>[1]Sheet1!$H17</f>
        <v>céu limpo</v>
      </c>
      <c r="H17" s="4">
        <f>[1]Sheet1!$I17</f>
        <v>29.48</v>
      </c>
      <c r="I17" s="4">
        <f>[1]Sheet1!$J17</f>
        <v>29.48</v>
      </c>
      <c r="J17" s="7">
        <f>[1]Sheet1!$K17</f>
        <v>29.48</v>
      </c>
      <c r="K17" s="12">
        <f>[1]Sheet1!$L17</f>
        <v>31.53</v>
      </c>
      <c r="L17" s="9">
        <f>[1]Sheet1!$M17</f>
        <v>58</v>
      </c>
      <c r="M17" s="1">
        <f>[1]Sheet1!$N17</f>
        <v>1012</v>
      </c>
      <c r="N17" s="1">
        <f>[1]Sheet1!$O17</f>
        <v>9.77</v>
      </c>
    </row>
    <row r="18" spans="1:14" x14ac:dyDescent="0.25">
      <c r="A18" s="10">
        <f>[1]Sheet1!$B18</f>
        <v>45548</v>
      </c>
      <c r="B18" s="12">
        <f>[1]Sheet1!$C18</f>
        <v>2024</v>
      </c>
      <c r="C18" s="12" t="str">
        <f>TEXT(Monitoramento_Clima[[#This Row],[Data]],"mmmm")</f>
        <v>setembro</v>
      </c>
      <c r="D18" s="12" t="str">
        <f>[1]Sheet1!$E18</f>
        <v>sex</v>
      </c>
      <c r="E18" s="12" t="str">
        <f>[1]Sheet1!$F18</f>
        <v>13:53:13</v>
      </c>
      <c r="F18" s="4" t="str">
        <f>[1]Sheet1!$G18</f>
        <v>Fortaleza</v>
      </c>
      <c r="G18" s="4" t="str">
        <f>[1]Sheet1!$H18</f>
        <v>algumas nuvens</v>
      </c>
      <c r="H18" s="4">
        <f>[1]Sheet1!$I18</f>
        <v>31.15</v>
      </c>
      <c r="I18" s="4">
        <f>[1]Sheet1!$J18</f>
        <v>30.07</v>
      </c>
      <c r="J18" s="7">
        <f>[1]Sheet1!$K18</f>
        <v>31.15</v>
      </c>
      <c r="K18" s="12">
        <f>[1]Sheet1!$L18</f>
        <v>38.15</v>
      </c>
      <c r="L18" s="9">
        <f>[1]Sheet1!$M18</f>
        <v>84</v>
      </c>
      <c r="M18" s="1">
        <f>[1]Sheet1!$N18</f>
        <v>1012</v>
      </c>
      <c r="N18" s="1">
        <f>[1]Sheet1!$O18</f>
        <v>9.77</v>
      </c>
    </row>
    <row r="19" spans="1:14" x14ac:dyDescent="0.25">
      <c r="A19" s="10">
        <f>[1]Sheet1!$B19</f>
        <v>45548</v>
      </c>
      <c r="B19" s="12">
        <f>[1]Sheet1!$C19</f>
        <v>2024</v>
      </c>
      <c r="C19" s="12" t="str">
        <f>TEXT(Monitoramento_Clima[[#This Row],[Data]],"mmmm")</f>
        <v>setembro</v>
      </c>
      <c r="D19" s="12" t="str">
        <f>[1]Sheet1!$E19</f>
        <v>sex</v>
      </c>
      <c r="E19" s="12" t="str">
        <f>[1]Sheet1!$F19</f>
        <v>13:53:13</v>
      </c>
      <c r="F19" s="4" t="str">
        <f>[1]Sheet1!$G19</f>
        <v>Sobral</v>
      </c>
      <c r="G19" s="4" t="str">
        <f>[1]Sheet1!$H19</f>
        <v>céu limpo</v>
      </c>
      <c r="H19" s="4">
        <f>[1]Sheet1!$I19</f>
        <v>36.1</v>
      </c>
      <c r="I19" s="4">
        <f>[1]Sheet1!$J19</f>
        <v>36.1</v>
      </c>
      <c r="J19" s="7">
        <f>[1]Sheet1!$K19</f>
        <v>36.1</v>
      </c>
      <c r="K19" s="12">
        <f>[1]Sheet1!$L19</f>
        <v>34.630000000000003</v>
      </c>
      <c r="L19" s="13">
        <f>[1]Sheet1!$M19</f>
        <v>22</v>
      </c>
      <c r="M19" s="12">
        <f>[1]Sheet1!$N19</f>
        <v>1010</v>
      </c>
      <c r="N19" s="9">
        <f>[1]Sheet1!$O19</f>
        <v>3.68</v>
      </c>
    </row>
    <row r="20" spans="1:14" x14ac:dyDescent="0.25">
      <c r="A20" s="10">
        <f>[1]Sheet1!$B20</f>
        <v>45548</v>
      </c>
      <c r="B20" s="12">
        <f>[1]Sheet1!$C20</f>
        <v>2024</v>
      </c>
      <c r="C20" s="12" t="str">
        <f>TEXT(Monitoramento_Clima[[#This Row],[Data]],"mmmm")</f>
        <v>setembro</v>
      </c>
      <c r="D20" s="12" t="str">
        <f>[1]Sheet1!$E20</f>
        <v>sex</v>
      </c>
      <c r="E20" s="12" t="str">
        <f>[1]Sheet1!$F20</f>
        <v>13:53:13</v>
      </c>
      <c r="F20" s="4" t="str">
        <f>[1]Sheet1!$G20</f>
        <v>Acaraú</v>
      </c>
      <c r="G20" s="4" t="str">
        <f>[1]Sheet1!$H20</f>
        <v>céu limpo</v>
      </c>
      <c r="H20" s="4">
        <f>[1]Sheet1!$I20</f>
        <v>30.59</v>
      </c>
      <c r="I20" s="4">
        <f>[1]Sheet1!$J20</f>
        <v>30.59</v>
      </c>
      <c r="J20" s="7">
        <f>[1]Sheet1!$K20</f>
        <v>30.59</v>
      </c>
      <c r="K20" s="12">
        <f>[1]Sheet1!$L20</f>
        <v>32.32</v>
      </c>
      <c r="L20" s="13">
        <f>[1]Sheet1!$M20</f>
        <v>52</v>
      </c>
      <c r="M20" s="12">
        <f>[1]Sheet1!$N20</f>
        <v>1011</v>
      </c>
      <c r="N20" s="9">
        <f>[1]Sheet1!$O20</f>
        <v>9.35</v>
      </c>
    </row>
    <row r="21" spans="1:14" x14ac:dyDescent="0.25">
      <c r="A21" s="10">
        <f>[1]Sheet1!$B21</f>
        <v>45548</v>
      </c>
      <c r="B21" s="12">
        <f>[1]Sheet1!$C21</f>
        <v>2024</v>
      </c>
      <c r="C21" s="12" t="str">
        <f>TEXT(Monitoramento_Clima[[#This Row],[Data]],"mmmm")</f>
        <v>setembro</v>
      </c>
      <c r="D21" s="12" t="str">
        <f>[1]Sheet1!$E21</f>
        <v>sex</v>
      </c>
      <c r="E21" s="12" t="str">
        <f>[1]Sheet1!$F21</f>
        <v>13:53:13</v>
      </c>
      <c r="F21" s="4" t="str">
        <f>[1]Sheet1!$G21</f>
        <v>Itarema</v>
      </c>
      <c r="G21" s="4" t="str">
        <f>[1]Sheet1!$H21</f>
        <v>céu limpo</v>
      </c>
      <c r="H21" s="4">
        <f>[1]Sheet1!$I21</f>
        <v>29.8</v>
      </c>
      <c r="I21" s="4">
        <f>[1]Sheet1!$J21</f>
        <v>29.8</v>
      </c>
      <c r="J21" s="7">
        <f>[1]Sheet1!$K21</f>
        <v>29.8</v>
      </c>
      <c r="K21" s="12">
        <f>[1]Sheet1!$L21</f>
        <v>31.06</v>
      </c>
      <c r="L21" s="13">
        <f>[1]Sheet1!$M21</f>
        <v>52</v>
      </c>
      <c r="M21" s="12">
        <f>[1]Sheet1!$N21</f>
        <v>1011</v>
      </c>
      <c r="N21" s="9">
        <f>[1]Sheet1!$O21</f>
        <v>8.8699999999999992</v>
      </c>
    </row>
    <row r="22" spans="1:14" x14ac:dyDescent="0.25">
      <c r="A22" s="10">
        <f>[1]Sheet1!$B22</f>
        <v>45549</v>
      </c>
      <c r="B22" s="12">
        <f>[1]Sheet1!$C22</f>
        <v>2024</v>
      </c>
      <c r="C22" s="12" t="str">
        <f>TEXT(Monitoramento_Clima[[#This Row],[Data]],"mmmm")</f>
        <v>setembro</v>
      </c>
      <c r="D22" s="12" t="str">
        <f>[1]Sheet1!$E22</f>
        <v>sÃ¡b</v>
      </c>
      <c r="E22" s="12" t="str">
        <f>[1]Sheet1!$F22</f>
        <v>12:12:58</v>
      </c>
      <c r="F22" s="4" t="str">
        <f>[1]Sheet1!$G22</f>
        <v>Fortaleza</v>
      </c>
      <c r="G22" s="4" t="str">
        <f>[1]Sheet1!$H22</f>
        <v>algumas nuvens</v>
      </c>
      <c r="H22" s="4">
        <f>[1]Sheet1!$I22</f>
        <v>29.48</v>
      </c>
      <c r="I22" s="4">
        <f>[1]Sheet1!$J22</f>
        <v>27.34</v>
      </c>
      <c r="J22" s="7">
        <f>[1]Sheet1!$K22</f>
        <v>30.07</v>
      </c>
      <c r="K22" s="12">
        <f>[1]Sheet1!$L22</f>
        <v>35.14</v>
      </c>
      <c r="L22" s="13">
        <f>[1]Sheet1!$M22</f>
        <v>76</v>
      </c>
      <c r="M22" s="12">
        <f>[1]Sheet1!$N22</f>
        <v>1014</v>
      </c>
      <c r="N22" s="9">
        <f>[1]Sheet1!$O22</f>
        <v>10.8</v>
      </c>
    </row>
    <row r="23" spans="1:14" x14ac:dyDescent="0.25">
      <c r="A23" s="10">
        <f>[1]Sheet1!$B23</f>
        <v>45549</v>
      </c>
      <c r="B23" s="12">
        <f>[1]Sheet1!$C23</f>
        <v>2024</v>
      </c>
      <c r="C23" s="12" t="str">
        <f>TEXT(Monitoramento_Clima[[#This Row],[Data]],"mmmm")</f>
        <v>setembro</v>
      </c>
      <c r="D23" s="12" t="str">
        <f>[1]Sheet1!$E23</f>
        <v>sÃ¡b</v>
      </c>
      <c r="E23" s="12" t="str">
        <f>[1]Sheet1!$F23</f>
        <v>12:12:58</v>
      </c>
      <c r="F23" s="4" t="str">
        <f>[1]Sheet1!$G23</f>
        <v>Sobral</v>
      </c>
      <c r="G23" s="4" t="str">
        <f>[1]Sheet1!$H23</f>
        <v>algumas nuvens</v>
      </c>
      <c r="H23" s="4">
        <f>[1]Sheet1!$I23</f>
        <v>34.82</v>
      </c>
      <c r="I23" s="4">
        <f>[1]Sheet1!$J23</f>
        <v>34.82</v>
      </c>
      <c r="J23" s="7">
        <f>[1]Sheet1!$K23</f>
        <v>34.82</v>
      </c>
      <c r="K23" s="12">
        <f>[1]Sheet1!$L23</f>
        <v>33.85</v>
      </c>
      <c r="L23" s="13">
        <f>[1]Sheet1!$M23</f>
        <v>27</v>
      </c>
      <c r="M23" s="12">
        <f>[1]Sheet1!$N23</f>
        <v>1012</v>
      </c>
      <c r="N23" s="9">
        <f>[1]Sheet1!$O23</f>
        <v>3.75</v>
      </c>
    </row>
    <row r="24" spans="1:14" x14ac:dyDescent="0.25">
      <c r="A24" s="10">
        <f>[1]Sheet1!$B24</f>
        <v>45549</v>
      </c>
      <c r="B24" s="12">
        <f>[1]Sheet1!$C24</f>
        <v>2024</v>
      </c>
      <c r="C24" s="12" t="str">
        <f>TEXT(Monitoramento_Clima[[#This Row],[Data]],"mmmm")</f>
        <v>setembro</v>
      </c>
      <c r="D24" s="12" t="str">
        <f>[1]Sheet1!$E24</f>
        <v>sÃ¡b</v>
      </c>
      <c r="E24" s="12" t="str">
        <f>[1]Sheet1!$F24</f>
        <v>12:12:58</v>
      </c>
      <c r="F24" s="4" t="str">
        <f>[1]Sheet1!$G24</f>
        <v>Acaraú</v>
      </c>
      <c r="G24" s="4" t="str">
        <f>[1]Sheet1!$H24</f>
        <v>céu limpo</v>
      </c>
      <c r="H24" s="4">
        <f>[1]Sheet1!$I24</f>
        <v>31.47</v>
      </c>
      <c r="I24" s="4">
        <f>[1]Sheet1!$J24</f>
        <v>31.47</v>
      </c>
      <c r="J24" s="7">
        <f>[1]Sheet1!$K24</f>
        <v>31.47</v>
      </c>
      <c r="K24" s="12">
        <f>[1]Sheet1!$L24</f>
        <v>33.42</v>
      </c>
      <c r="L24" s="13">
        <f>[1]Sheet1!$M24</f>
        <v>50</v>
      </c>
      <c r="M24" s="12">
        <f>[1]Sheet1!$N24</f>
        <v>1012</v>
      </c>
      <c r="N24" s="9">
        <f>[1]Sheet1!$O24</f>
        <v>8.23</v>
      </c>
    </row>
    <row r="25" spans="1:14" x14ac:dyDescent="0.25">
      <c r="A25" s="10">
        <f>[1]Sheet1!$B25</f>
        <v>45549</v>
      </c>
      <c r="B25" s="12">
        <f>[1]Sheet1!$C25</f>
        <v>2024</v>
      </c>
      <c r="C25" s="12" t="str">
        <f>TEXT(Monitoramento_Clima[[#This Row],[Data]],"mmmm")</f>
        <v>setembro</v>
      </c>
      <c r="D25" s="12" t="str">
        <f>[1]Sheet1!$E25</f>
        <v>sÃ¡b</v>
      </c>
      <c r="E25" s="12" t="str">
        <f>[1]Sheet1!$F25</f>
        <v>12:12:58</v>
      </c>
      <c r="F25" s="4" t="str">
        <f>[1]Sheet1!$G25</f>
        <v>Itarema</v>
      </c>
      <c r="G25" s="4" t="str">
        <f>[1]Sheet1!$H25</f>
        <v>céu limpo</v>
      </c>
      <c r="H25" s="4">
        <f>[1]Sheet1!$I25</f>
        <v>31.34</v>
      </c>
      <c r="I25" s="4">
        <f>[1]Sheet1!$J25</f>
        <v>31.34</v>
      </c>
      <c r="J25" s="7">
        <f>[1]Sheet1!$K25</f>
        <v>31.34</v>
      </c>
      <c r="K25" s="12">
        <f>[1]Sheet1!$L25</f>
        <v>32.78</v>
      </c>
      <c r="L25" s="13">
        <f>[1]Sheet1!$M25</f>
        <v>48</v>
      </c>
      <c r="M25" s="12">
        <f>[1]Sheet1!$N25</f>
        <v>1012</v>
      </c>
      <c r="N25" s="9">
        <f>[1]Sheet1!$O25</f>
        <v>8.77</v>
      </c>
    </row>
    <row r="26" spans="1:14" x14ac:dyDescent="0.25">
      <c r="A26" s="10">
        <f>[1]Sheet1!$B26</f>
        <v>45550</v>
      </c>
      <c r="B26" s="12">
        <f>[1]Sheet1!$C26</f>
        <v>2024</v>
      </c>
      <c r="C26" s="12" t="str">
        <f>TEXT(Monitoramento_Clima[[#This Row],[Data]],"mmmm")</f>
        <v>setembro</v>
      </c>
      <c r="D26" s="12" t="str">
        <f>[1]Sheet1!$E26</f>
        <v>dom</v>
      </c>
      <c r="E26" s="12" t="str">
        <f>[1]Sheet1!$F26</f>
        <v>14:35:01</v>
      </c>
      <c r="F26" s="4" t="str">
        <f>[1]Sheet1!$G26</f>
        <v>Fortaleza</v>
      </c>
      <c r="G26" s="4" t="str">
        <f>[1]Sheet1!$H26</f>
        <v>céu limpo</v>
      </c>
      <c r="H26" s="4">
        <f>[1]Sheet1!$I26</f>
        <v>30.04</v>
      </c>
      <c r="I26" s="4">
        <f>[1]Sheet1!$J26</f>
        <v>30.04</v>
      </c>
      <c r="J26" s="7">
        <f>[1]Sheet1!$K26</f>
        <v>30.07</v>
      </c>
      <c r="K26" s="12">
        <f>[1]Sheet1!$L26</f>
        <v>37.04</v>
      </c>
      <c r="L26" s="13">
        <f>[1]Sheet1!$M26</f>
        <v>94</v>
      </c>
      <c r="M26" s="12">
        <f>[1]Sheet1!$N26</f>
        <v>1013</v>
      </c>
      <c r="N26" s="9">
        <f>[1]Sheet1!$O26</f>
        <v>8.23</v>
      </c>
    </row>
    <row r="27" spans="1:14" x14ac:dyDescent="0.25">
      <c r="A27" s="10">
        <f>[1]Sheet1!$B27</f>
        <v>45550</v>
      </c>
      <c r="B27" s="12">
        <f>[1]Sheet1!$C27</f>
        <v>2024</v>
      </c>
      <c r="C27" s="12" t="str">
        <f>TEXT(Monitoramento_Clima[[#This Row],[Data]],"mmmm")</f>
        <v>setembro</v>
      </c>
      <c r="D27" s="12" t="str">
        <f>[1]Sheet1!$E27</f>
        <v>dom</v>
      </c>
      <c r="E27" s="12" t="str">
        <f>[1]Sheet1!$F27</f>
        <v>14:35:01</v>
      </c>
      <c r="F27" s="4" t="str">
        <f>[1]Sheet1!$G27</f>
        <v>Sobral</v>
      </c>
      <c r="G27" s="4" t="str">
        <f>[1]Sheet1!$H27</f>
        <v>céu limpo</v>
      </c>
      <c r="H27" s="4">
        <f>[1]Sheet1!$I27</f>
        <v>37.520000000000003</v>
      </c>
      <c r="I27" s="4">
        <f>[1]Sheet1!$J27</f>
        <v>37.520000000000003</v>
      </c>
      <c r="J27" s="7">
        <f>[1]Sheet1!$K27</f>
        <v>37.520000000000003</v>
      </c>
      <c r="K27" s="12">
        <f>[1]Sheet1!$L27</f>
        <v>35.85</v>
      </c>
      <c r="L27" s="13">
        <f>[1]Sheet1!$M27</f>
        <v>19</v>
      </c>
      <c r="M27" s="12">
        <f>[1]Sheet1!$N27</f>
        <v>1010</v>
      </c>
      <c r="N27" s="9">
        <f>[1]Sheet1!$O27</f>
        <v>3.82</v>
      </c>
    </row>
    <row r="28" spans="1:14" x14ac:dyDescent="0.25">
      <c r="A28" s="10">
        <f>[1]Sheet1!$B28</f>
        <v>45550</v>
      </c>
      <c r="B28" s="12">
        <f>[1]Sheet1!$C28</f>
        <v>2024</v>
      </c>
      <c r="C28" s="12" t="str">
        <f>TEXT(Monitoramento_Clima[[#This Row],[Data]],"mmmm")</f>
        <v>setembro</v>
      </c>
      <c r="D28" s="12" t="str">
        <f>[1]Sheet1!$E28</f>
        <v>dom</v>
      </c>
      <c r="E28" s="12" t="str">
        <f>[1]Sheet1!$F28</f>
        <v>14:35:01</v>
      </c>
      <c r="F28" s="4" t="str">
        <f>[1]Sheet1!$G28</f>
        <v>Acaraú</v>
      </c>
      <c r="G28" s="4" t="str">
        <f>[1]Sheet1!$H28</f>
        <v>céu limpo</v>
      </c>
      <c r="H28" s="4">
        <f>[1]Sheet1!$I28</f>
        <v>29.64</v>
      </c>
      <c r="I28" s="4">
        <f>[1]Sheet1!$J28</f>
        <v>29.64</v>
      </c>
      <c r="J28" s="7">
        <f>[1]Sheet1!$K28</f>
        <v>29.64</v>
      </c>
      <c r="K28" s="12">
        <f>[1]Sheet1!$L28</f>
        <v>31.98</v>
      </c>
      <c r="L28" s="13">
        <f>[1]Sheet1!$M28</f>
        <v>59</v>
      </c>
      <c r="M28" s="12">
        <f>[1]Sheet1!$N28</f>
        <v>1011</v>
      </c>
      <c r="N28" s="9">
        <f>[1]Sheet1!$O28</f>
        <v>9.75</v>
      </c>
    </row>
    <row r="29" spans="1:14" x14ac:dyDescent="0.25">
      <c r="A29" s="10">
        <f>[1]Sheet1!$B29</f>
        <v>45550</v>
      </c>
      <c r="B29" s="12">
        <f>[1]Sheet1!$C29</f>
        <v>2024</v>
      </c>
      <c r="C29" s="12" t="str">
        <f>TEXT(Monitoramento_Clima[[#This Row],[Data]],"mmmm")</f>
        <v>setembro</v>
      </c>
      <c r="D29" s="12" t="str">
        <f>[1]Sheet1!$E29</f>
        <v>dom</v>
      </c>
      <c r="E29" s="12" t="str">
        <f>[1]Sheet1!$F29</f>
        <v>14:35:01</v>
      </c>
      <c r="F29" s="4" t="str">
        <f>[1]Sheet1!$G29</f>
        <v>Itarema</v>
      </c>
      <c r="G29" s="4" t="str">
        <f>[1]Sheet1!$H29</f>
        <v>céu limpo</v>
      </c>
      <c r="H29" s="4">
        <f>[1]Sheet1!$I29</f>
        <v>29.14</v>
      </c>
      <c r="I29" s="4">
        <f>[1]Sheet1!$J29</f>
        <v>29.14</v>
      </c>
      <c r="J29" s="7">
        <f>[1]Sheet1!$K29</f>
        <v>29.14</v>
      </c>
      <c r="K29" s="12">
        <f>[1]Sheet1!$L29</f>
        <v>31.11</v>
      </c>
      <c r="L29" s="13">
        <f>[1]Sheet1!$M29</f>
        <v>59</v>
      </c>
      <c r="M29" s="12">
        <f>[1]Sheet1!$N29</f>
        <v>1011</v>
      </c>
      <c r="N29" s="9">
        <f>[1]Sheet1!$O29</f>
        <v>8.7100000000000009</v>
      </c>
    </row>
    <row r="30" spans="1:14" x14ac:dyDescent="0.25">
      <c r="A30" s="10">
        <f>[1]Sheet1!$B30</f>
        <v>45551</v>
      </c>
      <c r="B30" s="12">
        <f>[1]Sheet1!$C30</f>
        <v>2024</v>
      </c>
      <c r="C30" s="12" t="str">
        <f>TEXT(Monitoramento_Clima[[#This Row],[Data]],"mmmm")</f>
        <v>setembro</v>
      </c>
      <c r="D30" s="12" t="str">
        <f>[1]Sheet1!$E30</f>
        <v>seg</v>
      </c>
      <c r="E30" s="12" t="str">
        <f>[1]Sheet1!$F30</f>
        <v>13:22:11</v>
      </c>
      <c r="F30" s="4" t="str">
        <f>[1]Sheet1!$G30</f>
        <v>Fortaleza</v>
      </c>
      <c r="G30" s="4" t="str">
        <f>[1]Sheet1!$H30</f>
        <v>algumas nuvens</v>
      </c>
      <c r="H30" s="4">
        <f>[1]Sheet1!$I30</f>
        <v>31.71</v>
      </c>
      <c r="I30" s="4">
        <f>[1]Sheet1!$J30</f>
        <v>31.71</v>
      </c>
      <c r="J30" s="7">
        <f>[1]Sheet1!$K30</f>
        <v>32.07</v>
      </c>
      <c r="K30" s="12">
        <f>[1]Sheet1!$L30</f>
        <v>38.71</v>
      </c>
      <c r="L30" s="13">
        <f>[1]Sheet1!$M30</f>
        <v>74</v>
      </c>
      <c r="M30" s="12">
        <f>[1]Sheet1!$N30</f>
        <v>1014</v>
      </c>
      <c r="N30" s="9">
        <f>[1]Sheet1!$O30</f>
        <v>9.77</v>
      </c>
    </row>
    <row r="31" spans="1:14" x14ac:dyDescent="0.25">
      <c r="A31" s="10">
        <f>[1]Sheet1!$B31</f>
        <v>45551</v>
      </c>
      <c r="B31" s="12">
        <f>[1]Sheet1!$C31</f>
        <v>2024</v>
      </c>
      <c r="C31" s="12" t="str">
        <f>TEXT(Monitoramento_Clima[[#This Row],[Data]],"mmmm")</f>
        <v>setembro</v>
      </c>
      <c r="D31" s="12" t="str">
        <f>[1]Sheet1!$E31</f>
        <v>seg</v>
      </c>
      <c r="E31" s="12" t="str">
        <f>[1]Sheet1!$F31</f>
        <v>13:22:11</v>
      </c>
      <c r="F31" s="4" t="str">
        <f>[1]Sheet1!$G31</f>
        <v>Sobral</v>
      </c>
      <c r="G31" s="4" t="str">
        <f>[1]Sheet1!$H31</f>
        <v>céu limpo</v>
      </c>
      <c r="H31" s="4">
        <f>[1]Sheet1!$I31</f>
        <v>36.659999999999997</v>
      </c>
      <c r="I31" s="4">
        <f>[1]Sheet1!$J31</f>
        <v>36.659999999999997</v>
      </c>
      <c r="J31" s="7">
        <f>[1]Sheet1!$K31</f>
        <v>36.659999999999997</v>
      </c>
      <c r="K31" s="12">
        <f>[1]Sheet1!$L31</f>
        <v>35.96</v>
      </c>
      <c r="L31" s="13">
        <f>[1]Sheet1!$M31</f>
        <v>25</v>
      </c>
      <c r="M31" s="12">
        <f>[1]Sheet1!$N31</f>
        <v>1012</v>
      </c>
      <c r="N31" s="9">
        <f>[1]Sheet1!$O31</f>
        <v>3.82</v>
      </c>
    </row>
    <row r="32" spans="1:14" x14ac:dyDescent="0.25">
      <c r="A32" s="10">
        <f>[1]Sheet1!$B32</f>
        <v>45551</v>
      </c>
      <c r="B32" s="12">
        <f>[1]Sheet1!$C32</f>
        <v>2024</v>
      </c>
      <c r="C32" s="12" t="str">
        <f>TEXT(Monitoramento_Clima[[#This Row],[Data]],"mmmm")</f>
        <v>setembro</v>
      </c>
      <c r="D32" s="12" t="str">
        <f>[1]Sheet1!$E32</f>
        <v>seg</v>
      </c>
      <c r="E32" s="12" t="str">
        <f>[1]Sheet1!$F32</f>
        <v>13:22:11</v>
      </c>
      <c r="F32" s="4" t="str">
        <f>[1]Sheet1!$G32</f>
        <v>Acaraú</v>
      </c>
      <c r="G32" s="4" t="str">
        <f>[1]Sheet1!$H32</f>
        <v>céu limpo</v>
      </c>
      <c r="H32" s="4">
        <f>[1]Sheet1!$I32</f>
        <v>31.57</v>
      </c>
      <c r="I32" s="4">
        <f>[1]Sheet1!$J32</f>
        <v>31.57</v>
      </c>
      <c r="J32" s="7">
        <f>[1]Sheet1!$K32</f>
        <v>31.57</v>
      </c>
      <c r="K32" s="12">
        <f>[1]Sheet1!$L32</f>
        <v>33.590000000000003</v>
      </c>
      <c r="L32" s="13">
        <f>[1]Sheet1!$M32</f>
        <v>50</v>
      </c>
      <c r="M32" s="12">
        <f>[1]Sheet1!$N32</f>
        <v>1012</v>
      </c>
      <c r="N32" s="9">
        <f>[1]Sheet1!$O32</f>
        <v>9.76</v>
      </c>
    </row>
    <row r="33" spans="1:14" x14ac:dyDescent="0.25">
      <c r="A33" s="10">
        <f>[1]Sheet1!$B33</f>
        <v>45551</v>
      </c>
      <c r="B33" s="12">
        <f>[1]Sheet1!$C33</f>
        <v>2024</v>
      </c>
      <c r="C33" s="12" t="str">
        <f>TEXT(Monitoramento_Clima[[#This Row],[Data]],"mmmm")</f>
        <v>setembro</v>
      </c>
      <c r="D33" s="12" t="str">
        <f>[1]Sheet1!$E33</f>
        <v>seg</v>
      </c>
      <c r="E33" s="12" t="str">
        <f>[1]Sheet1!$F33</f>
        <v>13:22:11</v>
      </c>
      <c r="F33" s="4" t="str">
        <f>[1]Sheet1!$G33</f>
        <v>Itarema</v>
      </c>
      <c r="G33" s="4" t="str">
        <f>[1]Sheet1!$H33</f>
        <v>céu limpo</v>
      </c>
      <c r="H33" s="4">
        <f>[1]Sheet1!$I33</f>
        <v>30.7</v>
      </c>
      <c r="I33" s="4">
        <f>[1]Sheet1!$J33</f>
        <v>30.7</v>
      </c>
      <c r="J33" s="7">
        <f>[1]Sheet1!$K33</f>
        <v>30.7</v>
      </c>
      <c r="K33" s="12">
        <f>[1]Sheet1!$L33</f>
        <v>32.130000000000003</v>
      </c>
      <c r="L33" s="13">
        <f>[1]Sheet1!$M33</f>
        <v>50</v>
      </c>
      <c r="M33" s="12">
        <f>[1]Sheet1!$N33</f>
        <v>1013</v>
      </c>
      <c r="N33" s="9">
        <f>[1]Sheet1!$O33</f>
        <v>9.81</v>
      </c>
    </row>
    <row r="34" spans="1:14" x14ac:dyDescent="0.25">
      <c r="A34" s="10">
        <f>[1]Sheet1!$B34</f>
        <v>45552</v>
      </c>
      <c r="B34" s="12">
        <f>[1]Sheet1!$C34</f>
        <v>2024</v>
      </c>
      <c r="C34" s="12" t="str">
        <f>TEXT(Monitoramento_Clima[[#This Row],[Data]],"mmmm")</f>
        <v>setembro</v>
      </c>
      <c r="D34" s="12" t="str">
        <f>[1]Sheet1!$E34</f>
        <v>ter</v>
      </c>
      <c r="E34" s="12" t="str">
        <f>[1]Sheet1!$F34</f>
        <v>14:08:40</v>
      </c>
      <c r="F34" s="4" t="str">
        <f>[1]Sheet1!$G34</f>
        <v>Fortaleza</v>
      </c>
      <c r="G34" s="4" t="str">
        <f>[1]Sheet1!$H34</f>
        <v>céu limpo</v>
      </c>
      <c r="H34" s="4">
        <f>[1]Sheet1!$I34</f>
        <v>29.07</v>
      </c>
      <c r="I34" s="4">
        <f>[1]Sheet1!$J34</f>
        <v>27.34</v>
      </c>
      <c r="J34" s="7">
        <f>[1]Sheet1!$K34</f>
        <v>29.07</v>
      </c>
      <c r="K34" s="12">
        <f>[1]Sheet1!$L34</f>
        <v>31.31</v>
      </c>
      <c r="L34" s="13">
        <f>[1]Sheet1!$M34</f>
        <v>61</v>
      </c>
      <c r="M34" s="12">
        <f>[1]Sheet1!$N34</f>
        <v>1013</v>
      </c>
      <c r="N34" s="9">
        <f>[1]Sheet1!$O34</f>
        <v>9.26</v>
      </c>
    </row>
    <row r="35" spans="1:14" x14ac:dyDescent="0.25">
      <c r="A35" s="10">
        <f>[1]Sheet1!$B35</f>
        <v>45552</v>
      </c>
      <c r="B35" s="12">
        <f>[1]Sheet1!$C35</f>
        <v>2024</v>
      </c>
      <c r="C35" s="12" t="str">
        <f>TEXT(Monitoramento_Clima[[#This Row],[Data]],"mmmm")</f>
        <v>setembro</v>
      </c>
      <c r="D35" s="12" t="str">
        <f>[1]Sheet1!$E35</f>
        <v>ter</v>
      </c>
      <c r="E35" s="12" t="str">
        <f>[1]Sheet1!$F35</f>
        <v>14:08:40</v>
      </c>
      <c r="F35" s="4" t="str">
        <f>[1]Sheet1!$G35</f>
        <v>Sobral</v>
      </c>
      <c r="G35" s="4" t="str">
        <f>[1]Sheet1!$H35</f>
        <v>céu limpo</v>
      </c>
      <c r="H35" s="4">
        <f>[1]Sheet1!$I35</f>
        <v>37.049999999999997</v>
      </c>
      <c r="I35" s="4">
        <f>[1]Sheet1!$J35</f>
        <v>37.049999999999997</v>
      </c>
      <c r="J35" s="7">
        <f>[1]Sheet1!$K35</f>
        <v>37.049999999999997</v>
      </c>
      <c r="K35" s="12">
        <f>[1]Sheet1!$L35</f>
        <v>35.46</v>
      </c>
      <c r="L35" s="13">
        <f>[1]Sheet1!$M35</f>
        <v>20</v>
      </c>
      <c r="M35" s="12">
        <f>[1]Sheet1!$N35</f>
        <v>1010</v>
      </c>
      <c r="N35" s="9">
        <f>[1]Sheet1!$O35</f>
        <v>3.94</v>
      </c>
    </row>
    <row r="36" spans="1:14" x14ac:dyDescent="0.25">
      <c r="A36" s="10">
        <f>[1]Sheet1!$B36</f>
        <v>45552</v>
      </c>
      <c r="B36" s="12">
        <f>[1]Sheet1!$C36</f>
        <v>2024</v>
      </c>
      <c r="C36" s="12" t="str">
        <f>TEXT(Monitoramento_Clima[[#This Row],[Data]],"mmmm")</f>
        <v>setembro</v>
      </c>
      <c r="D36" s="12" t="str">
        <f>[1]Sheet1!$E36</f>
        <v>ter</v>
      </c>
      <c r="E36" s="12" t="str">
        <f>[1]Sheet1!$F36</f>
        <v>14:08:40</v>
      </c>
      <c r="F36" s="4" t="str">
        <f>[1]Sheet1!$G36</f>
        <v>Acaraú</v>
      </c>
      <c r="G36" s="4" t="str">
        <f>[1]Sheet1!$H36</f>
        <v>céu limpo</v>
      </c>
      <c r="H36" s="4">
        <f>[1]Sheet1!$I36</f>
        <v>29.92</v>
      </c>
      <c r="I36" s="4">
        <f>[1]Sheet1!$J36</f>
        <v>29.92</v>
      </c>
      <c r="J36" s="7">
        <f>[1]Sheet1!$K36</f>
        <v>29.92</v>
      </c>
      <c r="K36" s="12">
        <f>[1]Sheet1!$L36</f>
        <v>31.93</v>
      </c>
      <c r="L36" s="13">
        <f>[1]Sheet1!$M36</f>
        <v>56</v>
      </c>
      <c r="M36" s="12">
        <f>[1]Sheet1!$N36</f>
        <v>1011</v>
      </c>
      <c r="N36" s="9">
        <f>[1]Sheet1!$O36</f>
        <v>10.54</v>
      </c>
    </row>
    <row r="37" spans="1:14" x14ac:dyDescent="0.25">
      <c r="A37" s="10">
        <f>[1]Sheet1!$B37</f>
        <v>45552</v>
      </c>
      <c r="B37" s="12">
        <f>[1]Sheet1!$C37</f>
        <v>2024</v>
      </c>
      <c r="C37" s="12" t="str">
        <f>TEXT(Monitoramento_Clima[[#This Row],[Data]],"mmmm")</f>
        <v>setembro</v>
      </c>
      <c r="D37" s="12" t="str">
        <f>[1]Sheet1!$E37</f>
        <v>ter</v>
      </c>
      <c r="E37" s="12" t="str">
        <f>[1]Sheet1!$F37</f>
        <v>14:08:40</v>
      </c>
      <c r="F37" s="4" t="str">
        <f>[1]Sheet1!$G37</f>
        <v>Itarema</v>
      </c>
      <c r="G37" s="4" t="str">
        <f>[1]Sheet1!$H37</f>
        <v>céu limpo</v>
      </c>
      <c r="H37" s="4">
        <f>[1]Sheet1!$I37</f>
        <v>29.42</v>
      </c>
      <c r="I37" s="4">
        <f>[1]Sheet1!$J37</f>
        <v>29.42</v>
      </c>
      <c r="J37" s="7">
        <f>[1]Sheet1!$K37</f>
        <v>29.42</v>
      </c>
      <c r="K37" s="12">
        <f>[1]Sheet1!$L37</f>
        <v>30.95</v>
      </c>
      <c r="L37" s="13">
        <f>[1]Sheet1!$M37</f>
        <v>55</v>
      </c>
      <c r="M37" s="12">
        <f>[1]Sheet1!$N37</f>
        <v>1012</v>
      </c>
      <c r="N37" s="9">
        <f>[1]Sheet1!$O37</f>
        <v>9.7899999999999991</v>
      </c>
    </row>
    <row r="38" spans="1:14" x14ac:dyDescent="0.25">
      <c r="A38" s="10">
        <f>[1]Sheet1!$B38</f>
        <v>45553</v>
      </c>
      <c r="B38" s="12">
        <f>[1]Sheet1!$C38</f>
        <v>2024</v>
      </c>
      <c r="C38" s="12" t="str">
        <f>TEXT(Monitoramento_Clima[[#This Row],[Data]],"mmmm")</f>
        <v>setembro</v>
      </c>
      <c r="D38" s="12" t="str">
        <f>[1]Sheet1!$E38</f>
        <v>qua</v>
      </c>
      <c r="E38" s="12" t="str">
        <f>[1]Sheet1!$F38</f>
        <v>13:19:45</v>
      </c>
      <c r="F38" s="4" t="str">
        <f>[1]Sheet1!$G38</f>
        <v>Fortaleza</v>
      </c>
      <c r="G38" s="4" t="str">
        <f>[1]Sheet1!$H38</f>
        <v>nublado</v>
      </c>
      <c r="H38" s="4">
        <f>[1]Sheet1!$I38</f>
        <v>31.71</v>
      </c>
      <c r="I38" s="4">
        <f>[1]Sheet1!$J38</f>
        <v>31.71</v>
      </c>
      <c r="J38" s="7">
        <f>[1]Sheet1!$K38</f>
        <v>32.07</v>
      </c>
      <c r="K38" s="12">
        <f>[1]Sheet1!$L38</f>
        <v>38.71</v>
      </c>
      <c r="L38" s="13">
        <f>[1]Sheet1!$M38</f>
        <v>89</v>
      </c>
      <c r="M38" s="12">
        <f>[1]Sheet1!$N38</f>
        <v>1013</v>
      </c>
      <c r="N38" s="9">
        <f>[1]Sheet1!$O38</f>
        <v>8.23</v>
      </c>
    </row>
    <row r="39" spans="1:14" x14ac:dyDescent="0.25">
      <c r="A39" s="10">
        <f>[1]Sheet1!$B39</f>
        <v>45553</v>
      </c>
      <c r="B39" s="12">
        <f>[1]Sheet1!$C39</f>
        <v>2024</v>
      </c>
      <c r="C39" s="12" t="str">
        <f>TEXT(Monitoramento_Clima[[#This Row],[Data]],"mmmm")</f>
        <v>setembro</v>
      </c>
      <c r="D39" s="12" t="str">
        <f>[1]Sheet1!$E39</f>
        <v>qua</v>
      </c>
      <c r="E39" s="12" t="str">
        <f>[1]Sheet1!$F39</f>
        <v>13:19:45</v>
      </c>
      <c r="F39" s="4" t="str">
        <f>[1]Sheet1!$G39</f>
        <v>Sobral</v>
      </c>
      <c r="G39" s="4" t="str">
        <f>[1]Sheet1!$H39</f>
        <v>céu limpo</v>
      </c>
      <c r="H39" s="4">
        <f>[1]Sheet1!$I39</f>
        <v>36.53</v>
      </c>
      <c r="I39" s="4">
        <f>[1]Sheet1!$J39</f>
        <v>36.53</v>
      </c>
      <c r="J39" s="7">
        <f>[1]Sheet1!$K39</f>
        <v>36.53</v>
      </c>
      <c r="K39" s="12">
        <f>[1]Sheet1!$L39</f>
        <v>35.56</v>
      </c>
      <c r="L39" s="13">
        <f>[1]Sheet1!$M39</f>
        <v>24</v>
      </c>
      <c r="M39" s="12">
        <f>[1]Sheet1!$N39</f>
        <v>1011</v>
      </c>
      <c r="N39" s="9">
        <f>[1]Sheet1!$O39</f>
        <v>4.4000000000000004</v>
      </c>
    </row>
    <row r="40" spans="1:14" x14ac:dyDescent="0.25">
      <c r="A40" s="10">
        <f>[1]Sheet1!$B40</f>
        <v>45553</v>
      </c>
      <c r="B40" s="12">
        <f>[1]Sheet1!$C40</f>
        <v>2024</v>
      </c>
      <c r="C40" s="12" t="str">
        <f>TEXT(Monitoramento_Clima[[#This Row],[Data]],"mmmm")</f>
        <v>setembro</v>
      </c>
      <c r="D40" s="12" t="str">
        <f>[1]Sheet1!$E40</f>
        <v>qua</v>
      </c>
      <c r="E40" s="12" t="str">
        <f>[1]Sheet1!$F40</f>
        <v>13:19:45</v>
      </c>
      <c r="F40" s="4" t="str">
        <f>[1]Sheet1!$G40</f>
        <v>Acaraú</v>
      </c>
      <c r="G40" s="4" t="str">
        <f>[1]Sheet1!$H40</f>
        <v>céu limpo</v>
      </c>
      <c r="H40" s="4">
        <f>[1]Sheet1!$I40</f>
        <v>31.67</v>
      </c>
      <c r="I40" s="4">
        <f>[1]Sheet1!$J40</f>
        <v>31.67</v>
      </c>
      <c r="J40" s="7">
        <f>[1]Sheet1!$K40</f>
        <v>31.67</v>
      </c>
      <c r="K40" s="12">
        <f>[1]Sheet1!$L40</f>
        <v>33.770000000000003</v>
      </c>
      <c r="L40" s="13">
        <f>[1]Sheet1!$M40</f>
        <v>50</v>
      </c>
      <c r="M40" s="12">
        <f>[1]Sheet1!$N40</f>
        <v>1011</v>
      </c>
      <c r="N40" s="9">
        <f>[1]Sheet1!$O40</f>
        <v>10.65</v>
      </c>
    </row>
    <row r="41" spans="1:14" x14ac:dyDescent="0.25">
      <c r="A41" s="10">
        <f>[1]Sheet1!$B41</f>
        <v>45553</v>
      </c>
      <c r="B41" s="12">
        <f>[1]Sheet1!$C41</f>
        <v>2024</v>
      </c>
      <c r="C41" s="12" t="str">
        <f>TEXT(Monitoramento_Clima[[#This Row],[Data]],"mmmm")</f>
        <v>setembro</v>
      </c>
      <c r="D41" s="12" t="str">
        <f>[1]Sheet1!$E41</f>
        <v>qua</v>
      </c>
      <c r="E41" s="12" t="str">
        <f>[1]Sheet1!$F41</f>
        <v>13:19:45</v>
      </c>
      <c r="F41" s="4" t="str">
        <f>[1]Sheet1!$G41</f>
        <v>Itarema</v>
      </c>
      <c r="G41" s="4" t="str">
        <f>[1]Sheet1!$H41</f>
        <v>céu limpo</v>
      </c>
      <c r="H41" s="4">
        <f>[1]Sheet1!$I41</f>
        <v>31.25</v>
      </c>
      <c r="I41" s="4">
        <f>[1]Sheet1!$J41</f>
        <v>31.25</v>
      </c>
      <c r="J41" s="7">
        <f>[1]Sheet1!$K41</f>
        <v>31.25</v>
      </c>
      <c r="K41" s="12">
        <f>[1]Sheet1!$L41</f>
        <v>32.83</v>
      </c>
      <c r="L41" s="13">
        <f>[1]Sheet1!$M41</f>
        <v>49</v>
      </c>
      <c r="M41" s="12">
        <f>[1]Sheet1!$N41</f>
        <v>1012</v>
      </c>
      <c r="N41" s="9">
        <f>[1]Sheet1!$O41</f>
        <v>10.4</v>
      </c>
    </row>
    <row r="42" spans="1:14" x14ac:dyDescent="0.25">
      <c r="A42" s="10">
        <f>[1]Sheet1!$B42</f>
        <v>45558</v>
      </c>
      <c r="B42" s="12">
        <f>[1]Sheet1!$C42</f>
        <v>2024</v>
      </c>
      <c r="C42" s="12" t="str">
        <f>TEXT(Monitoramento_Clima[[#This Row],[Data]],"mmmm")</f>
        <v>setembro</v>
      </c>
      <c r="D42" s="12" t="str">
        <f>[1]Sheet1!$E42</f>
        <v>seg</v>
      </c>
      <c r="E42" s="12" t="str">
        <f>[1]Sheet1!$F42</f>
        <v>16:49:57</v>
      </c>
      <c r="F42" s="4" t="str">
        <f>[1]Sheet1!$G42</f>
        <v>Fortaleza</v>
      </c>
      <c r="G42" s="4" t="str">
        <f>[1]Sheet1!$H42</f>
        <v>céu limpo</v>
      </c>
      <c r="H42" s="4">
        <f>[1]Sheet1!$I42</f>
        <v>29.07</v>
      </c>
      <c r="I42" s="4">
        <f>[1]Sheet1!$J42</f>
        <v>27.34</v>
      </c>
      <c r="J42" s="7">
        <f>[1]Sheet1!$K42</f>
        <v>29.07</v>
      </c>
      <c r="K42" s="12">
        <f>[1]Sheet1!$L42</f>
        <v>30.85</v>
      </c>
      <c r="L42" s="13">
        <f>[1]Sheet1!$M42</f>
        <v>58</v>
      </c>
      <c r="M42" s="12">
        <f>[1]Sheet1!$N42</f>
        <v>1011</v>
      </c>
      <c r="N42" s="9">
        <f>[1]Sheet1!$O42</f>
        <v>7.72</v>
      </c>
    </row>
    <row r="43" spans="1:14" x14ac:dyDescent="0.25">
      <c r="A43" s="10">
        <f>[1]Sheet1!$B43</f>
        <v>45558</v>
      </c>
      <c r="B43" s="12">
        <f>[1]Sheet1!$C43</f>
        <v>2024</v>
      </c>
      <c r="C43" s="12" t="str">
        <f>TEXT(Monitoramento_Clima[[#This Row],[Data]],"mmmm")</f>
        <v>setembro</v>
      </c>
      <c r="D43" s="12" t="str">
        <f>[1]Sheet1!$E43</f>
        <v>seg</v>
      </c>
      <c r="E43" s="12" t="str">
        <f>[1]Sheet1!$F43</f>
        <v>16:49:57</v>
      </c>
      <c r="F43" s="4" t="str">
        <f>[1]Sheet1!$G43</f>
        <v>Sobral</v>
      </c>
      <c r="G43" s="4" t="str">
        <f>[1]Sheet1!$H43</f>
        <v>céu limpo</v>
      </c>
      <c r="H43" s="4">
        <f>[1]Sheet1!$I43</f>
        <v>35.76</v>
      </c>
      <c r="I43" s="4">
        <f>[1]Sheet1!$J43</f>
        <v>35.76</v>
      </c>
      <c r="J43" s="7">
        <f>[1]Sheet1!$K43</f>
        <v>35.76</v>
      </c>
      <c r="K43" s="12">
        <f>[1]Sheet1!$L43</f>
        <v>34.549999999999997</v>
      </c>
      <c r="L43" s="13">
        <f>[1]Sheet1!$M43</f>
        <v>24</v>
      </c>
      <c r="M43" s="12">
        <f>[1]Sheet1!$N43</f>
        <v>1008</v>
      </c>
      <c r="N43" s="9">
        <f>[1]Sheet1!$O43</f>
        <v>2.92</v>
      </c>
    </row>
    <row r="44" spans="1:14" x14ac:dyDescent="0.25">
      <c r="A44" s="10">
        <f>[1]Sheet1!$B44</f>
        <v>45558</v>
      </c>
      <c r="B44" s="12">
        <f>[1]Sheet1!$C44</f>
        <v>2024</v>
      </c>
      <c r="C44" s="12" t="str">
        <f>TEXT(Monitoramento_Clima[[#This Row],[Data]],"mmmm")</f>
        <v>setembro</v>
      </c>
      <c r="D44" s="12" t="str">
        <f>[1]Sheet1!$E44</f>
        <v>seg</v>
      </c>
      <c r="E44" s="12" t="str">
        <f>[1]Sheet1!$F44</f>
        <v>16:49:57</v>
      </c>
      <c r="F44" s="4" t="str">
        <f>[1]Sheet1!$G44</f>
        <v>Acaraú</v>
      </c>
      <c r="G44" s="4" t="str">
        <f>[1]Sheet1!$H44</f>
        <v>céu limpo</v>
      </c>
      <c r="H44" s="4">
        <f>[1]Sheet1!$I44</f>
        <v>26.63</v>
      </c>
      <c r="I44" s="4">
        <f>[1]Sheet1!$J44</f>
        <v>26.63</v>
      </c>
      <c r="J44" s="7">
        <f>[1]Sheet1!$K44</f>
        <v>26.63</v>
      </c>
      <c r="K44" s="12">
        <f>[1]Sheet1!$L44</f>
        <v>26.63</v>
      </c>
      <c r="L44" s="13">
        <f>[1]Sheet1!$M44</f>
        <v>67</v>
      </c>
      <c r="M44" s="12">
        <f>[1]Sheet1!$N44</f>
        <v>1010</v>
      </c>
      <c r="N44" s="9">
        <f>[1]Sheet1!$O44</f>
        <v>9.18</v>
      </c>
    </row>
    <row r="45" spans="1:14" x14ac:dyDescent="0.25">
      <c r="A45" s="10">
        <f>[1]Sheet1!$B45</f>
        <v>45558</v>
      </c>
      <c r="B45" s="12">
        <f>[1]Sheet1!$C45</f>
        <v>2024</v>
      </c>
      <c r="C45" s="12" t="str">
        <f>TEXT(Monitoramento_Clima[[#This Row],[Data]],"mmmm")</f>
        <v>setembro</v>
      </c>
      <c r="D45" s="12" t="str">
        <f>[1]Sheet1!$E45</f>
        <v>seg</v>
      </c>
      <c r="E45" s="12" t="str">
        <f>[1]Sheet1!$F45</f>
        <v>16:49:57</v>
      </c>
      <c r="F45" s="4" t="str">
        <f>[1]Sheet1!$G45</f>
        <v>Itarema</v>
      </c>
      <c r="G45" s="4" t="str">
        <f>[1]Sheet1!$H45</f>
        <v>algumas nuvens</v>
      </c>
      <c r="H45" s="4">
        <f>[1]Sheet1!$I45</f>
        <v>26.32</v>
      </c>
      <c r="I45" s="4">
        <f>[1]Sheet1!$J45</f>
        <v>26.32</v>
      </c>
      <c r="J45" s="7">
        <f>[1]Sheet1!$K45</f>
        <v>26.32</v>
      </c>
      <c r="K45" s="12">
        <f>[1]Sheet1!$L45</f>
        <v>26.32</v>
      </c>
      <c r="L45" s="13">
        <f>[1]Sheet1!$M45</f>
        <v>71</v>
      </c>
      <c r="M45" s="12">
        <f>[1]Sheet1!$N45</f>
        <v>1010</v>
      </c>
      <c r="N45" s="9">
        <f>[1]Sheet1!$O45</f>
        <v>8.2799999999999994</v>
      </c>
    </row>
    <row r="46" spans="1:14" x14ac:dyDescent="0.25">
      <c r="A46" s="10">
        <f>[1]Sheet1!$B46</f>
        <v>45559</v>
      </c>
      <c r="B46" s="12">
        <f>[1]Sheet1!$C46</f>
        <v>2024</v>
      </c>
      <c r="C46" s="12" t="str">
        <f>TEXT(Monitoramento_Clima[[#This Row],[Data]],"mmmm")</f>
        <v>setembro</v>
      </c>
      <c r="D46" s="12" t="str">
        <f>[1]Sheet1!$E46</f>
        <v>ter</v>
      </c>
      <c r="E46" s="12" t="str">
        <f>[1]Sheet1!$F46</f>
        <v>13:26:27</v>
      </c>
      <c r="F46" s="4" t="str">
        <f>[1]Sheet1!$G46</f>
        <v>Fortaleza</v>
      </c>
      <c r="G46" s="4" t="str">
        <f>[1]Sheet1!$H46</f>
        <v>nuvens dispersas</v>
      </c>
      <c r="H46" s="4">
        <f>[1]Sheet1!$I46</f>
        <v>29.07</v>
      </c>
      <c r="I46" s="4">
        <f>[1]Sheet1!$J46</f>
        <v>27.34</v>
      </c>
      <c r="J46" s="7">
        <f>[1]Sheet1!$K46</f>
        <v>29.07</v>
      </c>
      <c r="K46" s="12">
        <f>[1]Sheet1!$L46</f>
        <v>31.31</v>
      </c>
      <c r="L46" s="13">
        <f>[1]Sheet1!$M46</f>
        <v>61</v>
      </c>
      <c r="M46" s="12">
        <f>[1]Sheet1!$N46</f>
        <v>1012</v>
      </c>
      <c r="N46" s="9">
        <f>[1]Sheet1!$O46</f>
        <v>8.75</v>
      </c>
    </row>
    <row r="47" spans="1:14" x14ac:dyDescent="0.25">
      <c r="A47" s="10">
        <f>[1]Sheet1!$B47</f>
        <v>45559</v>
      </c>
      <c r="B47" s="12">
        <f>[1]Sheet1!$C47</f>
        <v>2024</v>
      </c>
      <c r="C47" s="12" t="str">
        <f>TEXT(Monitoramento_Clima[[#This Row],[Data]],"mmmm")</f>
        <v>setembro</v>
      </c>
      <c r="D47" s="12" t="str">
        <f>[1]Sheet1!$E47</f>
        <v>ter</v>
      </c>
      <c r="E47" s="12" t="str">
        <f>[1]Sheet1!$F47</f>
        <v>13:26:27</v>
      </c>
      <c r="F47" s="4" t="str">
        <f>[1]Sheet1!$G47</f>
        <v>Sobral</v>
      </c>
      <c r="G47" s="4" t="str">
        <f>[1]Sheet1!$H47</f>
        <v>algumas nuvens</v>
      </c>
      <c r="H47" s="4">
        <f>[1]Sheet1!$I47</f>
        <v>36.909999999999997</v>
      </c>
      <c r="I47" s="4">
        <f>[1]Sheet1!$J47</f>
        <v>36.909999999999997</v>
      </c>
      <c r="J47" s="7">
        <f>[1]Sheet1!$K47</f>
        <v>36.909999999999997</v>
      </c>
      <c r="K47" s="12">
        <f>[1]Sheet1!$L47</f>
        <v>36.549999999999997</v>
      </c>
      <c r="L47" s="13">
        <f>[1]Sheet1!$M47</f>
        <v>26</v>
      </c>
      <c r="M47" s="12">
        <f>[1]Sheet1!$N47</f>
        <v>1010</v>
      </c>
      <c r="N47" s="9">
        <f>[1]Sheet1!$O47</f>
        <v>3.07</v>
      </c>
    </row>
    <row r="48" spans="1:14" x14ac:dyDescent="0.25">
      <c r="A48" s="10">
        <f>[1]Sheet1!$B48</f>
        <v>45559</v>
      </c>
      <c r="B48" s="12">
        <f>[1]Sheet1!$C48</f>
        <v>2024</v>
      </c>
      <c r="C48" s="12" t="str">
        <f>TEXT(Monitoramento_Clima[[#This Row],[Data]],"mmmm")</f>
        <v>setembro</v>
      </c>
      <c r="D48" s="12" t="str">
        <f>[1]Sheet1!$E48</f>
        <v>ter</v>
      </c>
      <c r="E48" s="12" t="str">
        <f>[1]Sheet1!$F48</f>
        <v>13:26:27</v>
      </c>
      <c r="F48" s="4" t="str">
        <f>[1]Sheet1!$G48</f>
        <v>Acaraú</v>
      </c>
      <c r="G48" s="4" t="str">
        <f>[1]Sheet1!$H48</f>
        <v>céu limpo</v>
      </c>
      <c r="H48" s="4">
        <f>[1]Sheet1!$I48</f>
        <v>31.16</v>
      </c>
      <c r="I48" s="4">
        <f>[1]Sheet1!$J48</f>
        <v>31.16</v>
      </c>
      <c r="J48" s="7">
        <f>[1]Sheet1!$K48</f>
        <v>31.16</v>
      </c>
      <c r="K48" s="12">
        <f>[1]Sheet1!$L48</f>
        <v>33.74</v>
      </c>
      <c r="L48" s="13">
        <f>[1]Sheet1!$M48</f>
        <v>54</v>
      </c>
      <c r="M48" s="12">
        <f>[1]Sheet1!$N48</f>
        <v>1011</v>
      </c>
      <c r="N48" s="9">
        <f>[1]Sheet1!$O48</f>
        <v>9.31</v>
      </c>
    </row>
    <row r="49" spans="1:14" x14ac:dyDescent="0.25">
      <c r="A49" s="10">
        <f>[1]Sheet1!$B49</f>
        <v>45559</v>
      </c>
      <c r="B49" s="12">
        <f>[1]Sheet1!$C49</f>
        <v>2024</v>
      </c>
      <c r="C49" s="12" t="str">
        <f>TEXT(Monitoramento_Clima[[#This Row],[Data]],"mmmm")</f>
        <v>setembro</v>
      </c>
      <c r="D49" s="12" t="str">
        <f>[1]Sheet1!$E49</f>
        <v>ter</v>
      </c>
      <c r="E49" s="12" t="str">
        <f>[1]Sheet1!$F49</f>
        <v>13:26:27</v>
      </c>
      <c r="F49" s="4" t="str">
        <f>[1]Sheet1!$G49</f>
        <v>Itarema</v>
      </c>
      <c r="G49" s="4" t="str">
        <f>[1]Sheet1!$H49</f>
        <v>céu limpo</v>
      </c>
      <c r="H49" s="4">
        <f>[1]Sheet1!$I49</f>
        <v>30.63</v>
      </c>
      <c r="I49" s="4">
        <f>[1]Sheet1!$J49</f>
        <v>30.63</v>
      </c>
      <c r="J49" s="7">
        <f>[1]Sheet1!$K49</f>
        <v>30.63</v>
      </c>
      <c r="K49" s="12">
        <f>[1]Sheet1!$L49</f>
        <v>32.979999999999997</v>
      </c>
      <c r="L49" s="13">
        <f>[1]Sheet1!$M49</f>
        <v>55</v>
      </c>
      <c r="M49" s="12">
        <f>[1]Sheet1!$N49</f>
        <v>1012</v>
      </c>
      <c r="N49" s="9">
        <f>[1]Sheet1!$O49</f>
        <v>8.81</v>
      </c>
    </row>
    <row r="50" spans="1:14" x14ac:dyDescent="0.25">
      <c r="A50" s="10">
        <f>[1]Sheet1!$B50</f>
        <v>45560</v>
      </c>
      <c r="B50" s="12">
        <f>[1]Sheet1!$C50</f>
        <v>2024</v>
      </c>
      <c r="C50" s="12" t="str">
        <f>TEXT(Monitoramento_Clima[[#This Row],[Data]],"mmmm")</f>
        <v>setembro</v>
      </c>
      <c r="D50" s="12" t="str">
        <f>[1]Sheet1!$E50</f>
        <v>qua</v>
      </c>
      <c r="E50" s="12" t="str">
        <f>[1]Sheet1!$F50</f>
        <v>14:17:42</v>
      </c>
      <c r="F50" s="4" t="str">
        <f>[1]Sheet1!$G50</f>
        <v>Fortaleza</v>
      </c>
      <c r="G50" s="4" t="str">
        <f>[1]Sheet1!$H50</f>
        <v>algumas nuvens</v>
      </c>
      <c r="H50" s="4">
        <f>[1]Sheet1!$I50</f>
        <v>29.07</v>
      </c>
      <c r="I50" s="4">
        <f>[1]Sheet1!$J50</f>
        <v>27.34</v>
      </c>
      <c r="J50" s="7">
        <f>[1]Sheet1!$K50</f>
        <v>29.07</v>
      </c>
      <c r="K50" s="12">
        <f>[1]Sheet1!$L50</f>
        <v>31.31</v>
      </c>
      <c r="L50" s="13">
        <f>[1]Sheet1!$M50</f>
        <v>61</v>
      </c>
      <c r="M50" s="12">
        <f>[1]Sheet1!$N50</f>
        <v>1011</v>
      </c>
      <c r="N50" s="9">
        <f>[1]Sheet1!$O50</f>
        <v>7.72</v>
      </c>
    </row>
    <row r="51" spans="1:14" x14ac:dyDescent="0.25">
      <c r="A51" s="10">
        <f>[1]Sheet1!$B51</f>
        <v>45560</v>
      </c>
      <c r="B51" s="12">
        <f>[1]Sheet1!$C51</f>
        <v>2024</v>
      </c>
      <c r="C51" s="12" t="str">
        <f>TEXT(Monitoramento_Clima[[#This Row],[Data]],"mmmm")</f>
        <v>setembro</v>
      </c>
      <c r="D51" s="12" t="str">
        <f>[1]Sheet1!$E51</f>
        <v>qua</v>
      </c>
      <c r="E51" s="12" t="str">
        <f>[1]Sheet1!$F51</f>
        <v>14:17:42</v>
      </c>
      <c r="F51" s="4" t="str">
        <f>[1]Sheet1!$G51</f>
        <v>Sobral</v>
      </c>
      <c r="G51" s="4" t="str">
        <f>[1]Sheet1!$H51</f>
        <v>céu limpo</v>
      </c>
      <c r="H51" s="4">
        <f>[1]Sheet1!$I51</f>
        <v>38.520000000000003</v>
      </c>
      <c r="I51" s="4">
        <f>[1]Sheet1!$J51</f>
        <v>38.520000000000003</v>
      </c>
      <c r="J51" s="7">
        <f>[1]Sheet1!$K51</f>
        <v>38.520000000000003</v>
      </c>
      <c r="K51" s="12">
        <f>[1]Sheet1!$L51</f>
        <v>38.119999999999997</v>
      </c>
      <c r="L51" s="13">
        <f>[1]Sheet1!$M51</f>
        <v>23</v>
      </c>
      <c r="M51" s="12">
        <f>[1]Sheet1!$N51</f>
        <v>1008</v>
      </c>
      <c r="N51" s="9">
        <f>[1]Sheet1!$O51</f>
        <v>2.41</v>
      </c>
    </row>
    <row r="52" spans="1:14" x14ac:dyDescent="0.25">
      <c r="A52" s="10">
        <f>[1]Sheet1!$B52</f>
        <v>45560</v>
      </c>
      <c r="B52" s="12">
        <f>[1]Sheet1!$C52</f>
        <v>2024</v>
      </c>
      <c r="C52" s="12" t="str">
        <f>TEXT(Monitoramento_Clima[[#This Row],[Data]],"mmmm")</f>
        <v>setembro</v>
      </c>
      <c r="D52" s="12" t="str">
        <f>[1]Sheet1!$E52</f>
        <v>qua</v>
      </c>
      <c r="E52" s="12" t="str">
        <f>[1]Sheet1!$F52</f>
        <v>14:17:42</v>
      </c>
      <c r="F52" s="4" t="str">
        <f>[1]Sheet1!$G52</f>
        <v>Acaraú</v>
      </c>
      <c r="G52" s="4" t="str">
        <f>[1]Sheet1!$H52</f>
        <v>céu limpo</v>
      </c>
      <c r="H52" s="4">
        <f>[1]Sheet1!$I52</f>
        <v>29.92</v>
      </c>
      <c r="I52" s="4">
        <f>[1]Sheet1!$J52</f>
        <v>29.92</v>
      </c>
      <c r="J52" s="7">
        <f>[1]Sheet1!$K52</f>
        <v>29.92</v>
      </c>
      <c r="K52" s="12">
        <f>[1]Sheet1!$L52</f>
        <v>32.299999999999997</v>
      </c>
      <c r="L52" s="13">
        <f>[1]Sheet1!$M52</f>
        <v>58</v>
      </c>
      <c r="M52" s="12">
        <f>[1]Sheet1!$N52</f>
        <v>1009</v>
      </c>
      <c r="N52" s="9">
        <f>[1]Sheet1!$O52</f>
        <v>10.14</v>
      </c>
    </row>
    <row r="53" spans="1:14" x14ac:dyDescent="0.25">
      <c r="A53" s="10">
        <f>[1]Sheet1!$B53</f>
        <v>45560</v>
      </c>
      <c r="B53" s="12">
        <f>[1]Sheet1!$C53</f>
        <v>2024</v>
      </c>
      <c r="C53" s="12" t="str">
        <f>TEXT(Monitoramento_Clima[[#This Row],[Data]],"mmmm")</f>
        <v>setembro</v>
      </c>
      <c r="D53" s="12" t="str">
        <f>[1]Sheet1!$E53</f>
        <v>qua</v>
      </c>
      <c r="E53" s="12" t="str">
        <f>[1]Sheet1!$F53</f>
        <v>14:17:42</v>
      </c>
      <c r="F53" s="4" t="str">
        <f>[1]Sheet1!$G53</f>
        <v>Itarema</v>
      </c>
      <c r="G53" s="4" t="str">
        <f>[1]Sheet1!$H53</f>
        <v>céu limpo</v>
      </c>
      <c r="H53" s="4">
        <f>[1]Sheet1!$I53</f>
        <v>29.69</v>
      </c>
      <c r="I53" s="4">
        <f>[1]Sheet1!$J53</f>
        <v>29.69</v>
      </c>
      <c r="J53" s="7">
        <f>[1]Sheet1!$K53</f>
        <v>29.69</v>
      </c>
      <c r="K53" s="12">
        <f>[1]Sheet1!$L53</f>
        <v>31.71</v>
      </c>
      <c r="L53" s="13">
        <f>[1]Sheet1!$M53</f>
        <v>57</v>
      </c>
      <c r="M53" s="12">
        <f>[1]Sheet1!$N53</f>
        <v>1010</v>
      </c>
      <c r="N53" s="9">
        <f>[1]Sheet1!$O53</f>
        <v>9.08</v>
      </c>
    </row>
    <row r="54" spans="1:14" x14ac:dyDescent="0.25">
      <c r="A54" s="10">
        <f>[1]Sheet1!$B54</f>
        <v>45561</v>
      </c>
      <c r="B54" s="12">
        <f>[1]Sheet1!$C54</f>
        <v>2024</v>
      </c>
      <c r="C54" s="12" t="str">
        <f>TEXT(Monitoramento_Clima[[#This Row],[Data]],"mmmm")</f>
        <v>setembro</v>
      </c>
      <c r="D54" s="12" t="str">
        <f>[1]Sheet1!$E54</f>
        <v>qui</v>
      </c>
      <c r="E54" s="12" t="str">
        <f>[1]Sheet1!$F54</f>
        <v>14:27:32</v>
      </c>
      <c r="F54" s="4" t="str">
        <f>[1]Sheet1!$G54</f>
        <v>Fortaleza</v>
      </c>
      <c r="G54" s="4" t="str">
        <f>[1]Sheet1!$H54</f>
        <v>algumas nuvens</v>
      </c>
      <c r="H54" s="4">
        <f>[1]Sheet1!$I54</f>
        <v>30.15</v>
      </c>
      <c r="I54" s="4">
        <f>[1]Sheet1!$J54</f>
        <v>27.34</v>
      </c>
      <c r="J54" s="7">
        <f>[1]Sheet1!$K54</f>
        <v>31.15</v>
      </c>
      <c r="K54" s="12">
        <f>[1]Sheet1!$L54</f>
        <v>36.99</v>
      </c>
      <c r="L54" s="13">
        <f>[1]Sheet1!$M54</f>
        <v>76</v>
      </c>
      <c r="M54" s="12">
        <f>[1]Sheet1!$N54</f>
        <v>1011</v>
      </c>
      <c r="N54" s="9">
        <f>[1]Sheet1!$O54</f>
        <v>7.2</v>
      </c>
    </row>
    <row r="55" spans="1:14" x14ac:dyDescent="0.25">
      <c r="A55" s="10">
        <f>[1]Sheet1!$B55</f>
        <v>45561</v>
      </c>
      <c r="B55" s="12">
        <f>[1]Sheet1!$C55</f>
        <v>2024</v>
      </c>
      <c r="C55" s="12" t="str">
        <f>TEXT(Monitoramento_Clima[[#This Row],[Data]],"mmmm")</f>
        <v>setembro</v>
      </c>
      <c r="D55" s="12" t="str">
        <f>[1]Sheet1!$E55</f>
        <v>qui</v>
      </c>
      <c r="E55" s="12" t="str">
        <f>[1]Sheet1!$F55</f>
        <v>14:27:32</v>
      </c>
      <c r="F55" s="4" t="str">
        <f>[1]Sheet1!$G55</f>
        <v>Sobral</v>
      </c>
      <c r="G55" s="4" t="str">
        <f>[1]Sheet1!$H55</f>
        <v>algumas nuvens</v>
      </c>
      <c r="H55" s="4">
        <f>[1]Sheet1!$I55</f>
        <v>37.86</v>
      </c>
      <c r="I55" s="4">
        <f>[1]Sheet1!$J55</f>
        <v>37.86</v>
      </c>
      <c r="J55" s="7">
        <f>[1]Sheet1!$K55</f>
        <v>37.86</v>
      </c>
      <c r="K55" s="12">
        <f>[1]Sheet1!$L55</f>
        <v>37.69</v>
      </c>
      <c r="L55" s="13">
        <f>[1]Sheet1!$M55</f>
        <v>25</v>
      </c>
      <c r="M55" s="12">
        <f>[1]Sheet1!$N55</f>
        <v>1008</v>
      </c>
      <c r="N55" s="9">
        <f>[1]Sheet1!$O55</f>
        <v>2.89</v>
      </c>
    </row>
    <row r="56" spans="1:14" x14ac:dyDescent="0.25">
      <c r="A56" s="10">
        <f>[1]Sheet1!$B56</f>
        <v>45561</v>
      </c>
      <c r="B56" s="12">
        <f>[1]Sheet1!$C56</f>
        <v>2024</v>
      </c>
      <c r="C56" s="12" t="str">
        <f>TEXT(Monitoramento_Clima[[#This Row],[Data]],"mmmm")</f>
        <v>setembro</v>
      </c>
      <c r="D56" s="12" t="str">
        <f>[1]Sheet1!$E56</f>
        <v>qui</v>
      </c>
      <c r="E56" s="12" t="str">
        <f>[1]Sheet1!$F56</f>
        <v>14:27:32</v>
      </c>
      <c r="F56" s="4" t="str">
        <f>[1]Sheet1!$G56</f>
        <v>Acaraú</v>
      </c>
      <c r="G56" s="4" t="str">
        <f>[1]Sheet1!$H56</f>
        <v>céu limpo</v>
      </c>
      <c r="H56" s="4">
        <f>[1]Sheet1!$I56</f>
        <v>29.72</v>
      </c>
      <c r="I56" s="4">
        <f>[1]Sheet1!$J56</f>
        <v>29.72</v>
      </c>
      <c r="J56" s="7">
        <f>[1]Sheet1!$K56</f>
        <v>29.72</v>
      </c>
      <c r="K56" s="12">
        <f>[1]Sheet1!$L56</f>
        <v>32.31</v>
      </c>
      <c r="L56" s="13">
        <f>[1]Sheet1!$M56</f>
        <v>60</v>
      </c>
      <c r="M56" s="12">
        <f>[1]Sheet1!$N56</f>
        <v>1009</v>
      </c>
      <c r="N56" s="9">
        <f>[1]Sheet1!$O56</f>
        <v>10.34</v>
      </c>
    </row>
    <row r="57" spans="1:14" x14ac:dyDescent="0.25">
      <c r="A57" s="10">
        <f>[1]Sheet1!$B57</f>
        <v>45561</v>
      </c>
      <c r="B57" s="12">
        <f>[1]Sheet1!$C57</f>
        <v>2024</v>
      </c>
      <c r="C57" s="12" t="str">
        <f>TEXT(Monitoramento_Clima[[#This Row],[Data]],"mmmm")</f>
        <v>setembro</v>
      </c>
      <c r="D57" s="12" t="str">
        <f>[1]Sheet1!$E57</f>
        <v>qui</v>
      </c>
      <c r="E57" s="12" t="str">
        <f>[1]Sheet1!$F57</f>
        <v>14:27:32</v>
      </c>
      <c r="F57" s="4" t="str">
        <f>[1]Sheet1!$G57</f>
        <v>Itarema</v>
      </c>
      <c r="G57" s="4" t="str">
        <f>[1]Sheet1!$H57</f>
        <v>céu limpo</v>
      </c>
      <c r="H57" s="4">
        <f>[1]Sheet1!$I57</f>
        <v>29.39</v>
      </c>
      <c r="I57" s="4">
        <f>[1]Sheet1!$J57</f>
        <v>29.39</v>
      </c>
      <c r="J57" s="7">
        <f>[1]Sheet1!$K57</f>
        <v>29.39</v>
      </c>
      <c r="K57" s="12">
        <f>[1]Sheet1!$L57</f>
        <v>31.54</v>
      </c>
      <c r="L57" s="13">
        <f>[1]Sheet1!$M57</f>
        <v>59</v>
      </c>
      <c r="M57" s="12">
        <f>[1]Sheet1!$N57</f>
        <v>1010</v>
      </c>
      <c r="N57" s="9">
        <f>[1]Sheet1!$O57</f>
        <v>9.23</v>
      </c>
    </row>
    <row r="58" spans="1:14" x14ac:dyDescent="0.25">
      <c r="A58" s="10">
        <f>[1]Sheet1!$B58</f>
        <v>45562</v>
      </c>
      <c r="B58" s="12">
        <f>[1]Sheet1!$C58</f>
        <v>2024</v>
      </c>
      <c r="C58" s="12" t="str">
        <f>TEXT(Monitoramento_Clima[[#This Row],[Data]],"mmmm")</f>
        <v>setembro</v>
      </c>
      <c r="D58" s="12" t="str">
        <f>[1]Sheet1!$E58</f>
        <v>sex</v>
      </c>
      <c r="E58" s="12" t="str">
        <f>[1]Sheet1!$F58</f>
        <v>14:26:12</v>
      </c>
      <c r="F58" s="4" t="str">
        <f>[1]Sheet1!$G58</f>
        <v>Fortaleza</v>
      </c>
      <c r="G58" s="4" t="str">
        <f>[1]Sheet1!$H58</f>
        <v>algumas nuvens</v>
      </c>
      <c r="H58" s="4">
        <f>[1]Sheet1!$I58</f>
        <v>29.07</v>
      </c>
      <c r="I58" s="4">
        <f>[1]Sheet1!$J58</f>
        <v>26.79</v>
      </c>
      <c r="J58" s="7">
        <f>[1]Sheet1!$K58</f>
        <v>29.07</v>
      </c>
      <c r="K58" s="12">
        <f>[1]Sheet1!$L58</f>
        <v>31.98</v>
      </c>
      <c r="L58" s="13">
        <f>[1]Sheet1!$M58</f>
        <v>65</v>
      </c>
      <c r="M58" s="12">
        <f>[1]Sheet1!$N58</f>
        <v>1011</v>
      </c>
      <c r="N58" s="9">
        <f>[1]Sheet1!$O58</f>
        <v>8.75</v>
      </c>
    </row>
    <row r="59" spans="1:14" x14ac:dyDescent="0.25">
      <c r="A59" s="10">
        <f>[1]Sheet1!$B59</f>
        <v>45562</v>
      </c>
      <c r="B59" s="12">
        <f>[1]Sheet1!$C59</f>
        <v>2024</v>
      </c>
      <c r="C59" s="12" t="str">
        <f>TEXT(Monitoramento_Clima[[#This Row],[Data]],"mmmm")</f>
        <v>setembro</v>
      </c>
      <c r="D59" s="12" t="str">
        <f>[1]Sheet1!$E59</f>
        <v>sex</v>
      </c>
      <c r="E59" s="12" t="str">
        <f>[1]Sheet1!$F59</f>
        <v>14:26:12</v>
      </c>
      <c r="F59" s="4" t="str">
        <f>[1]Sheet1!$G59</f>
        <v>Sobral</v>
      </c>
      <c r="G59" s="4" t="str">
        <f>[1]Sheet1!$H59</f>
        <v>algumas nuvens</v>
      </c>
      <c r="H59" s="4">
        <f>[1]Sheet1!$I59</f>
        <v>37.58</v>
      </c>
      <c r="I59" s="4">
        <f>[1]Sheet1!$J59</f>
        <v>37.58</v>
      </c>
      <c r="J59" s="7">
        <f>[1]Sheet1!$K59</f>
        <v>37.58</v>
      </c>
      <c r="K59" s="12">
        <f>[1]Sheet1!$L59</f>
        <v>37.54</v>
      </c>
      <c r="L59" s="13">
        <f>[1]Sheet1!$M59</f>
        <v>26</v>
      </c>
      <c r="M59" s="12">
        <f>[1]Sheet1!$N59</f>
        <v>1008</v>
      </c>
      <c r="N59" s="9">
        <f>[1]Sheet1!$O59</f>
        <v>2.88</v>
      </c>
    </row>
    <row r="60" spans="1:14" x14ac:dyDescent="0.25">
      <c r="A60" s="10">
        <f>[1]Sheet1!$B60</f>
        <v>45562</v>
      </c>
      <c r="B60" s="12">
        <f>[1]Sheet1!$C60</f>
        <v>2024</v>
      </c>
      <c r="C60" s="12" t="str">
        <f>TEXT(Monitoramento_Clima[[#This Row],[Data]],"mmmm")</f>
        <v>setembro</v>
      </c>
      <c r="D60" s="12" t="str">
        <f>[1]Sheet1!$E60</f>
        <v>sex</v>
      </c>
      <c r="E60" s="12" t="str">
        <f>[1]Sheet1!$F60</f>
        <v>14:26:12</v>
      </c>
      <c r="F60" s="4" t="str">
        <f>[1]Sheet1!$G60</f>
        <v>Acaraú</v>
      </c>
      <c r="G60" s="4" t="str">
        <f>[1]Sheet1!$H60</f>
        <v>algumas nuvens</v>
      </c>
      <c r="H60" s="4">
        <f>[1]Sheet1!$I60</f>
        <v>30.11</v>
      </c>
      <c r="I60" s="4">
        <f>[1]Sheet1!$J60</f>
        <v>30.11</v>
      </c>
      <c r="J60" s="7">
        <f>[1]Sheet1!$K60</f>
        <v>30.11</v>
      </c>
      <c r="K60" s="12">
        <f>[1]Sheet1!$L60</f>
        <v>33.04</v>
      </c>
      <c r="L60" s="13">
        <f>[1]Sheet1!$M60</f>
        <v>60</v>
      </c>
      <c r="M60" s="12">
        <f>[1]Sheet1!$N60</f>
        <v>1009</v>
      </c>
      <c r="N60" s="9">
        <f>[1]Sheet1!$O60</f>
        <v>9.75</v>
      </c>
    </row>
    <row r="61" spans="1:14" x14ac:dyDescent="0.25">
      <c r="A61" s="10">
        <f>[1]Sheet1!$B61</f>
        <v>45562</v>
      </c>
      <c r="B61" s="12">
        <f>[1]Sheet1!$C61</f>
        <v>2024</v>
      </c>
      <c r="C61" s="12" t="str">
        <f>TEXT(Monitoramento_Clima[[#This Row],[Data]],"mmmm")</f>
        <v>setembro</v>
      </c>
      <c r="D61" s="12" t="str">
        <f>[1]Sheet1!$E61</f>
        <v>sex</v>
      </c>
      <c r="E61" s="12" t="str">
        <f>[1]Sheet1!$F61</f>
        <v>14:26:12</v>
      </c>
      <c r="F61" s="4" t="str">
        <f>[1]Sheet1!$G61</f>
        <v>Itarema</v>
      </c>
      <c r="G61" s="4" t="str">
        <f>[1]Sheet1!$H61</f>
        <v>nuvens dispersas</v>
      </c>
      <c r="H61" s="4">
        <f>[1]Sheet1!$I61</f>
        <v>29.7</v>
      </c>
      <c r="I61" s="4">
        <f>[1]Sheet1!$J61</f>
        <v>29.7</v>
      </c>
      <c r="J61" s="7">
        <f>[1]Sheet1!$K61</f>
        <v>29.7</v>
      </c>
      <c r="K61" s="12">
        <f>[1]Sheet1!$L61</f>
        <v>32.090000000000003</v>
      </c>
      <c r="L61" s="13">
        <f>[1]Sheet1!$M61</f>
        <v>59</v>
      </c>
      <c r="M61" s="12">
        <f>[1]Sheet1!$N61</f>
        <v>1010</v>
      </c>
      <c r="N61" s="9">
        <f>[1]Sheet1!$O61</f>
        <v>8.65</v>
      </c>
    </row>
    <row r="62" spans="1:14" x14ac:dyDescent="0.25">
      <c r="A62" s="10">
        <f>[1]Sheet1!$B62</f>
        <v>45564</v>
      </c>
      <c r="B62" s="12">
        <f>[1]Sheet1!$C62</f>
        <v>2024</v>
      </c>
      <c r="C62" s="12" t="str">
        <f>TEXT(Monitoramento_Clima[[#This Row],[Data]],"mmmm")</f>
        <v>setembro</v>
      </c>
      <c r="D62" s="12" t="str">
        <f>[1]Sheet1!$E62</f>
        <v>dom</v>
      </c>
      <c r="E62" s="12" t="str">
        <f>[1]Sheet1!$F62</f>
        <v>13:48:10</v>
      </c>
      <c r="F62" s="4" t="str">
        <f>[1]Sheet1!$G62</f>
        <v>Fortaleza</v>
      </c>
      <c r="G62" s="4" t="str">
        <f>[1]Sheet1!$H62</f>
        <v>céu limpo</v>
      </c>
      <c r="H62" s="4">
        <f>[1]Sheet1!$I62</f>
        <v>31.71</v>
      </c>
      <c r="I62" s="4">
        <f>[1]Sheet1!$J62</f>
        <v>30.07</v>
      </c>
      <c r="J62" s="7">
        <f>[1]Sheet1!$K62</f>
        <v>31.71</v>
      </c>
      <c r="K62" s="12">
        <f>[1]Sheet1!$L62</f>
        <v>38.71</v>
      </c>
      <c r="L62" s="13">
        <f>[1]Sheet1!$M62</f>
        <v>95</v>
      </c>
      <c r="M62" s="12">
        <f>[1]Sheet1!$N62</f>
        <v>1010</v>
      </c>
      <c r="N62" s="9">
        <f>[1]Sheet1!$O62</f>
        <v>7.72</v>
      </c>
    </row>
    <row r="63" spans="1:14" x14ac:dyDescent="0.25">
      <c r="A63" s="10">
        <f>[1]Sheet1!$B63</f>
        <v>45564</v>
      </c>
      <c r="B63" s="12">
        <f>[1]Sheet1!$C63</f>
        <v>2024</v>
      </c>
      <c r="C63" s="12" t="str">
        <f>TEXT(Monitoramento_Clima[[#This Row],[Data]],"mmmm")</f>
        <v>setembro</v>
      </c>
      <c r="D63" s="12" t="str">
        <f>[1]Sheet1!$E63</f>
        <v>dom</v>
      </c>
      <c r="E63" s="12" t="str">
        <f>[1]Sheet1!$F63</f>
        <v>13:48:10</v>
      </c>
      <c r="F63" s="4" t="str">
        <f>[1]Sheet1!$G63</f>
        <v>Sobral</v>
      </c>
      <c r="G63" s="4" t="str">
        <f>[1]Sheet1!$H63</f>
        <v>nublado</v>
      </c>
      <c r="H63" s="4">
        <f>[1]Sheet1!$I63</f>
        <v>37.83</v>
      </c>
      <c r="I63" s="4">
        <f>[1]Sheet1!$J63</f>
        <v>37.83</v>
      </c>
      <c r="J63" s="7">
        <f>[1]Sheet1!$K63</f>
        <v>37.83</v>
      </c>
      <c r="K63" s="12">
        <f>[1]Sheet1!$L63</f>
        <v>37.93</v>
      </c>
      <c r="L63" s="13">
        <f>[1]Sheet1!$M63</f>
        <v>26</v>
      </c>
      <c r="M63" s="12">
        <f>[1]Sheet1!$N63</f>
        <v>1007</v>
      </c>
      <c r="N63" s="9">
        <f>[1]Sheet1!$O63</f>
        <v>3.53</v>
      </c>
    </row>
    <row r="64" spans="1:14" x14ac:dyDescent="0.25">
      <c r="A64" s="10">
        <f>[1]Sheet1!$B64</f>
        <v>45564</v>
      </c>
      <c r="B64" s="12">
        <f>[1]Sheet1!$C64</f>
        <v>2024</v>
      </c>
      <c r="C64" s="12" t="str">
        <f>TEXT(Monitoramento_Clima[[#This Row],[Data]],"mmmm")</f>
        <v>setembro</v>
      </c>
      <c r="D64" s="12" t="str">
        <f>[1]Sheet1!$E64</f>
        <v>dom</v>
      </c>
      <c r="E64" s="12" t="str">
        <f>[1]Sheet1!$F64</f>
        <v>13:48:10</v>
      </c>
      <c r="F64" s="4" t="str">
        <f>[1]Sheet1!$G64</f>
        <v>Acaraú</v>
      </c>
      <c r="G64" s="4" t="str">
        <f>[1]Sheet1!$H64</f>
        <v>nublado</v>
      </c>
      <c r="H64" s="4">
        <f>[1]Sheet1!$I64</f>
        <v>30.82</v>
      </c>
      <c r="I64" s="4">
        <f>[1]Sheet1!$J64</f>
        <v>30.82</v>
      </c>
      <c r="J64" s="7">
        <f>[1]Sheet1!$K64</f>
        <v>30.82</v>
      </c>
      <c r="K64" s="12">
        <f>[1]Sheet1!$L64</f>
        <v>33.33</v>
      </c>
      <c r="L64" s="13">
        <f>[1]Sheet1!$M64</f>
        <v>55</v>
      </c>
      <c r="M64" s="12">
        <f>[1]Sheet1!$N64</f>
        <v>1008</v>
      </c>
      <c r="N64" s="9">
        <f>[1]Sheet1!$O64</f>
        <v>10.59</v>
      </c>
    </row>
    <row r="65" spans="1:14" x14ac:dyDescent="0.25">
      <c r="A65" s="10">
        <f>[1]Sheet1!$B65</f>
        <v>45564</v>
      </c>
      <c r="B65" s="12">
        <f>[1]Sheet1!$C65</f>
        <v>2024</v>
      </c>
      <c r="C65" s="12" t="str">
        <f>TEXT(Monitoramento_Clima[[#This Row],[Data]],"mmmm")</f>
        <v>setembro</v>
      </c>
      <c r="D65" s="12" t="str">
        <f>[1]Sheet1!$E65</f>
        <v>dom</v>
      </c>
      <c r="E65" s="12" t="str">
        <f>[1]Sheet1!$F65</f>
        <v>13:48:10</v>
      </c>
      <c r="F65" s="4" t="str">
        <f>[1]Sheet1!$G65</f>
        <v>Itarema</v>
      </c>
      <c r="G65" s="4" t="str">
        <f>[1]Sheet1!$H65</f>
        <v>nublado</v>
      </c>
      <c r="H65" s="4">
        <f>[1]Sheet1!$I65</f>
        <v>30.05</v>
      </c>
      <c r="I65" s="4">
        <f>[1]Sheet1!$J65</f>
        <v>30.05</v>
      </c>
      <c r="J65" s="7">
        <f>[1]Sheet1!$K65</f>
        <v>30.05</v>
      </c>
      <c r="K65" s="12">
        <f>[1]Sheet1!$L65</f>
        <v>31.97</v>
      </c>
      <c r="L65" s="13">
        <f>[1]Sheet1!$M65</f>
        <v>55</v>
      </c>
      <c r="M65" s="12">
        <f>[1]Sheet1!$N65</f>
        <v>1009</v>
      </c>
      <c r="N65" s="9">
        <f>[1]Sheet1!$O65</f>
        <v>10.02</v>
      </c>
    </row>
    <row r="66" spans="1:14" x14ac:dyDescent="0.25">
      <c r="A66" s="10">
        <f>[1]Sheet1!$B66</f>
        <v>45565</v>
      </c>
      <c r="B66" s="12">
        <f>[1]Sheet1!$C66</f>
        <v>2024</v>
      </c>
      <c r="C66" s="12" t="str">
        <f>TEXT(Monitoramento_Clima[[#This Row],[Data]],"mmmm")</f>
        <v>setembro</v>
      </c>
      <c r="D66" s="12" t="str">
        <f>[1]Sheet1!$E66</f>
        <v>seg</v>
      </c>
      <c r="E66" s="12" t="str">
        <f>[1]Sheet1!$F66</f>
        <v>14:32:12</v>
      </c>
      <c r="F66" s="4" t="str">
        <f>[1]Sheet1!$G66</f>
        <v>Fortaleza</v>
      </c>
      <c r="G66" s="4" t="str">
        <f>[1]Sheet1!$H66</f>
        <v>céu limpo</v>
      </c>
      <c r="H66" s="4">
        <f>[1]Sheet1!$I66</f>
        <v>30.07</v>
      </c>
      <c r="I66" s="4">
        <f>[1]Sheet1!$J66</f>
        <v>27.34</v>
      </c>
      <c r="J66" s="7">
        <f>[1]Sheet1!$K66</f>
        <v>30.07</v>
      </c>
      <c r="K66" s="12">
        <f>[1]Sheet1!$L66</f>
        <v>32.57</v>
      </c>
      <c r="L66" s="13">
        <f>[1]Sheet1!$M66</f>
        <v>58</v>
      </c>
      <c r="M66" s="12">
        <f>[1]Sheet1!$N66</f>
        <v>1010</v>
      </c>
      <c r="N66" s="9">
        <f>[1]Sheet1!$O66</f>
        <v>9.26</v>
      </c>
    </row>
    <row r="67" spans="1:14" x14ac:dyDescent="0.25">
      <c r="A67" s="10">
        <f>[1]Sheet1!$B67</f>
        <v>45565</v>
      </c>
      <c r="B67" s="12">
        <f>[1]Sheet1!$C67</f>
        <v>2024</v>
      </c>
      <c r="C67" s="12" t="str">
        <f>TEXT(Monitoramento_Clima[[#This Row],[Data]],"mmmm")</f>
        <v>setembro</v>
      </c>
      <c r="D67" s="12" t="str">
        <f>[1]Sheet1!$E67</f>
        <v>seg</v>
      </c>
      <c r="E67" s="12" t="str">
        <f>[1]Sheet1!$F67</f>
        <v>14:32:12</v>
      </c>
      <c r="F67" s="4" t="str">
        <f>[1]Sheet1!$G67</f>
        <v>Sobral</v>
      </c>
      <c r="G67" s="4" t="str">
        <f>[1]Sheet1!$H67</f>
        <v>nublado</v>
      </c>
      <c r="H67" s="4">
        <f>[1]Sheet1!$I67</f>
        <v>37.869999999999997</v>
      </c>
      <c r="I67" s="4">
        <f>[1]Sheet1!$J67</f>
        <v>37.869999999999997</v>
      </c>
      <c r="J67" s="7">
        <f>[1]Sheet1!$K67</f>
        <v>37.869999999999997</v>
      </c>
      <c r="K67" s="12">
        <f>[1]Sheet1!$L67</f>
        <v>37.44</v>
      </c>
      <c r="L67" s="13">
        <f>[1]Sheet1!$M67</f>
        <v>24</v>
      </c>
      <c r="M67" s="12">
        <f>[1]Sheet1!$N67</f>
        <v>1006</v>
      </c>
      <c r="N67" s="9">
        <f>[1]Sheet1!$O67</f>
        <v>3.1</v>
      </c>
    </row>
    <row r="68" spans="1:14" x14ac:dyDescent="0.25">
      <c r="A68" s="10">
        <f>[1]Sheet1!$B68</f>
        <v>45565</v>
      </c>
      <c r="B68" s="12">
        <f>[1]Sheet1!$C68</f>
        <v>2024</v>
      </c>
      <c r="C68" s="12" t="str">
        <f>TEXT(Monitoramento_Clima[[#This Row],[Data]],"mmmm")</f>
        <v>setembro</v>
      </c>
      <c r="D68" s="12" t="str">
        <f>[1]Sheet1!$E68</f>
        <v>seg</v>
      </c>
      <c r="E68" s="12" t="str">
        <f>[1]Sheet1!$F68</f>
        <v>14:32:12</v>
      </c>
      <c r="F68" s="4" t="str">
        <f>[1]Sheet1!$G68</f>
        <v>Acaraú</v>
      </c>
      <c r="G68" s="4" t="str">
        <f>[1]Sheet1!$H68</f>
        <v>nublado</v>
      </c>
      <c r="H68" s="4">
        <f>[1]Sheet1!$I68</f>
        <v>28.75</v>
      </c>
      <c r="I68" s="4">
        <f>[1]Sheet1!$J68</f>
        <v>28.75</v>
      </c>
      <c r="J68" s="7">
        <f>[1]Sheet1!$K68</f>
        <v>28.75</v>
      </c>
      <c r="K68" s="12">
        <f>[1]Sheet1!$L68</f>
        <v>30.62</v>
      </c>
      <c r="L68" s="13">
        <f>[1]Sheet1!$M68</f>
        <v>60</v>
      </c>
      <c r="M68" s="12">
        <f>[1]Sheet1!$N68</f>
        <v>1008</v>
      </c>
      <c r="N68" s="9">
        <f>[1]Sheet1!$O68</f>
        <v>9.92</v>
      </c>
    </row>
    <row r="69" spans="1:14" x14ac:dyDescent="0.25">
      <c r="A69" s="10">
        <f>[1]Sheet1!$B69</f>
        <v>45565</v>
      </c>
      <c r="B69" s="12">
        <f>[1]Sheet1!$C69</f>
        <v>2024</v>
      </c>
      <c r="C69" s="12" t="str">
        <f>TEXT(Monitoramento_Clima[[#This Row],[Data]],"mmmm")</f>
        <v>setembro</v>
      </c>
      <c r="D69" s="12" t="str">
        <f>[1]Sheet1!$E69</f>
        <v>seg</v>
      </c>
      <c r="E69" s="12" t="str">
        <f>[1]Sheet1!$F69</f>
        <v>14:32:12</v>
      </c>
      <c r="F69" s="4" t="str">
        <f>[1]Sheet1!$G69</f>
        <v>Itarema</v>
      </c>
      <c r="G69" s="4" t="str">
        <f>[1]Sheet1!$H69</f>
        <v>nublado</v>
      </c>
      <c r="H69" s="4">
        <f>[1]Sheet1!$I69</f>
        <v>28.62</v>
      </c>
      <c r="I69" s="4">
        <f>[1]Sheet1!$J69</f>
        <v>28.62</v>
      </c>
      <c r="J69" s="7">
        <f>[1]Sheet1!$K69</f>
        <v>28.62</v>
      </c>
      <c r="K69" s="12">
        <f>[1]Sheet1!$L69</f>
        <v>30.27</v>
      </c>
      <c r="L69" s="13">
        <f>[1]Sheet1!$M69</f>
        <v>59</v>
      </c>
      <c r="M69" s="12">
        <f>[1]Sheet1!$N69</f>
        <v>1009</v>
      </c>
      <c r="N69" s="9">
        <f>[1]Sheet1!$O69</f>
        <v>8.98</v>
      </c>
    </row>
    <row r="70" spans="1:14" x14ac:dyDescent="0.25">
      <c r="A70" s="10">
        <f>[1]Sheet1!$B70</f>
        <v>45568</v>
      </c>
      <c r="B70" s="12">
        <f>[1]Sheet1!$C70</f>
        <v>2024</v>
      </c>
      <c r="C70" s="12" t="str">
        <f>TEXT(Monitoramento_Clima[[#This Row],[Data]],"mmmm")</f>
        <v>outubro</v>
      </c>
      <c r="D70" s="12" t="str">
        <f>[1]Sheet1!$E70</f>
        <v>qui</v>
      </c>
      <c r="E70" s="12" t="str">
        <f>[1]Sheet1!$F70</f>
        <v>16:12:38</v>
      </c>
      <c r="F70" s="4" t="str">
        <f>[1]Sheet1!$G70</f>
        <v>Fortaleza</v>
      </c>
      <c r="G70" s="4" t="str">
        <f>[1]Sheet1!$H70</f>
        <v>algumas nuvens</v>
      </c>
      <c r="H70" s="4">
        <f>[1]Sheet1!$I70</f>
        <v>29.07</v>
      </c>
      <c r="I70" s="4">
        <f>[1]Sheet1!$J70</f>
        <v>27.34</v>
      </c>
      <c r="J70" s="7">
        <f>[1]Sheet1!$K70</f>
        <v>29.07</v>
      </c>
      <c r="K70" s="12">
        <f>[1]Sheet1!$L70</f>
        <v>31.31</v>
      </c>
      <c r="L70" s="13">
        <f>[1]Sheet1!$M70</f>
        <v>61</v>
      </c>
      <c r="M70" s="12">
        <f>[1]Sheet1!$N70</f>
        <v>1011</v>
      </c>
      <c r="N70" s="9">
        <f>[1]Sheet1!$O70</f>
        <v>7.2</v>
      </c>
    </row>
    <row r="71" spans="1:14" x14ac:dyDescent="0.25">
      <c r="A71" s="10">
        <f>[1]Sheet1!$B71</f>
        <v>45568</v>
      </c>
      <c r="B71" s="12">
        <f>[1]Sheet1!$C71</f>
        <v>2024</v>
      </c>
      <c r="C71" s="12" t="str">
        <f>TEXT(Monitoramento_Clima[[#This Row],[Data]],"mmmm")</f>
        <v>outubro</v>
      </c>
      <c r="D71" s="12" t="str">
        <f>[1]Sheet1!$E71</f>
        <v>qui</v>
      </c>
      <c r="E71" s="12" t="str">
        <f>[1]Sheet1!$F71</f>
        <v>16:12:38</v>
      </c>
      <c r="F71" s="4" t="str">
        <f>[1]Sheet1!$G71</f>
        <v>Sobral</v>
      </c>
      <c r="G71" s="4" t="str">
        <f>[1]Sheet1!$H71</f>
        <v>algumas nuvens</v>
      </c>
      <c r="H71" s="4">
        <f>[1]Sheet1!$I71</f>
        <v>38.04</v>
      </c>
      <c r="I71" s="4">
        <f>[1]Sheet1!$J71</f>
        <v>38.04</v>
      </c>
      <c r="J71" s="7">
        <f>[1]Sheet1!$K71</f>
        <v>38.04</v>
      </c>
      <c r="K71" s="12">
        <f>[1]Sheet1!$L71</f>
        <v>37.43</v>
      </c>
      <c r="L71" s="13">
        <f>[1]Sheet1!$M71</f>
        <v>23</v>
      </c>
      <c r="M71" s="12">
        <f>[1]Sheet1!$N71</f>
        <v>1007</v>
      </c>
      <c r="N71" s="9">
        <f>[1]Sheet1!$O71</f>
        <v>2.4300000000000002</v>
      </c>
    </row>
    <row r="72" spans="1:14" x14ac:dyDescent="0.25">
      <c r="A72" s="10">
        <f>[1]Sheet1!$B72</f>
        <v>45568</v>
      </c>
      <c r="B72" s="12">
        <f>[1]Sheet1!$C72</f>
        <v>2024</v>
      </c>
      <c r="C72" s="12" t="str">
        <f>TEXT(Monitoramento_Clima[[#This Row],[Data]],"mmmm")</f>
        <v>outubro</v>
      </c>
      <c r="D72" s="12" t="str">
        <f>[1]Sheet1!$E72</f>
        <v>qui</v>
      </c>
      <c r="E72" s="12" t="str">
        <f>[1]Sheet1!$F72</f>
        <v>16:12:38</v>
      </c>
      <c r="F72" s="4" t="str">
        <f>[1]Sheet1!$G72</f>
        <v>Acaraú</v>
      </c>
      <c r="G72" s="4" t="str">
        <f>[1]Sheet1!$H72</f>
        <v>céu limpo</v>
      </c>
      <c r="H72" s="4">
        <f>[1]Sheet1!$I72</f>
        <v>27.95</v>
      </c>
      <c r="I72" s="4">
        <f>[1]Sheet1!$J72</f>
        <v>27.95</v>
      </c>
      <c r="J72" s="7">
        <f>[1]Sheet1!$K72</f>
        <v>27.95</v>
      </c>
      <c r="K72" s="12">
        <f>[1]Sheet1!$L72</f>
        <v>30.44</v>
      </c>
      <c r="L72" s="13">
        <f>[1]Sheet1!$M72</f>
        <v>69</v>
      </c>
      <c r="M72" s="12">
        <f>[1]Sheet1!$N72</f>
        <v>1009</v>
      </c>
      <c r="N72" s="9">
        <f>[1]Sheet1!$O72</f>
        <v>10.34</v>
      </c>
    </row>
    <row r="73" spans="1:14" x14ac:dyDescent="0.25">
      <c r="A73" s="10">
        <f>[1]Sheet1!$B73</f>
        <v>45568</v>
      </c>
      <c r="B73" s="12">
        <f>[1]Sheet1!$C73</f>
        <v>2024</v>
      </c>
      <c r="C73" s="12" t="str">
        <f>TEXT(Monitoramento_Clima[[#This Row],[Data]],"mmmm")</f>
        <v>outubro</v>
      </c>
      <c r="D73" s="12" t="str">
        <f>[1]Sheet1!$E73</f>
        <v>qui</v>
      </c>
      <c r="E73" s="12" t="str">
        <f>[1]Sheet1!$F73</f>
        <v>16:12:38</v>
      </c>
      <c r="F73" s="4" t="str">
        <f>[1]Sheet1!$G73</f>
        <v>Itarema</v>
      </c>
      <c r="G73" s="4" t="str">
        <f>[1]Sheet1!$H73</f>
        <v>céu limpo</v>
      </c>
      <c r="H73" s="4">
        <f>[1]Sheet1!$I73</f>
        <v>27.68</v>
      </c>
      <c r="I73" s="4">
        <f>[1]Sheet1!$J73</f>
        <v>27.68</v>
      </c>
      <c r="J73" s="7">
        <f>[1]Sheet1!$K73</f>
        <v>27.68</v>
      </c>
      <c r="K73" s="12">
        <f>[1]Sheet1!$L73</f>
        <v>30.18</v>
      </c>
      <c r="L73" s="13">
        <f>[1]Sheet1!$M73</f>
        <v>71</v>
      </c>
      <c r="M73" s="12">
        <f>[1]Sheet1!$N73</f>
        <v>1009</v>
      </c>
      <c r="N73" s="9">
        <f>[1]Sheet1!$O73</f>
        <v>9.57</v>
      </c>
    </row>
    <row r="74" spans="1:14" x14ac:dyDescent="0.25">
      <c r="A74" s="10">
        <f>[1]Sheet1!$B74</f>
        <v>45572</v>
      </c>
      <c r="B74" s="12">
        <f>[1]Sheet1!$C74</f>
        <v>2024</v>
      </c>
      <c r="C74" s="12" t="str">
        <f>TEXT(Monitoramento_Clima[[#This Row],[Data]],"mmmm")</f>
        <v>outubro</v>
      </c>
      <c r="D74" s="12" t="str">
        <f>[1]Sheet1!$E74</f>
        <v>seg</v>
      </c>
      <c r="E74" s="12" t="str">
        <f>[1]Sheet1!$F74</f>
        <v>14:53:56</v>
      </c>
      <c r="F74" s="4" t="str">
        <f>[1]Sheet1!$G74</f>
        <v>Fortaleza</v>
      </c>
      <c r="G74" s="4" t="str">
        <f>[1]Sheet1!$H74</f>
        <v>algumas nuvens</v>
      </c>
      <c r="H74" s="4">
        <f>[1]Sheet1!$I74</f>
        <v>31.15</v>
      </c>
      <c r="I74" s="4">
        <f>[1]Sheet1!$J74</f>
        <v>30.07</v>
      </c>
      <c r="J74" s="7">
        <f>[1]Sheet1!$K74</f>
        <v>31.15</v>
      </c>
      <c r="K74" s="12">
        <f>[1]Sheet1!$L74</f>
        <v>38.15</v>
      </c>
      <c r="L74" s="13">
        <f>[1]Sheet1!$M74</f>
        <v>93</v>
      </c>
      <c r="M74" s="12">
        <f>[1]Sheet1!$N74</f>
        <v>1011</v>
      </c>
      <c r="N74" s="9">
        <f>[1]Sheet1!$O74</f>
        <v>7.72</v>
      </c>
    </row>
    <row r="75" spans="1:14" x14ac:dyDescent="0.25">
      <c r="A75" s="10">
        <f>[1]Sheet1!$B75</f>
        <v>45572</v>
      </c>
      <c r="B75" s="12">
        <f>[1]Sheet1!$C75</f>
        <v>2024</v>
      </c>
      <c r="C75" s="12" t="str">
        <f>TEXT(Monitoramento_Clima[[#This Row],[Data]],"mmmm")</f>
        <v>outubro</v>
      </c>
      <c r="D75" s="12" t="str">
        <f>[1]Sheet1!$E75</f>
        <v>seg</v>
      </c>
      <c r="E75" s="12" t="str">
        <f>[1]Sheet1!$F75</f>
        <v>14:53:56</v>
      </c>
      <c r="F75" s="4" t="str">
        <f>[1]Sheet1!$G75</f>
        <v>Sobral</v>
      </c>
      <c r="G75" s="4" t="str">
        <f>[1]Sheet1!$H75</f>
        <v>nuvens dispersas</v>
      </c>
      <c r="H75" s="4">
        <f>[1]Sheet1!$I75</f>
        <v>38.25</v>
      </c>
      <c r="I75" s="4">
        <f>[1]Sheet1!$J75</f>
        <v>38.25</v>
      </c>
      <c r="J75" s="7">
        <f>[1]Sheet1!$K75</f>
        <v>38.25</v>
      </c>
      <c r="K75" s="12">
        <f>[1]Sheet1!$L75</f>
        <v>37.47</v>
      </c>
      <c r="L75" s="13">
        <f>[1]Sheet1!$M75</f>
        <v>22</v>
      </c>
      <c r="M75" s="12">
        <f>[1]Sheet1!$N75</f>
        <v>1007</v>
      </c>
      <c r="N75" s="9">
        <f>[1]Sheet1!$O75</f>
        <v>2.72</v>
      </c>
    </row>
    <row r="76" spans="1:14" x14ac:dyDescent="0.25">
      <c r="A76" s="10">
        <f>[1]Sheet1!$B76</f>
        <v>45572</v>
      </c>
      <c r="B76" s="12">
        <f>[1]Sheet1!$C76</f>
        <v>2024</v>
      </c>
      <c r="C76" s="12" t="str">
        <f>TEXT(Monitoramento_Clima[[#This Row],[Data]],"mmmm")</f>
        <v>outubro</v>
      </c>
      <c r="D76" s="12" t="str">
        <f>[1]Sheet1!$E76</f>
        <v>seg</v>
      </c>
      <c r="E76" s="12" t="str">
        <f>[1]Sheet1!$F76</f>
        <v>14:53:56</v>
      </c>
      <c r="F76" s="4" t="str">
        <f>[1]Sheet1!$G76</f>
        <v>Acaraú</v>
      </c>
      <c r="G76" s="4" t="str">
        <f>[1]Sheet1!$H76</f>
        <v>nuvens dispersas</v>
      </c>
      <c r="H76" s="4">
        <f>[1]Sheet1!$I76</f>
        <v>29.09</v>
      </c>
      <c r="I76" s="4">
        <f>[1]Sheet1!$J76</f>
        <v>29.09</v>
      </c>
      <c r="J76" s="7">
        <f>[1]Sheet1!$K76</f>
        <v>29.09</v>
      </c>
      <c r="K76" s="12">
        <f>[1]Sheet1!$L76</f>
        <v>31.84</v>
      </c>
      <c r="L76" s="13">
        <f>[1]Sheet1!$M76</f>
        <v>64</v>
      </c>
      <c r="M76" s="12">
        <f>[1]Sheet1!$N76</f>
        <v>1009</v>
      </c>
      <c r="N76" s="9">
        <f>[1]Sheet1!$O76</f>
        <v>9.39</v>
      </c>
    </row>
    <row r="77" spans="1:14" x14ac:dyDescent="0.25">
      <c r="A77" s="10">
        <f>[1]Sheet1!$B77</f>
        <v>45572</v>
      </c>
      <c r="B77" s="12">
        <f>[1]Sheet1!$C77</f>
        <v>2024</v>
      </c>
      <c r="C77" s="12" t="str">
        <f>TEXT(Monitoramento_Clima[[#This Row],[Data]],"mmmm")</f>
        <v>outubro</v>
      </c>
      <c r="D77" s="12" t="str">
        <f>[1]Sheet1!$E77</f>
        <v>seg</v>
      </c>
      <c r="E77" s="12" t="str">
        <f>[1]Sheet1!$F77</f>
        <v>14:53:56</v>
      </c>
      <c r="F77" s="4" t="str">
        <f>[1]Sheet1!$G77</f>
        <v>Itarema</v>
      </c>
      <c r="G77" s="4" t="str">
        <f>[1]Sheet1!$H77</f>
        <v>nublado</v>
      </c>
      <c r="H77" s="4">
        <f>[1]Sheet1!$I77</f>
        <v>29.01</v>
      </c>
      <c r="I77" s="4">
        <f>[1]Sheet1!$J77</f>
        <v>29.01</v>
      </c>
      <c r="J77" s="7">
        <f>[1]Sheet1!$K77</f>
        <v>29.01</v>
      </c>
      <c r="K77" s="12">
        <f>[1]Sheet1!$L77</f>
        <v>31.36</v>
      </c>
      <c r="L77" s="13">
        <f>[1]Sheet1!$M77</f>
        <v>62</v>
      </c>
      <c r="M77" s="12">
        <f>[1]Sheet1!$N77</f>
        <v>1009</v>
      </c>
      <c r="N77" s="9">
        <f>[1]Sheet1!$O77</f>
        <v>8.85</v>
      </c>
    </row>
    <row r="78" spans="1:14" x14ac:dyDescent="0.25">
      <c r="A78" s="10">
        <f>[1]Sheet1!$B78</f>
        <v>45573</v>
      </c>
      <c r="B78" s="12">
        <f>[1]Sheet1!$C78</f>
        <v>2024</v>
      </c>
      <c r="C78" s="12" t="str">
        <f>TEXT(Monitoramento_Clima[[#This Row],[Data]],"mmmm")</f>
        <v>outubro</v>
      </c>
      <c r="D78" s="12" t="str">
        <f>[1]Sheet1!$E78</f>
        <v>ter</v>
      </c>
      <c r="E78" s="12" t="str">
        <f>[1]Sheet1!$F78</f>
        <v>12:09:14</v>
      </c>
      <c r="F78" s="4" t="str">
        <f>[1]Sheet1!$G78</f>
        <v>Fortaleza</v>
      </c>
      <c r="G78" s="4" t="str">
        <f>[1]Sheet1!$H78</f>
        <v>nuvens dispersas</v>
      </c>
      <c r="H78" s="4">
        <f>[1]Sheet1!$I78</f>
        <v>29.76</v>
      </c>
      <c r="I78" s="4">
        <f>[1]Sheet1!$J78</f>
        <v>27.9</v>
      </c>
      <c r="J78" s="7">
        <f>[1]Sheet1!$K78</f>
        <v>30.07</v>
      </c>
      <c r="K78" s="12">
        <f>[1]Sheet1!$L78</f>
        <v>36.67</v>
      </c>
      <c r="L78" s="13">
        <f>[1]Sheet1!$M78</f>
        <v>79</v>
      </c>
      <c r="M78" s="12">
        <f>[1]Sheet1!$N78</f>
        <v>1014</v>
      </c>
      <c r="N78" s="9">
        <f>[1]Sheet1!$O78</f>
        <v>7.72</v>
      </c>
    </row>
    <row r="79" spans="1:14" x14ac:dyDescent="0.25">
      <c r="A79" s="10">
        <f>[1]Sheet1!$B79</f>
        <v>45573</v>
      </c>
      <c r="B79" s="12">
        <f>[1]Sheet1!$C79</f>
        <v>2024</v>
      </c>
      <c r="C79" s="12" t="str">
        <f>TEXT(Monitoramento_Clima[[#This Row],[Data]],"mmmm")</f>
        <v>outubro</v>
      </c>
      <c r="D79" s="12" t="str">
        <f>[1]Sheet1!$E79</f>
        <v>ter</v>
      </c>
      <c r="E79" s="12" t="str">
        <f>[1]Sheet1!$F79</f>
        <v>12:09:14</v>
      </c>
      <c r="F79" s="4" t="str">
        <f>[1]Sheet1!$G79</f>
        <v>Sobral</v>
      </c>
      <c r="G79" s="4" t="str">
        <f>[1]Sheet1!$H79</f>
        <v>nublado</v>
      </c>
      <c r="H79" s="4">
        <f>[1]Sheet1!$I79</f>
        <v>34.590000000000003</v>
      </c>
      <c r="I79" s="4">
        <f>[1]Sheet1!$J79</f>
        <v>34.590000000000003</v>
      </c>
      <c r="J79" s="7">
        <f>[1]Sheet1!$K79</f>
        <v>34.590000000000003</v>
      </c>
      <c r="K79" s="12">
        <f>[1]Sheet1!$L79</f>
        <v>34.71</v>
      </c>
      <c r="L79" s="13">
        <f>[1]Sheet1!$M79</f>
        <v>33</v>
      </c>
      <c r="M79" s="12">
        <f>[1]Sheet1!$N79</f>
        <v>1013</v>
      </c>
      <c r="N79" s="9">
        <f>[1]Sheet1!$O79</f>
        <v>3.4</v>
      </c>
    </row>
    <row r="80" spans="1:14" x14ac:dyDescent="0.25">
      <c r="A80" s="10">
        <f>[1]Sheet1!$B80</f>
        <v>45573</v>
      </c>
      <c r="B80" s="12">
        <f>[1]Sheet1!$C80</f>
        <v>2024</v>
      </c>
      <c r="C80" s="12" t="str">
        <f>TEXT(Monitoramento_Clima[[#This Row],[Data]],"mmmm")</f>
        <v>outubro</v>
      </c>
      <c r="D80" s="12" t="str">
        <f>[1]Sheet1!$E80</f>
        <v>ter</v>
      </c>
      <c r="E80" s="12" t="str">
        <f>[1]Sheet1!$F80</f>
        <v>12:09:14</v>
      </c>
      <c r="F80" s="4" t="str">
        <f>[1]Sheet1!$G80</f>
        <v>Acaraú</v>
      </c>
      <c r="G80" s="4" t="str">
        <f>[1]Sheet1!$H80</f>
        <v>céu limpo</v>
      </c>
      <c r="H80" s="4">
        <f>[1]Sheet1!$I80</f>
        <v>31.06</v>
      </c>
      <c r="I80" s="4">
        <f>[1]Sheet1!$J80</f>
        <v>31.06</v>
      </c>
      <c r="J80" s="7">
        <f>[1]Sheet1!$K80</f>
        <v>31.06</v>
      </c>
      <c r="K80" s="12">
        <f>[1]Sheet1!$L80</f>
        <v>33.56</v>
      </c>
      <c r="L80" s="13">
        <f>[1]Sheet1!$M80</f>
        <v>54</v>
      </c>
      <c r="M80" s="12">
        <f>[1]Sheet1!$N80</f>
        <v>1013</v>
      </c>
      <c r="N80" s="9">
        <f>[1]Sheet1!$O80</f>
        <v>8.42</v>
      </c>
    </row>
    <row r="81" spans="1:14" x14ac:dyDescent="0.25">
      <c r="A81" s="10">
        <f>[1]Sheet1!$B81</f>
        <v>45573</v>
      </c>
      <c r="B81" s="12">
        <f>[1]Sheet1!$C81</f>
        <v>2024</v>
      </c>
      <c r="C81" s="12" t="str">
        <f>TEXT(Monitoramento_Clima[[#This Row],[Data]],"mmmm")</f>
        <v>outubro</v>
      </c>
      <c r="D81" s="12" t="str">
        <f>[1]Sheet1!$E81</f>
        <v>ter</v>
      </c>
      <c r="E81" s="12" t="str">
        <f>[1]Sheet1!$F81</f>
        <v>12:09:14</v>
      </c>
      <c r="F81" s="4" t="str">
        <f>[1]Sheet1!$G81</f>
        <v>Itarema</v>
      </c>
      <c r="G81" s="4" t="str">
        <f>[1]Sheet1!$H81</f>
        <v>céu limpo</v>
      </c>
      <c r="H81" s="4">
        <f>[1]Sheet1!$I81</f>
        <v>31.5</v>
      </c>
      <c r="I81" s="4">
        <f>[1]Sheet1!$J81</f>
        <v>31.5</v>
      </c>
      <c r="J81" s="7">
        <f>[1]Sheet1!$K81</f>
        <v>31.5</v>
      </c>
      <c r="K81" s="12">
        <f>[1]Sheet1!$L81</f>
        <v>33.47</v>
      </c>
      <c r="L81" s="13">
        <f>[1]Sheet1!$M81</f>
        <v>50</v>
      </c>
      <c r="M81" s="12">
        <f>[1]Sheet1!$N81</f>
        <v>1013</v>
      </c>
      <c r="N81" s="9">
        <f>[1]Sheet1!$O81</f>
        <v>7.2</v>
      </c>
    </row>
    <row r="82" spans="1:14" x14ac:dyDescent="0.25">
      <c r="A82" s="10">
        <f>[1]Sheet1!$B82</f>
        <v>45574</v>
      </c>
      <c r="B82" s="12">
        <f>[1]Sheet1!$C82</f>
        <v>2024</v>
      </c>
      <c r="C82" s="12" t="str">
        <f>TEXT(Monitoramento_Clima[[#This Row],[Data]],"mmmm")</f>
        <v>outubro</v>
      </c>
      <c r="D82" s="12" t="str">
        <f>[1]Sheet1!$E82</f>
        <v>qua</v>
      </c>
      <c r="E82" s="12" t="str">
        <f>[1]Sheet1!$F82</f>
        <v>14:16:57</v>
      </c>
      <c r="F82" s="4" t="str">
        <f>[1]Sheet1!$G82</f>
        <v>Fortaleza</v>
      </c>
      <c r="G82" s="4" t="str">
        <f>[1]Sheet1!$H82</f>
        <v>algumas nuvens</v>
      </c>
      <c r="H82" s="4">
        <f>[1]Sheet1!$I82</f>
        <v>30.07</v>
      </c>
      <c r="I82" s="4">
        <f>[1]Sheet1!$J82</f>
        <v>27.9</v>
      </c>
      <c r="J82" s="7">
        <f>[1]Sheet1!$K82</f>
        <v>30.07</v>
      </c>
      <c r="K82" s="12">
        <f>[1]Sheet1!$L82</f>
        <v>33.380000000000003</v>
      </c>
      <c r="L82" s="13">
        <f>[1]Sheet1!$M82</f>
        <v>62</v>
      </c>
      <c r="M82" s="12">
        <f>[1]Sheet1!$N82</f>
        <v>1012</v>
      </c>
      <c r="N82" s="9">
        <f>[1]Sheet1!$O82</f>
        <v>5.66</v>
      </c>
    </row>
    <row r="83" spans="1:14" x14ac:dyDescent="0.25">
      <c r="A83" s="10">
        <f>[1]Sheet1!$B83</f>
        <v>45574</v>
      </c>
      <c r="B83" s="12">
        <f>[1]Sheet1!$C83</f>
        <v>2024</v>
      </c>
      <c r="C83" s="12" t="str">
        <f>TEXT(Monitoramento_Clima[[#This Row],[Data]],"mmmm")</f>
        <v>outubro</v>
      </c>
      <c r="D83" s="12" t="str">
        <f>[1]Sheet1!$E83</f>
        <v>qua</v>
      </c>
      <c r="E83" s="12" t="str">
        <f>[1]Sheet1!$F83</f>
        <v>14:16:57</v>
      </c>
      <c r="F83" s="4" t="str">
        <f>[1]Sheet1!$G83</f>
        <v>Sobral</v>
      </c>
      <c r="G83" s="4" t="str">
        <f>[1]Sheet1!$H83</f>
        <v>nuvens dispersas</v>
      </c>
      <c r="H83" s="4">
        <f>[1]Sheet1!$I83</f>
        <v>38.700000000000003</v>
      </c>
      <c r="I83" s="4">
        <f>[1]Sheet1!$J83</f>
        <v>38.700000000000003</v>
      </c>
      <c r="J83" s="7">
        <f>[1]Sheet1!$K83</f>
        <v>38.700000000000003</v>
      </c>
      <c r="K83" s="12">
        <f>[1]Sheet1!$L83</f>
        <v>38.380000000000003</v>
      </c>
      <c r="L83" s="13">
        <f>[1]Sheet1!$M83</f>
        <v>23</v>
      </c>
      <c r="M83" s="12">
        <f>[1]Sheet1!$N83</f>
        <v>1009</v>
      </c>
      <c r="N83" s="9">
        <f>[1]Sheet1!$O83</f>
        <v>1.56</v>
      </c>
    </row>
    <row r="84" spans="1:14" x14ac:dyDescent="0.25">
      <c r="A84" s="10">
        <f>[1]Sheet1!$B84</f>
        <v>45574</v>
      </c>
      <c r="B84" s="12">
        <f>[1]Sheet1!$C84</f>
        <v>2024</v>
      </c>
      <c r="C84" s="12" t="str">
        <f>TEXT(Monitoramento_Clima[[#This Row],[Data]],"mmmm")</f>
        <v>outubro</v>
      </c>
      <c r="D84" s="12" t="str">
        <f>[1]Sheet1!$E84</f>
        <v>qua</v>
      </c>
      <c r="E84" s="12" t="str">
        <f>[1]Sheet1!$F84</f>
        <v>14:16:57</v>
      </c>
      <c r="F84" s="4" t="str">
        <f>[1]Sheet1!$G84</f>
        <v>Acaraú</v>
      </c>
      <c r="G84" s="4" t="str">
        <f>[1]Sheet1!$H84</f>
        <v>nublado</v>
      </c>
      <c r="H84" s="4">
        <f>[1]Sheet1!$I84</f>
        <v>30.76</v>
      </c>
      <c r="I84" s="4">
        <f>[1]Sheet1!$J84</f>
        <v>30.76</v>
      </c>
      <c r="J84" s="7">
        <f>[1]Sheet1!$K84</f>
        <v>30.76</v>
      </c>
      <c r="K84" s="12">
        <f>[1]Sheet1!$L84</f>
        <v>33.22</v>
      </c>
      <c r="L84" s="13">
        <f>[1]Sheet1!$M84</f>
        <v>55</v>
      </c>
      <c r="M84" s="12">
        <f>[1]Sheet1!$N84</f>
        <v>1011</v>
      </c>
      <c r="N84" s="9">
        <f>[1]Sheet1!$O84</f>
        <v>7.32</v>
      </c>
    </row>
    <row r="85" spans="1:14" x14ac:dyDescent="0.25">
      <c r="A85" s="10">
        <f>[1]Sheet1!$B85</f>
        <v>45574</v>
      </c>
      <c r="B85" s="12">
        <f>[1]Sheet1!$C85</f>
        <v>2024</v>
      </c>
      <c r="C85" s="12" t="str">
        <f>TEXT(Monitoramento_Clima[[#This Row],[Data]],"mmmm")</f>
        <v>outubro</v>
      </c>
      <c r="D85" s="12" t="str">
        <f>[1]Sheet1!$E85</f>
        <v>qua</v>
      </c>
      <c r="E85" s="12" t="str">
        <f>[1]Sheet1!$F85</f>
        <v>14:16:57</v>
      </c>
      <c r="F85" s="4" t="str">
        <f>[1]Sheet1!$G85</f>
        <v>Itarema</v>
      </c>
      <c r="G85" s="4" t="str">
        <f>[1]Sheet1!$H85</f>
        <v>nublado</v>
      </c>
      <c r="H85" s="4">
        <f>[1]Sheet1!$I85</f>
        <v>30.71</v>
      </c>
      <c r="I85" s="4">
        <f>[1]Sheet1!$J85</f>
        <v>30.71</v>
      </c>
      <c r="J85" s="7">
        <f>[1]Sheet1!$K85</f>
        <v>30.71</v>
      </c>
      <c r="K85" s="12">
        <f>[1]Sheet1!$L85</f>
        <v>33.130000000000003</v>
      </c>
      <c r="L85" s="13">
        <f>[1]Sheet1!$M85</f>
        <v>55</v>
      </c>
      <c r="M85" s="12">
        <f>[1]Sheet1!$N85</f>
        <v>1011</v>
      </c>
      <c r="N85" s="9">
        <f>[1]Sheet1!$O85</f>
        <v>6.6</v>
      </c>
    </row>
    <row r="86" spans="1:14" x14ac:dyDescent="0.25">
      <c r="A86" s="10">
        <f>[1]Sheet1!$B86</f>
        <v>45579</v>
      </c>
      <c r="B86" s="12">
        <f>[1]Sheet1!$C86</f>
        <v>2024</v>
      </c>
      <c r="C86" s="12" t="str">
        <f>TEXT(Monitoramento_Clima[[#This Row],[Data]],"mmmm")</f>
        <v>outubro</v>
      </c>
      <c r="D86" s="12" t="str">
        <f>[1]Sheet1!$E86</f>
        <v>seg</v>
      </c>
      <c r="E86" s="12" t="str">
        <f>[1]Sheet1!$F86</f>
        <v>14:16:15</v>
      </c>
      <c r="F86" s="4" t="str">
        <f>[1]Sheet1!$G86</f>
        <v>Fortaleza</v>
      </c>
      <c r="G86" s="4" t="str">
        <f>[1]Sheet1!$H86</f>
        <v>nuvens dispersas</v>
      </c>
      <c r="H86" s="4">
        <f>[1]Sheet1!$I86</f>
        <v>30.04</v>
      </c>
      <c r="I86" s="4">
        <f>[1]Sheet1!$J86</f>
        <v>30.04</v>
      </c>
      <c r="J86" s="7">
        <f>[1]Sheet1!$K86</f>
        <v>30.07</v>
      </c>
      <c r="K86" s="12">
        <f>[1]Sheet1!$L86</f>
        <v>37.04</v>
      </c>
      <c r="L86" s="13">
        <f>[1]Sheet1!$M86</f>
        <v>98</v>
      </c>
      <c r="M86" s="12">
        <f>[1]Sheet1!$N86</f>
        <v>1013</v>
      </c>
      <c r="N86" s="9">
        <f>[1]Sheet1!$O86</f>
        <v>9.26</v>
      </c>
    </row>
    <row r="87" spans="1:14" x14ac:dyDescent="0.25">
      <c r="A87" s="10">
        <f>[1]Sheet1!$B87</f>
        <v>45579</v>
      </c>
      <c r="B87" s="12">
        <f>[1]Sheet1!$C87</f>
        <v>2024</v>
      </c>
      <c r="C87" s="12" t="str">
        <f>TEXT(Monitoramento_Clima[[#This Row],[Data]],"mmmm")</f>
        <v>outubro</v>
      </c>
      <c r="D87" s="12" t="str">
        <f>[1]Sheet1!$E87</f>
        <v>seg</v>
      </c>
      <c r="E87" s="12" t="str">
        <f>[1]Sheet1!$F87</f>
        <v>14:16:15</v>
      </c>
      <c r="F87" s="4" t="str">
        <f>[1]Sheet1!$G87</f>
        <v>Sobral</v>
      </c>
      <c r="G87" s="4" t="str">
        <f>[1]Sheet1!$H87</f>
        <v>algumas nuvens</v>
      </c>
      <c r="H87" s="4">
        <f>[1]Sheet1!$I87</f>
        <v>37.94</v>
      </c>
      <c r="I87" s="4">
        <f>[1]Sheet1!$J87</f>
        <v>37.94</v>
      </c>
      <c r="J87" s="7">
        <f>[1]Sheet1!$K87</f>
        <v>37.94</v>
      </c>
      <c r="K87" s="12">
        <f>[1]Sheet1!$L87</f>
        <v>36.58</v>
      </c>
      <c r="L87" s="13">
        <f>[1]Sheet1!$M87</f>
        <v>20</v>
      </c>
      <c r="M87" s="12">
        <f>[1]Sheet1!$N87</f>
        <v>1011</v>
      </c>
      <c r="N87" s="9">
        <f>[1]Sheet1!$O87</f>
        <v>3.46</v>
      </c>
    </row>
    <row r="88" spans="1:14" x14ac:dyDescent="0.25">
      <c r="A88" s="10">
        <f>[1]Sheet1!$B88</f>
        <v>45579</v>
      </c>
      <c r="B88" s="12">
        <f>[1]Sheet1!$C88</f>
        <v>2024</v>
      </c>
      <c r="C88" s="12" t="str">
        <f>TEXT(Monitoramento_Clima[[#This Row],[Data]],"mmmm")</f>
        <v>outubro</v>
      </c>
      <c r="D88" s="12" t="str">
        <f>[1]Sheet1!$E88</f>
        <v>seg</v>
      </c>
      <c r="E88" s="12" t="str">
        <f>[1]Sheet1!$F88</f>
        <v>14:16:15</v>
      </c>
      <c r="F88" s="4" t="str">
        <f>[1]Sheet1!$G88</f>
        <v>Acaraú</v>
      </c>
      <c r="G88" s="4" t="str">
        <f>[1]Sheet1!$H88</f>
        <v>céu limpo</v>
      </c>
      <c r="H88" s="4">
        <f>[1]Sheet1!$I88</f>
        <v>30.13</v>
      </c>
      <c r="I88" s="4">
        <f>[1]Sheet1!$J88</f>
        <v>30.13</v>
      </c>
      <c r="J88" s="7">
        <f>[1]Sheet1!$K88</f>
        <v>30.13</v>
      </c>
      <c r="K88" s="12">
        <f>[1]Sheet1!$L88</f>
        <v>32.880000000000003</v>
      </c>
      <c r="L88" s="13">
        <f>[1]Sheet1!$M88</f>
        <v>59</v>
      </c>
      <c r="M88" s="12">
        <f>[1]Sheet1!$N88</f>
        <v>1012</v>
      </c>
      <c r="N88" s="9">
        <f>[1]Sheet1!$O88</f>
        <v>9.27</v>
      </c>
    </row>
    <row r="89" spans="1:14" x14ac:dyDescent="0.25">
      <c r="A89" s="10">
        <f>[1]Sheet1!$B89</f>
        <v>45579</v>
      </c>
      <c r="B89" s="12">
        <f>[1]Sheet1!$C89</f>
        <v>2024</v>
      </c>
      <c r="C89" s="12" t="str">
        <f>TEXT(Monitoramento_Clima[[#This Row],[Data]],"mmmm")</f>
        <v>outubro</v>
      </c>
      <c r="D89" s="12" t="str">
        <f>[1]Sheet1!$E89</f>
        <v>seg</v>
      </c>
      <c r="E89" s="12" t="str">
        <f>[1]Sheet1!$F89</f>
        <v>14:16:15</v>
      </c>
      <c r="F89" s="4" t="str">
        <f>[1]Sheet1!$G89</f>
        <v>Itarema</v>
      </c>
      <c r="G89" s="4" t="str">
        <f>[1]Sheet1!$H89</f>
        <v>céu limpo</v>
      </c>
      <c r="H89" s="4">
        <f>[1]Sheet1!$I89</f>
        <v>29.94</v>
      </c>
      <c r="I89" s="4">
        <f>[1]Sheet1!$J89</f>
        <v>29.94</v>
      </c>
      <c r="J89" s="7">
        <f>[1]Sheet1!$K89</f>
        <v>29.94</v>
      </c>
      <c r="K89" s="12">
        <f>[1]Sheet1!$L89</f>
        <v>32.520000000000003</v>
      </c>
      <c r="L89" s="13">
        <f>[1]Sheet1!$M89</f>
        <v>59</v>
      </c>
      <c r="M89" s="12">
        <f>[1]Sheet1!$N89</f>
        <v>1013</v>
      </c>
      <c r="N89" s="9">
        <f>[1]Sheet1!$O89</f>
        <v>8.6999999999999993</v>
      </c>
    </row>
    <row r="90" spans="1:14" x14ac:dyDescent="0.25">
      <c r="A90" s="10">
        <f>[1]Sheet1!$B90</f>
        <v>45581</v>
      </c>
      <c r="B90" s="12">
        <f>[1]Sheet1!$C90</f>
        <v>2024</v>
      </c>
      <c r="C90" s="12" t="str">
        <f>TEXT(Monitoramento_Clima[[#This Row],[Data]],"mmmm")</f>
        <v>outubro</v>
      </c>
      <c r="D90" s="12" t="str">
        <f>[1]Sheet1!$E90</f>
        <v>qua</v>
      </c>
      <c r="E90" s="12" t="str">
        <f>[1]Sheet1!$F90</f>
        <v>14:27:51</v>
      </c>
      <c r="F90" s="4" t="str">
        <f>[1]Sheet1!$G90</f>
        <v>Fortaleza</v>
      </c>
      <c r="G90" s="4" t="str">
        <f>[1]Sheet1!$H90</f>
        <v>algumas nuvens</v>
      </c>
      <c r="H90" s="4">
        <f>[1]Sheet1!$I90</f>
        <v>30.07</v>
      </c>
      <c r="I90" s="4">
        <f>[1]Sheet1!$J90</f>
        <v>27.9</v>
      </c>
      <c r="J90" s="7">
        <f>[1]Sheet1!$K90</f>
        <v>30.07</v>
      </c>
      <c r="K90" s="12">
        <f>[1]Sheet1!$L90</f>
        <v>31.31</v>
      </c>
      <c r="L90" s="13">
        <f>[1]Sheet1!$M90</f>
        <v>51</v>
      </c>
      <c r="M90" s="12">
        <f>[1]Sheet1!$N90</f>
        <v>1011</v>
      </c>
      <c r="N90" s="9">
        <f>[1]Sheet1!$O90</f>
        <v>7.2</v>
      </c>
    </row>
    <row r="91" spans="1:14" x14ac:dyDescent="0.25">
      <c r="A91" s="10">
        <f>[1]Sheet1!$B91</f>
        <v>45581</v>
      </c>
      <c r="B91" s="12">
        <f>[1]Sheet1!$C91</f>
        <v>2024</v>
      </c>
      <c r="C91" s="12" t="str">
        <f>TEXT(Monitoramento_Clima[[#This Row],[Data]],"mmmm")</f>
        <v>outubro</v>
      </c>
      <c r="D91" s="12" t="str">
        <f>[1]Sheet1!$E91</f>
        <v>qua</v>
      </c>
      <c r="E91" s="12" t="str">
        <f>[1]Sheet1!$F91</f>
        <v>14:27:51</v>
      </c>
      <c r="F91" s="4" t="str">
        <f>[1]Sheet1!$G91</f>
        <v>Sobral</v>
      </c>
      <c r="G91" s="4" t="str">
        <f>[1]Sheet1!$H91</f>
        <v>nuvens dispersas</v>
      </c>
      <c r="H91" s="4">
        <f>[1]Sheet1!$I91</f>
        <v>37.590000000000003</v>
      </c>
      <c r="I91" s="4">
        <f>[1]Sheet1!$J91</f>
        <v>37.590000000000003</v>
      </c>
      <c r="J91" s="7">
        <f>[1]Sheet1!$K91</f>
        <v>37.590000000000003</v>
      </c>
      <c r="K91" s="12">
        <f>[1]Sheet1!$L91</f>
        <v>38.130000000000003</v>
      </c>
      <c r="L91" s="13">
        <f>[1]Sheet1!$M91</f>
        <v>28</v>
      </c>
      <c r="M91" s="12">
        <f>[1]Sheet1!$N91</f>
        <v>1009</v>
      </c>
      <c r="N91" s="9">
        <f>[1]Sheet1!$O91</f>
        <v>1.41</v>
      </c>
    </row>
    <row r="92" spans="1:14" x14ac:dyDescent="0.25">
      <c r="A92" s="10">
        <f>[1]Sheet1!$B92</f>
        <v>45581</v>
      </c>
      <c r="B92" s="12">
        <f>[1]Sheet1!$C92</f>
        <v>2024</v>
      </c>
      <c r="C92" s="12" t="str">
        <f>TEXT(Monitoramento_Clima[[#This Row],[Data]],"mmmm")</f>
        <v>outubro</v>
      </c>
      <c r="D92" s="12" t="str">
        <f>[1]Sheet1!$E92</f>
        <v>qua</v>
      </c>
      <c r="E92" s="12" t="str">
        <f>[1]Sheet1!$F92</f>
        <v>14:27:51</v>
      </c>
      <c r="F92" s="4" t="str">
        <f>[1]Sheet1!$G92</f>
        <v>Acaraú</v>
      </c>
      <c r="G92" s="4" t="str">
        <f>[1]Sheet1!$H92</f>
        <v>nublado</v>
      </c>
      <c r="H92" s="4">
        <f>[1]Sheet1!$I92</f>
        <v>30.49</v>
      </c>
      <c r="I92" s="4">
        <f>[1]Sheet1!$J92</f>
        <v>30.49</v>
      </c>
      <c r="J92" s="7">
        <f>[1]Sheet1!$K92</f>
        <v>30.49</v>
      </c>
      <c r="K92" s="12">
        <f>[1]Sheet1!$L92</f>
        <v>33.57</v>
      </c>
      <c r="L92" s="13">
        <f>[1]Sheet1!$M92</f>
        <v>59</v>
      </c>
      <c r="M92" s="12">
        <f>[1]Sheet1!$N92</f>
        <v>1010</v>
      </c>
      <c r="N92" s="9">
        <f>[1]Sheet1!$O92</f>
        <v>8.44</v>
      </c>
    </row>
    <row r="93" spans="1:14" x14ac:dyDescent="0.25">
      <c r="A93" s="10">
        <f>[1]Sheet1!$B93</f>
        <v>45581</v>
      </c>
      <c r="B93" s="12">
        <f>[1]Sheet1!$C93</f>
        <v>2024</v>
      </c>
      <c r="C93" s="12" t="str">
        <f>TEXT(Monitoramento_Clima[[#This Row],[Data]],"mmmm")</f>
        <v>outubro</v>
      </c>
      <c r="D93" s="12" t="str">
        <f>[1]Sheet1!$E93</f>
        <v>qua</v>
      </c>
      <c r="E93" s="12" t="str">
        <f>[1]Sheet1!$F93</f>
        <v>14:27:51</v>
      </c>
      <c r="F93" s="4" t="str">
        <f>[1]Sheet1!$G93</f>
        <v>Itarema</v>
      </c>
      <c r="G93" s="4" t="str">
        <f>[1]Sheet1!$H93</f>
        <v>nublado</v>
      </c>
      <c r="H93" s="4">
        <f>[1]Sheet1!$I93</f>
        <v>30.48</v>
      </c>
      <c r="I93" s="4">
        <f>[1]Sheet1!$J93</f>
        <v>30.48</v>
      </c>
      <c r="J93" s="7">
        <f>[1]Sheet1!$K93</f>
        <v>30.48</v>
      </c>
      <c r="K93" s="12">
        <f>[1]Sheet1!$L93</f>
        <v>33.119999999999997</v>
      </c>
      <c r="L93" s="13">
        <f>[1]Sheet1!$M93</f>
        <v>57</v>
      </c>
      <c r="M93" s="12">
        <f>[1]Sheet1!$N93</f>
        <v>1010</v>
      </c>
      <c r="N93" s="9">
        <f>[1]Sheet1!$O93</f>
        <v>7.11</v>
      </c>
    </row>
    <row r="94" spans="1:14" x14ac:dyDescent="0.25">
      <c r="A94" s="10">
        <f>[1]Sheet1!$B94</f>
        <v>45584</v>
      </c>
      <c r="B94" s="12">
        <f>[1]Sheet1!$C94</f>
        <v>2024</v>
      </c>
      <c r="C94" s="12" t="str">
        <f>TEXT(Monitoramento_Clima[[#This Row],[Data]],"mmmm")</f>
        <v>outubro</v>
      </c>
      <c r="D94" s="12" t="str">
        <f>[1]Sheet1!$E94</f>
        <v>sÃ¡b</v>
      </c>
      <c r="E94" s="12" t="str">
        <f>[1]Sheet1!$F94</f>
        <v>10:54:57</v>
      </c>
      <c r="F94" s="4" t="str">
        <f>[1]Sheet1!$G94</f>
        <v>Fortaleza</v>
      </c>
      <c r="G94" s="4" t="str">
        <f>[1]Sheet1!$H94</f>
        <v>nublado</v>
      </c>
      <c r="H94" s="4">
        <f>[1]Sheet1!$I94</f>
        <v>29.48</v>
      </c>
      <c r="I94" s="4">
        <f>[1]Sheet1!$J94</f>
        <v>27.9</v>
      </c>
      <c r="J94" s="7">
        <f>[1]Sheet1!$K94</f>
        <v>30.07</v>
      </c>
      <c r="K94" s="12">
        <f>[1]Sheet1!$L94</f>
        <v>36.479999999999997</v>
      </c>
      <c r="L94" s="13">
        <f>[1]Sheet1!$M94</f>
        <v>83</v>
      </c>
      <c r="M94" s="12">
        <f>[1]Sheet1!$N94</f>
        <v>1011</v>
      </c>
      <c r="N94" s="9">
        <f>[1]Sheet1!$O94</f>
        <v>7.72</v>
      </c>
    </row>
    <row r="95" spans="1:14" x14ac:dyDescent="0.25">
      <c r="A95" s="10">
        <f>[1]Sheet1!$B95</f>
        <v>45584</v>
      </c>
      <c r="B95" s="12">
        <f>[1]Sheet1!$C95</f>
        <v>2024</v>
      </c>
      <c r="C95" s="12" t="str">
        <f>TEXT(Monitoramento_Clima[[#This Row],[Data]],"mmmm")</f>
        <v>outubro</v>
      </c>
      <c r="D95" s="12" t="str">
        <f>[1]Sheet1!$E95</f>
        <v>sÃ¡b</v>
      </c>
      <c r="E95" s="12" t="str">
        <f>[1]Sheet1!$F95</f>
        <v>10:54:57</v>
      </c>
      <c r="F95" s="4" t="str">
        <f>[1]Sheet1!$G95</f>
        <v>Sobral</v>
      </c>
      <c r="G95" s="4" t="str">
        <f>[1]Sheet1!$H95</f>
        <v>céu limpo</v>
      </c>
      <c r="H95" s="4">
        <f>[1]Sheet1!$I95</f>
        <v>35.380000000000003</v>
      </c>
      <c r="I95" s="4">
        <f>[1]Sheet1!$J95</f>
        <v>35.380000000000003</v>
      </c>
      <c r="J95" s="7">
        <f>[1]Sheet1!$K95</f>
        <v>35.380000000000003</v>
      </c>
      <c r="K95" s="12">
        <f>[1]Sheet1!$L95</f>
        <v>36.74</v>
      </c>
      <c r="L95" s="13">
        <f>[1]Sheet1!$M95</f>
        <v>36</v>
      </c>
      <c r="M95" s="12">
        <f>[1]Sheet1!$N95</f>
        <v>1010</v>
      </c>
      <c r="N95" s="9">
        <f>[1]Sheet1!$O95</f>
        <v>2.69</v>
      </c>
    </row>
    <row r="96" spans="1:14" x14ac:dyDescent="0.25">
      <c r="A96" s="10">
        <f>[1]Sheet1!$B96</f>
        <v>45584</v>
      </c>
      <c r="B96" s="12">
        <f>[1]Sheet1!$C96</f>
        <v>2024</v>
      </c>
      <c r="C96" s="12" t="str">
        <f>TEXT(Monitoramento_Clima[[#This Row],[Data]],"mmmm")</f>
        <v>outubro</v>
      </c>
      <c r="D96" s="12" t="str">
        <f>[1]Sheet1!$E96</f>
        <v>sÃ¡b</v>
      </c>
      <c r="E96" s="12" t="str">
        <f>[1]Sheet1!$F96</f>
        <v>10:54:57</v>
      </c>
      <c r="F96" s="4" t="str">
        <f>[1]Sheet1!$G96</f>
        <v>Acaraú</v>
      </c>
      <c r="G96" s="4" t="str">
        <f>[1]Sheet1!$H96</f>
        <v>algumas nuvens</v>
      </c>
      <c r="H96" s="4">
        <f>[1]Sheet1!$I96</f>
        <v>32.119999999999997</v>
      </c>
      <c r="I96" s="4">
        <f>[1]Sheet1!$J96</f>
        <v>32.119999999999997</v>
      </c>
      <c r="J96" s="7">
        <f>[1]Sheet1!$K96</f>
        <v>32.119999999999997</v>
      </c>
      <c r="K96" s="12">
        <f>[1]Sheet1!$L96</f>
        <v>35.619999999999997</v>
      </c>
      <c r="L96" s="13">
        <f>[1]Sheet1!$M96</f>
        <v>54</v>
      </c>
      <c r="M96" s="12">
        <f>[1]Sheet1!$N96</f>
        <v>1010</v>
      </c>
      <c r="N96" s="9">
        <f>[1]Sheet1!$O96</f>
        <v>7.51</v>
      </c>
    </row>
    <row r="97" spans="1:14" x14ac:dyDescent="0.25">
      <c r="A97" s="10">
        <f>[1]Sheet1!$B97</f>
        <v>45584</v>
      </c>
      <c r="B97" s="12">
        <f>[1]Sheet1!$C97</f>
        <v>2024</v>
      </c>
      <c r="C97" s="12" t="str">
        <f>TEXT(Monitoramento_Clima[[#This Row],[Data]],"mmmm")</f>
        <v>outubro</v>
      </c>
      <c r="D97" s="12" t="str">
        <f>[1]Sheet1!$E97</f>
        <v>sÃ¡b</v>
      </c>
      <c r="E97" s="12" t="str">
        <f>[1]Sheet1!$F97</f>
        <v>10:54:57</v>
      </c>
      <c r="F97" s="4" t="str">
        <f>[1]Sheet1!$G97</f>
        <v>Itarema</v>
      </c>
      <c r="G97" s="4" t="str">
        <f>[1]Sheet1!$H97</f>
        <v>nuvens dispersas</v>
      </c>
      <c r="H97" s="4">
        <f>[1]Sheet1!$I97</f>
        <v>32.08</v>
      </c>
      <c r="I97" s="4">
        <f>[1]Sheet1!$J97</f>
        <v>32.08</v>
      </c>
      <c r="J97" s="7">
        <f>[1]Sheet1!$K97</f>
        <v>32.08</v>
      </c>
      <c r="K97" s="12">
        <f>[1]Sheet1!$L97</f>
        <v>35.270000000000003</v>
      </c>
      <c r="L97" s="13">
        <f>[1]Sheet1!$M97</f>
        <v>53</v>
      </c>
      <c r="M97" s="12">
        <f>[1]Sheet1!$N97</f>
        <v>1010</v>
      </c>
      <c r="N97" s="9">
        <f>[1]Sheet1!$O97</f>
        <v>7.47</v>
      </c>
    </row>
    <row r="98" spans="1:14" x14ac:dyDescent="0.25">
      <c r="A98" s="10">
        <f>[1]Sheet1!$B98</f>
        <v>45586</v>
      </c>
      <c r="B98" s="12">
        <f>[1]Sheet1!$C98</f>
        <v>2024</v>
      </c>
      <c r="C98" s="12" t="str">
        <f>TEXT(Monitoramento_Clima[[#This Row],[Data]],"mmmm")</f>
        <v>outubro</v>
      </c>
      <c r="D98" s="12" t="str">
        <f>[1]Sheet1!$E98</f>
        <v>seg</v>
      </c>
      <c r="E98" s="12" t="str">
        <f>[1]Sheet1!$F98</f>
        <v>14:13:29</v>
      </c>
      <c r="F98" s="4" t="str">
        <f>[1]Sheet1!$G98</f>
        <v>Fortaleza</v>
      </c>
      <c r="G98" s="4" t="str">
        <f>[1]Sheet1!$H98</f>
        <v>algumas nuvens</v>
      </c>
      <c r="H98" s="4">
        <f>[1]Sheet1!$I98</f>
        <v>30.83</v>
      </c>
      <c r="I98" s="4">
        <f>[1]Sheet1!$J98</f>
        <v>28.45</v>
      </c>
      <c r="J98" s="7">
        <f>[1]Sheet1!$K98</f>
        <v>31.07</v>
      </c>
      <c r="K98" s="12">
        <f>[1]Sheet1!$L98</f>
        <v>37.83</v>
      </c>
      <c r="L98" s="13">
        <f>[1]Sheet1!$M98</f>
        <v>77</v>
      </c>
      <c r="M98" s="12">
        <f>[1]Sheet1!$N98</f>
        <v>1011</v>
      </c>
      <c r="N98" s="9">
        <f>[1]Sheet1!$O98</f>
        <v>9.26</v>
      </c>
    </row>
    <row r="99" spans="1:14" x14ac:dyDescent="0.25">
      <c r="A99" s="10">
        <f>[1]Sheet1!$B99</f>
        <v>45586</v>
      </c>
      <c r="B99" s="12">
        <f>[1]Sheet1!$C99</f>
        <v>2024</v>
      </c>
      <c r="C99" s="12" t="str">
        <f>TEXT(Monitoramento_Clima[[#This Row],[Data]],"mmmm")</f>
        <v>outubro</v>
      </c>
      <c r="D99" s="12" t="str">
        <f>[1]Sheet1!$E99</f>
        <v>seg</v>
      </c>
      <c r="E99" s="12" t="str">
        <f>[1]Sheet1!$F99</f>
        <v>14:13:29</v>
      </c>
      <c r="F99" s="4" t="str">
        <f>[1]Sheet1!$G99</f>
        <v>Sobral</v>
      </c>
      <c r="G99" s="4" t="str">
        <f>[1]Sheet1!$H99</f>
        <v>nuvens dispersas</v>
      </c>
      <c r="H99" s="4">
        <f>[1]Sheet1!$I99</f>
        <v>37.94</v>
      </c>
      <c r="I99" s="4">
        <f>[1]Sheet1!$J99</f>
        <v>37.94</v>
      </c>
      <c r="J99" s="7">
        <f>[1]Sheet1!$K99</f>
        <v>37.94</v>
      </c>
      <c r="K99" s="12">
        <f>[1]Sheet1!$L99</f>
        <v>36.81</v>
      </c>
      <c r="L99" s="13">
        <f>[1]Sheet1!$M99</f>
        <v>21</v>
      </c>
      <c r="M99" s="12">
        <f>[1]Sheet1!$N99</f>
        <v>1008</v>
      </c>
      <c r="N99" s="9">
        <f>[1]Sheet1!$O99</f>
        <v>3.87</v>
      </c>
    </row>
    <row r="100" spans="1:14" x14ac:dyDescent="0.25">
      <c r="A100" s="10">
        <f>[1]Sheet1!$B100</f>
        <v>45586</v>
      </c>
      <c r="B100" s="12">
        <f>[1]Sheet1!$C100</f>
        <v>2024</v>
      </c>
      <c r="C100" s="12" t="str">
        <f>TEXT(Monitoramento_Clima[[#This Row],[Data]],"mmmm")</f>
        <v>outubro</v>
      </c>
      <c r="D100" s="12" t="str">
        <f>[1]Sheet1!$E100</f>
        <v>seg</v>
      </c>
      <c r="E100" s="12" t="str">
        <f>[1]Sheet1!$F100</f>
        <v>14:13:29</v>
      </c>
      <c r="F100" s="4" t="str">
        <f>[1]Sheet1!$G100</f>
        <v>Acaraú</v>
      </c>
      <c r="G100" s="4" t="str">
        <f>[1]Sheet1!$H100</f>
        <v>algumas nuvens</v>
      </c>
      <c r="H100" s="4">
        <f>[1]Sheet1!$I100</f>
        <v>30.72</v>
      </c>
      <c r="I100" s="4">
        <f>[1]Sheet1!$J100</f>
        <v>30.72</v>
      </c>
      <c r="J100" s="7">
        <f>[1]Sheet1!$K100</f>
        <v>30.72</v>
      </c>
      <c r="K100" s="12">
        <f>[1]Sheet1!$L100</f>
        <v>32.94</v>
      </c>
      <c r="L100" s="13">
        <f>[1]Sheet1!$M100</f>
        <v>54</v>
      </c>
      <c r="M100" s="12">
        <f>[1]Sheet1!$N100</f>
        <v>1010</v>
      </c>
      <c r="N100" s="9">
        <f>[1]Sheet1!$O100</f>
        <v>9.56</v>
      </c>
    </row>
    <row r="101" spans="1:14" x14ac:dyDescent="0.25">
      <c r="A101" s="10">
        <f>[1]Sheet1!$B101</f>
        <v>45586</v>
      </c>
      <c r="B101" s="12">
        <f>[1]Sheet1!$C101</f>
        <v>2024</v>
      </c>
      <c r="C101" s="12" t="str">
        <f>TEXT(Monitoramento_Clima[[#This Row],[Data]],"mmmm")</f>
        <v>outubro</v>
      </c>
      <c r="D101" s="12" t="str">
        <f>[1]Sheet1!$E101</f>
        <v>seg</v>
      </c>
      <c r="E101" s="12" t="str">
        <f>[1]Sheet1!$F101</f>
        <v>14:13:29</v>
      </c>
      <c r="F101" s="4" t="str">
        <f>[1]Sheet1!$G101</f>
        <v>Itarema</v>
      </c>
      <c r="G101" s="4" t="str">
        <f>[1]Sheet1!$H101</f>
        <v>nuvens dispersas</v>
      </c>
      <c r="H101" s="4">
        <f>[1]Sheet1!$I101</f>
        <v>30.73</v>
      </c>
      <c r="I101" s="4">
        <f>[1]Sheet1!$J101</f>
        <v>30.73</v>
      </c>
      <c r="J101" s="7">
        <f>[1]Sheet1!$K101</f>
        <v>30.73</v>
      </c>
      <c r="K101" s="12">
        <f>[1]Sheet1!$L101</f>
        <v>32.56</v>
      </c>
      <c r="L101" s="13">
        <f>[1]Sheet1!$M101</f>
        <v>52</v>
      </c>
      <c r="M101" s="12">
        <f>[1]Sheet1!$N101</f>
        <v>1010</v>
      </c>
      <c r="N101" s="9">
        <f>[1]Sheet1!$O101</f>
        <v>8.75</v>
      </c>
    </row>
    <row r="102" spans="1:14" x14ac:dyDescent="0.25">
      <c r="A102" s="10">
        <f>[1]Sheet1!$B102</f>
        <v>45588</v>
      </c>
      <c r="B102" s="12">
        <f>[1]Sheet1!$C102</f>
        <v>2024</v>
      </c>
      <c r="C102" s="12" t="str">
        <f>TEXT(Monitoramento_Clima[[#This Row],[Data]],"mmmm")</f>
        <v>outubro</v>
      </c>
      <c r="D102" s="12" t="str">
        <f>[1]Sheet1!$E102</f>
        <v>qua</v>
      </c>
      <c r="E102" s="12" t="str">
        <f>[1]Sheet1!$F102</f>
        <v>14:53:27</v>
      </c>
      <c r="F102" s="4" t="str">
        <f>[1]Sheet1!$G102</f>
        <v>Fortaleza</v>
      </c>
      <c r="G102" s="4" t="str">
        <f>[1]Sheet1!$H102</f>
        <v>algumas nuvens</v>
      </c>
      <c r="H102" s="4">
        <f>[1]Sheet1!$I102</f>
        <v>30.07</v>
      </c>
      <c r="I102" s="4">
        <f>[1]Sheet1!$J102</f>
        <v>27.9</v>
      </c>
      <c r="J102" s="7">
        <f>[1]Sheet1!$K102</f>
        <v>30.07</v>
      </c>
      <c r="K102" s="12">
        <f>[1]Sheet1!$L102</f>
        <v>32.57</v>
      </c>
      <c r="L102" s="13">
        <f>[1]Sheet1!$M102</f>
        <v>58</v>
      </c>
      <c r="M102" s="12">
        <f>[1]Sheet1!$N102</f>
        <v>1010</v>
      </c>
      <c r="N102" s="9">
        <f>[1]Sheet1!$O102</f>
        <v>8.23</v>
      </c>
    </row>
    <row r="103" spans="1:14" x14ac:dyDescent="0.25">
      <c r="A103" s="10">
        <f>[1]Sheet1!$B103</f>
        <v>45588</v>
      </c>
      <c r="B103" s="12">
        <f>[1]Sheet1!$C103</f>
        <v>2024</v>
      </c>
      <c r="C103" s="12" t="str">
        <f>TEXT(Monitoramento_Clima[[#This Row],[Data]],"mmmm")</f>
        <v>outubro</v>
      </c>
      <c r="D103" s="12" t="str">
        <f>[1]Sheet1!$E103</f>
        <v>qua</v>
      </c>
      <c r="E103" s="12" t="str">
        <f>[1]Sheet1!$F103</f>
        <v>14:53:27</v>
      </c>
      <c r="F103" s="4" t="str">
        <f>[1]Sheet1!$G103</f>
        <v>Sobral</v>
      </c>
      <c r="G103" s="4" t="str">
        <f>[1]Sheet1!$H103</f>
        <v>nublado</v>
      </c>
      <c r="H103" s="4">
        <f>[1]Sheet1!$I103</f>
        <v>37.49</v>
      </c>
      <c r="I103" s="4">
        <f>[1]Sheet1!$J103</f>
        <v>37.49</v>
      </c>
      <c r="J103" s="7">
        <f>[1]Sheet1!$K103</f>
        <v>37.49</v>
      </c>
      <c r="K103" s="12">
        <f>[1]Sheet1!$L103</f>
        <v>36.43</v>
      </c>
      <c r="L103" s="13">
        <f>[1]Sheet1!$M103</f>
        <v>22</v>
      </c>
      <c r="M103" s="12">
        <f>[1]Sheet1!$N103</f>
        <v>1007</v>
      </c>
      <c r="N103" s="9">
        <f>[1]Sheet1!$O103</f>
        <v>2.58</v>
      </c>
    </row>
    <row r="104" spans="1:14" x14ac:dyDescent="0.25">
      <c r="A104" s="10">
        <f>[1]Sheet1!$B104</f>
        <v>45588</v>
      </c>
      <c r="B104" s="12">
        <f>[1]Sheet1!$C104</f>
        <v>2024</v>
      </c>
      <c r="C104" s="12" t="str">
        <f>TEXT(Monitoramento_Clima[[#This Row],[Data]],"mmmm")</f>
        <v>outubro</v>
      </c>
      <c r="D104" s="12" t="str">
        <f>[1]Sheet1!$E104</f>
        <v>qua</v>
      </c>
      <c r="E104" s="12" t="str">
        <f>[1]Sheet1!$F104</f>
        <v>14:53:27</v>
      </c>
      <c r="F104" s="4" t="str">
        <f>[1]Sheet1!$G104</f>
        <v>Acaraú</v>
      </c>
      <c r="G104" s="4" t="str">
        <f>[1]Sheet1!$H104</f>
        <v>nublado</v>
      </c>
      <c r="H104" s="4">
        <f>[1]Sheet1!$I104</f>
        <v>29.33</v>
      </c>
      <c r="I104" s="4">
        <f>[1]Sheet1!$J104</f>
        <v>29.33</v>
      </c>
      <c r="J104" s="7">
        <f>[1]Sheet1!$K104</f>
        <v>29.33</v>
      </c>
      <c r="K104" s="12">
        <f>[1]Sheet1!$L104</f>
        <v>31.77</v>
      </c>
      <c r="L104" s="13">
        <f>[1]Sheet1!$M104</f>
        <v>61</v>
      </c>
      <c r="M104" s="12">
        <f>[1]Sheet1!$N104</f>
        <v>1009</v>
      </c>
      <c r="N104" s="9">
        <f>[1]Sheet1!$O104</f>
        <v>8.81</v>
      </c>
    </row>
    <row r="105" spans="1:14" x14ac:dyDescent="0.25">
      <c r="A105" s="10">
        <f>[1]Sheet1!$B105</f>
        <v>45588</v>
      </c>
      <c r="B105" s="12">
        <f>[1]Sheet1!$C105</f>
        <v>2024</v>
      </c>
      <c r="C105" s="12" t="str">
        <f>TEXT(Monitoramento_Clima[[#This Row],[Data]],"mmmm")</f>
        <v>outubro</v>
      </c>
      <c r="D105" s="12" t="str">
        <f>[1]Sheet1!$E105</f>
        <v>qua</v>
      </c>
      <c r="E105" s="12" t="str">
        <f>[1]Sheet1!$F105</f>
        <v>14:53:27</v>
      </c>
      <c r="F105" s="4" t="str">
        <f>[1]Sheet1!$G105</f>
        <v>Itarema</v>
      </c>
      <c r="G105" s="4" t="str">
        <f>[1]Sheet1!$H105</f>
        <v>nublado</v>
      </c>
      <c r="H105" s="4">
        <f>[1]Sheet1!$I105</f>
        <v>28.99</v>
      </c>
      <c r="I105" s="4">
        <f>[1]Sheet1!$J105</f>
        <v>28.99</v>
      </c>
      <c r="J105" s="7">
        <f>[1]Sheet1!$K105</f>
        <v>28.99</v>
      </c>
      <c r="K105" s="12">
        <f>[1]Sheet1!$L105</f>
        <v>31.17</v>
      </c>
      <c r="L105" s="13">
        <f>[1]Sheet1!$M105</f>
        <v>61</v>
      </c>
      <c r="M105" s="12">
        <f>[1]Sheet1!$N105</f>
        <v>1009</v>
      </c>
      <c r="N105" s="9">
        <f>[1]Sheet1!$O105</f>
        <v>7.94</v>
      </c>
    </row>
    <row r="106" spans="1:14" x14ac:dyDescent="0.25">
      <c r="A106" s="10">
        <f>[1]Sheet1!$B106</f>
        <v>45589</v>
      </c>
      <c r="B106" s="12">
        <f>[1]Sheet1!$C106</f>
        <v>2024</v>
      </c>
      <c r="C106" s="12" t="str">
        <f>TEXT(Monitoramento_Clima[[#This Row],[Data]],"mmmm")</f>
        <v>outubro</v>
      </c>
      <c r="D106" s="12" t="str">
        <f>[1]Sheet1!$E106</f>
        <v>qui</v>
      </c>
      <c r="E106" s="12" t="str">
        <f>[1]Sheet1!$F106</f>
        <v>14:55:22</v>
      </c>
      <c r="F106" s="4" t="str">
        <f>[1]Sheet1!$G106</f>
        <v>Fortaleza</v>
      </c>
      <c r="G106" s="4" t="str">
        <f>[1]Sheet1!$H106</f>
        <v>nuvens dispersas</v>
      </c>
      <c r="H106" s="4">
        <f>[1]Sheet1!$I106</f>
        <v>30.07</v>
      </c>
      <c r="I106" s="4">
        <f>[1]Sheet1!$J106</f>
        <v>27.9</v>
      </c>
      <c r="J106" s="7">
        <f>[1]Sheet1!$K106</f>
        <v>30.07</v>
      </c>
      <c r="K106" s="12">
        <f>[1]Sheet1!$L106</f>
        <v>32.57</v>
      </c>
      <c r="L106" s="13">
        <f>[1]Sheet1!$M106</f>
        <v>58</v>
      </c>
      <c r="M106" s="12">
        <f>[1]Sheet1!$N106</f>
        <v>1010</v>
      </c>
      <c r="N106" s="9">
        <f>[1]Sheet1!$O106</f>
        <v>9.26</v>
      </c>
    </row>
    <row r="107" spans="1:14" x14ac:dyDescent="0.25">
      <c r="A107" s="10">
        <f>[1]Sheet1!$B107</f>
        <v>45589</v>
      </c>
      <c r="B107" s="12">
        <f>[1]Sheet1!$C107</f>
        <v>2024</v>
      </c>
      <c r="C107" s="12" t="str">
        <f>TEXT(Monitoramento_Clima[[#This Row],[Data]],"mmmm")</f>
        <v>outubro</v>
      </c>
      <c r="D107" s="12" t="str">
        <f>[1]Sheet1!$E107</f>
        <v>qui</v>
      </c>
      <c r="E107" s="12" t="str">
        <f>[1]Sheet1!$F107</f>
        <v>14:55:22</v>
      </c>
      <c r="F107" s="4" t="str">
        <f>[1]Sheet1!$G107</f>
        <v>Sobral</v>
      </c>
      <c r="G107" s="4" t="str">
        <f>[1]Sheet1!$H107</f>
        <v>nublado</v>
      </c>
      <c r="H107" s="4">
        <f>[1]Sheet1!$I107</f>
        <v>37.6</v>
      </c>
      <c r="I107" s="4">
        <f>[1]Sheet1!$J107</f>
        <v>37.6</v>
      </c>
      <c r="J107" s="7">
        <f>[1]Sheet1!$K107</f>
        <v>37.6</v>
      </c>
      <c r="K107" s="12">
        <f>[1]Sheet1!$L107</f>
        <v>37.049999999999997</v>
      </c>
      <c r="L107" s="13">
        <f>[1]Sheet1!$M107</f>
        <v>24</v>
      </c>
      <c r="M107" s="12">
        <f>[1]Sheet1!$N107</f>
        <v>1007</v>
      </c>
      <c r="N107" s="9">
        <f>[1]Sheet1!$O107</f>
        <v>2.35</v>
      </c>
    </row>
    <row r="108" spans="1:14" x14ac:dyDescent="0.25">
      <c r="A108" s="10">
        <f>[1]Sheet1!$B108</f>
        <v>45589</v>
      </c>
      <c r="B108" s="12">
        <f>[1]Sheet1!$C108</f>
        <v>2024</v>
      </c>
      <c r="C108" s="12" t="str">
        <f>TEXT(Monitoramento_Clima[[#This Row],[Data]],"mmmm")</f>
        <v>outubro</v>
      </c>
      <c r="D108" s="12" t="str">
        <f>[1]Sheet1!$E108</f>
        <v>qui</v>
      </c>
      <c r="E108" s="12" t="str">
        <f>[1]Sheet1!$F108</f>
        <v>14:55:22</v>
      </c>
      <c r="F108" s="4" t="str">
        <f>[1]Sheet1!$G108</f>
        <v>Acaraú</v>
      </c>
      <c r="G108" s="4" t="str">
        <f>[1]Sheet1!$H108</f>
        <v>nublado</v>
      </c>
      <c r="H108" s="4">
        <f>[1]Sheet1!$I108</f>
        <v>29.11</v>
      </c>
      <c r="I108" s="4">
        <f>[1]Sheet1!$J108</f>
        <v>29.11</v>
      </c>
      <c r="J108" s="7">
        <f>[1]Sheet1!$K108</f>
        <v>29.11</v>
      </c>
      <c r="K108" s="12">
        <f>[1]Sheet1!$L108</f>
        <v>31.71</v>
      </c>
      <c r="L108" s="13">
        <f>[1]Sheet1!$M108</f>
        <v>63</v>
      </c>
      <c r="M108" s="12">
        <f>[1]Sheet1!$N108</f>
        <v>1009</v>
      </c>
      <c r="N108" s="9">
        <f>[1]Sheet1!$O108</f>
        <v>9.43</v>
      </c>
    </row>
    <row r="109" spans="1:14" x14ac:dyDescent="0.25">
      <c r="A109" s="10">
        <f>[1]Sheet1!$B109</f>
        <v>45589</v>
      </c>
      <c r="B109" s="12">
        <f>[1]Sheet1!$C109</f>
        <v>2024</v>
      </c>
      <c r="C109" s="12" t="str">
        <f>TEXT(Monitoramento_Clima[[#This Row],[Data]],"mmmm")</f>
        <v>outubro</v>
      </c>
      <c r="D109" s="12" t="str">
        <f>[1]Sheet1!$E109</f>
        <v>qui</v>
      </c>
      <c r="E109" s="12" t="str">
        <f>[1]Sheet1!$F109</f>
        <v>14:55:22</v>
      </c>
      <c r="F109" s="4" t="str">
        <f>[1]Sheet1!$G109</f>
        <v>Itarema</v>
      </c>
      <c r="G109" s="4" t="str">
        <f>[1]Sheet1!$H109</f>
        <v>nublado</v>
      </c>
      <c r="H109" s="4">
        <f>[1]Sheet1!$I109</f>
        <v>28.91</v>
      </c>
      <c r="I109" s="4">
        <f>[1]Sheet1!$J109</f>
        <v>28.91</v>
      </c>
      <c r="J109" s="7">
        <f>[1]Sheet1!$K109</f>
        <v>28.91</v>
      </c>
      <c r="K109" s="12">
        <f>[1]Sheet1!$L109</f>
        <v>31.5</v>
      </c>
      <c r="L109" s="13">
        <f>[1]Sheet1!$M109</f>
        <v>64</v>
      </c>
      <c r="M109" s="12">
        <f>[1]Sheet1!$N109</f>
        <v>1009</v>
      </c>
      <c r="N109" s="9">
        <f>[1]Sheet1!$O109</f>
        <v>9.06</v>
      </c>
    </row>
    <row r="110" spans="1:14" x14ac:dyDescent="0.25">
      <c r="A110" s="10">
        <f>[1]Sheet1!$B110</f>
        <v>45590</v>
      </c>
      <c r="B110" s="12">
        <f>[1]Sheet1!$C110</f>
        <v>2024</v>
      </c>
      <c r="C110" s="12" t="str">
        <f>TEXT(Monitoramento_Clima[[#This Row],[Data]],"mmmm")</f>
        <v>outubro</v>
      </c>
      <c r="D110" s="12" t="str">
        <f>[1]Sheet1!$E110</f>
        <v>sex</v>
      </c>
      <c r="E110" s="12" t="str">
        <f>[1]Sheet1!$F110</f>
        <v>15:00:43</v>
      </c>
      <c r="F110" s="4" t="str">
        <f>[1]Sheet1!$G110</f>
        <v>Fortaleza</v>
      </c>
      <c r="G110" s="4" t="str">
        <f>[1]Sheet1!$H110</f>
        <v>nublado</v>
      </c>
      <c r="H110" s="4">
        <f>[1]Sheet1!$I110</f>
        <v>29.07</v>
      </c>
      <c r="I110" s="4">
        <f>[1]Sheet1!$J110</f>
        <v>27.34</v>
      </c>
      <c r="J110" s="7">
        <f>[1]Sheet1!$K110</f>
        <v>29.07</v>
      </c>
      <c r="K110" s="12">
        <f>[1]Sheet1!$L110</f>
        <v>31.98</v>
      </c>
      <c r="L110" s="13">
        <f>[1]Sheet1!$M110</f>
        <v>65</v>
      </c>
      <c r="M110" s="12">
        <f>[1]Sheet1!$N110</f>
        <v>1012</v>
      </c>
      <c r="N110" s="9">
        <f>[1]Sheet1!$O110</f>
        <v>9.77</v>
      </c>
    </row>
    <row r="111" spans="1:14" x14ac:dyDescent="0.25">
      <c r="A111" s="10">
        <f>[1]Sheet1!$B111</f>
        <v>45590</v>
      </c>
      <c r="B111" s="12">
        <f>[1]Sheet1!$C111</f>
        <v>2024</v>
      </c>
      <c r="C111" s="12" t="str">
        <f>TEXT(Monitoramento_Clima[[#This Row],[Data]],"mmmm")</f>
        <v>outubro</v>
      </c>
      <c r="D111" s="12" t="str">
        <f>[1]Sheet1!$E111</f>
        <v>sex</v>
      </c>
      <c r="E111" s="12" t="str">
        <f>[1]Sheet1!$F111</f>
        <v>15:00:43</v>
      </c>
      <c r="F111" s="4" t="str">
        <f>[1]Sheet1!$G111</f>
        <v>Sobral</v>
      </c>
      <c r="G111" s="4" t="str">
        <f>[1]Sheet1!$H111</f>
        <v>nublado</v>
      </c>
      <c r="H111" s="4">
        <f>[1]Sheet1!$I111</f>
        <v>35.659999999999997</v>
      </c>
      <c r="I111" s="4">
        <f>[1]Sheet1!$J111</f>
        <v>35.659999999999997</v>
      </c>
      <c r="J111" s="7">
        <f>[1]Sheet1!$K111</f>
        <v>35.659999999999997</v>
      </c>
      <c r="K111" s="12">
        <f>[1]Sheet1!$L111</f>
        <v>35.42</v>
      </c>
      <c r="L111" s="13">
        <f>[1]Sheet1!$M111</f>
        <v>29</v>
      </c>
      <c r="M111" s="12">
        <f>[1]Sheet1!$N111</f>
        <v>1009</v>
      </c>
      <c r="N111" s="9">
        <f>[1]Sheet1!$O111</f>
        <v>3.55</v>
      </c>
    </row>
    <row r="112" spans="1:14" x14ac:dyDescent="0.25">
      <c r="A112" s="10">
        <f>[1]Sheet1!$B112</f>
        <v>45590</v>
      </c>
      <c r="B112" s="12">
        <f>[1]Sheet1!$C112</f>
        <v>2024</v>
      </c>
      <c r="C112" s="12" t="str">
        <f>TEXT(Monitoramento_Clima[[#This Row],[Data]],"mmmm")</f>
        <v>outubro</v>
      </c>
      <c r="D112" s="12" t="str">
        <f>[1]Sheet1!$E112</f>
        <v>sex</v>
      </c>
      <c r="E112" s="12" t="str">
        <f>[1]Sheet1!$F112</f>
        <v>15:00:43</v>
      </c>
      <c r="F112" s="4" t="str">
        <f>[1]Sheet1!$G112</f>
        <v>Acaraú</v>
      </c>
      <c r="G112" s="4" t="str">
        <f>[1]Sheet1!$H112</f>
        <v>nublado</v>
      </c>
      <c r="H112" s="4">
        <f>[1]Sheet1!$I112</f>
        <v>29.22</v>
      </c>
      <c r="I112" s="4">
        <f>[1]Sheet1!$J112</f>
        <v>29.22</v>
      </c>
      <c r="J112" s="7">
        <f>[1]Sheet1!$K112</f>
        <v>29.22</v>
      </c>
      <c r="K112" s="12">
        <f>[1]Sheet1!$L112</f>
        <v>31.58</v>
      </c>
      <c r="L112" s="13">
        <f>[1]Sheet1!$M112</f>
        <v>61</v>
      </c>
      <c r="M112" s="12">
        <f>[1]Sheet1!$N112</f>
        <v>1010</v>
      </c>
      <c r="N112" s="9">
        <f>[1]Sheet1!$O112</f>
        <v>8.9499999999999993</v>
      </c>
    </row>
    <row r="113" spans="1:14" x14ac:dyDescent="0.25">
      <c r="A113" s="10">
        <f>[1]Sheet1!$B113</f>
        <v>45590</v>
      </c>
      <c r="B113" s="12">
        <f>[1]Sheet1!$C113</f>
        <v>2024</v>
      </c>
      <c r="C113" s="12" t="str">
        <f>TEXT(Monitoramento_Clima[[#This Row],[Data]],"mmmm")</f>
        <v>outubro</v>
      </c>
      <c r="D113" s="12" t="str">
        <f>[1]Sheet1!$E113</f>
        <v>sex</v>
      </c>
      <c r="E113" s="12" t="str">
        <f>[1]Sheet1!$F113</f>
        <v>15:00:43</v>
      </c>
      <c r="F113" s="4" t="str">
        <f>[1]Sheet1!$G113</f>
        <v>Itarema</v>
      </c>
      <c r="G113" s="4" t="str">
        <f>[1]Sheet1!$H113</f>
        <v>nublado</v>
      </c>
      <c r="H113" s="4">
        <f>[1]Sheet1!$I113</f>
        <v>28.64</v>
      </c>
      <c r="I113" s="4">
        <f>[1]Sheet1!$J113</f>
        <v>28.64</v>
      </c>
      <c r="J113" s="7">
        <f>[1]Sheet1!$K113</f>
        <v>28.64</v>
      </c>
      <c r="K113" s="12">
        <f>[1]Sheet1!$L113</f>
        <v>30.58</v>
      </c>
      <c r="L113" s="13">
        <f>[1]Sheet1!$M113</f>
        <v>61</v>
      </c>
      <c r="M113" s="12">
        <f>[1]Sheet1!$N113</f>
        <v>1011</v>
      </c>
      <c r="N113" s="9">
        <f>[1]Sheet1!$O113</f>
        <v>8.31</v>
      </c>
    </row>
    <row r="114" spans="1:14" x14ac:dyDescent="0.25">
      <c r="A114" s="10">
        <f>[1]Sheet1!$B114</f>
        <v>45597</v>
      </c>
      <c r="B114" s="12">
        <f>[1]Sheet1!$C114</f>
        <v>2024</v>
      </c>
      <c r="C114" s="12" t="str">
        <f>TEXT(Monitoramento_Clima[[#This Row],[Data]],"mmmm")</f>
        <v>novembro</v>
      </c>
      <c r="D114" s="12" t="str">
        <f>[1]Sheet1!$E114</f>
        <v>sex</v>
      </c>
      <c r="E114" s="12" t="str">
        <f>[1]Sheet1!$F114</f>
        <v>15:01:11</v>
      </c>
      <c r="F114" s="4" t="str">
        <f>[1]Sheet1!$G114</f>
        <v>Fortaleza</v>
      </c>
      <c r="G114" s="4" t="str">
        <f>[1]Sheet1!$H114</f>
        <v>algumas nuvens</v>
      </c>
      <c r="H114" s="4">
        <f>[1]Sheet1!$I114</f>
        <v>30.07</v>
      </c>
      <c r="I114" s="4">
        <f>[1]Sheet1!$J114</f>
        <v>27.9</v>
      </c>
      <c r="J114" s="7">
        <f>[1]Sheet1!$K114</f>
        <v>30.07</v>
      </c>
      <c r="K114" s="12">
        <f>[1]Sheet1!$L114</f>
        <v>32.57</v>
      </c>
      <c r="L114" s="13">
        <f>[1]Sheet1!$M114</f>
        <v>58</v>
      </c>
      <c r="M114" s="12">
        <f>[1]Sheet1!$N114</f>
        <v>1009</v>
      </c>
      <c r="N114" s="9">
        <f>[1]Sheet1!$O114</f>
        <v>5.66</v>
      </c>
    </row>
    <row r="115" spans="1:14" x14ac:dyDescent="0.25">
      <c r="A115" s="10">
        <f>[1]Sheet1!$B115</f>
        <v>45597</v>
      </c>
      <c r="B115" s="12">
        <f>[1]Sheet1!$C115</f>
        <v>2024</v>
      </c>
      <c r="C115" s="12" t="str">
        <f>TEXT(Monitoramento_Clima[[#This Row],[Data]],"mmmm")</f>
        <v>novembro</v>
      </c>
      <c r="D115" s="12" t="str">
        <f>[1]Sheet1!$E115</f>
        <v>sex</v>
      </c>
      <c r="E115" s="12" t="str">
        <f>[1]Sheet1!$F115</f>
        <v>15:01:11</v>
      </c>
      <c r="F115" s="4" t="str">
        <f>[1]Sheet1!$G115</f>
        <v>Sobral</v>
      </c>
      <c r="G115" s="4" t="str">
        <f>[1]Sheet1!$H115</f>
        <v>nublado</v>
      </c>
      <c r="H115" s="4">
        <f>[1]Sheet1!$I115</f>
        <v>37.89</v>
      </c>
      <c r="I115" s="4">
        <f>[1]Sheet1!$J115</f>
        <v>37.89</v>
      </c>
      <c r="J115" s="7">
        <f>[1]Sheet1!$K115</f>
        <v>37.89</v>
      </c>
      <c r="K115" s="12">
        <f>[1]Sheet1!$L115</f>
        <v>37.22</v>
      </c>
      <c r="L115" s="13">
        <f>[1]Sheet1!$M115</f>
        <v>23</v>
      </c>
      <c r="M115" s="12">
        <f>[1]Sheet1!$N115</f>
        <v>1006</v>
      </c>
      <c r="N115" s="9">
        <f>[1]Sheet1!$O115</f>
        <v>2.2400000000000002</v>
      </c>
    </row>
    <row r="116" spans="1:14" x14ac:dyDescent="0.25">
      <c r="A116" s="10">
        <f>[1]Sheet1!$B116</f>
        <v>45597</v>
      </c>
      <c r="B116" s="12">
        <f>[1]Sheet1!$C116</f>
        <v>2024</v>
      </c>
      <c r="C116" s="12" t="str">
        <f>TEXT(Monitoramento_Clima[[#This Row],[Data]],"mmmm")</f>
        <v>novembro</v>
      </c>
      <c r="D116" s="12" t="str">
        <f>[1]Sheet1!$E116</f>
        <v>sex</v>
      </c>
      <c r="E116" s="12" t="str">
        <f>[1]Sheet1!$F116</f>
        <v>15:01:11</v>
      </c>
      <c r="F116" s="4" t="str">
        <f>[1]Sheet1!$G116</f>
        <v>Acaraú</v>
      </c>
      <c r="G116" s="4" t="str">
        <f>[1]Sheet1!$H116</f>
        <v>algumas nuvens</v>
      </c>
      <c r="H116" s="4">
        <f>[1]Sheet1!$I116</f>
        <v>29.33</v>
      </c>
      <c r="I116" s="4">
        <f>[1]Sheet1!$J116</f>
        <v>29.33</v>
      </c>
      <c r="J116" s="7">
        <f>[1]Sheet1!$K116</f>
        <v>29.33</v>
      </c>
      <c r="K116" s="12">
        <f>[1]Sheet1!$L116</f>
        <v>31.77</v>
      </c>
      <c r="L116" s="13">
        <f>[1]Sheet1!$M116</f>
        <v>61</v>
      </c>
      <c r="M116" s="12">
        <f>[1]Sheet1!$N116</f>
        <v>1008</v>
      </c>
      <c r="N116" s="9">
        <f>[1]Sheet1!$O116</f>
        <v>8.89</v>
      </c>
    </row>
    <row r="117" spans="1:14" x14ac:dyDescent="0.25">
      <c r="A117" s="10">
        <f>[1]Sheet1!$B117</f>
        <v>45597</v>
      </c>
      <c r="B117" s="12">
        <f>[1]Sheet1!$C117</f>
        <v>2024</v>
      </c>
      <c r="C117" s="12" t="str">
        <f>TEXT(Monitoramento_Clima[[#This Row],[Data]],"mmmm")</f>
        <v>novembro</v>
      </c>
      <c r="D117" s="12" t="str">
        <f>[1]Sheet1!$E117</f>
        <v>sex</v>
      </c>
      <c r="E117" s="12" t="str">
        <f>[1]Sheet1!$F117</f>
        <v>15:01:11</v>
      </c>
      <c r="F117" s="4" t="str">
        <f>[1]Sheet1!$G117</f>
        <v>Itarema</v>
      </c>
      <c r="G117" s="4" t="str">
        <f>[1]Sheet1!$H117</f>
        <v>nuvens dispersas</v>
      </c>
      <c r="H117" s="4">
        <f>[1]Sheet1!$I117</f>
        <v>28.94</v>
      </c>
      <c r="I117" s="4">
        <f>[1]Sheet1!$J117</f>
        <v>28.94</v>
      </c>
      <c r="J117" s="7">
        <f>[1]Sheet1!$K117</f>
        <v>28.94</v>
      </c>
      <c r="K117" s="12">
        <f>[1]Sheet1!$L117</f>
        <v>31.08</v>
      </c>
      <c r="L117" s="13">
        <f>[1]Sheet1!$M117</f>
        <v>61</v>
      </c>
      <c r="M117" s="12">
        <f>[1]Sheet1!$N117</f>
        <v>1008</v>
      </c>
      <c r="N117" s="9">
        <f>[1]Sheet1!$O117</f>
        <v>8.0500000000000007</v>
      </c>
    </row>
    <row r="118" spans="1:14" x14ac:dyDescent="0.25">
      <c r="A118" s="10">
        <f>[1]Sheet1!$B118</f>
        <v>45601</v>
      </c>
      <c r="B118" s="12">
        <f>[1]Sheet1!$C118</f>
        <v>2024</v>
      </c>
      <c r="C118" s="12" t="str">
        <f>TEXT(Monitoramento_Clima[[#This Row],[Data]],"mmmm")</f>
        <v>novembro</v>
      </c>
      <c r="D118" s="12" t="str">
        <f>[1]Sheet1!$E118</f>
        <v>ter</v>
      </c>
      <c r="E118" s="12" t="str">
        <f>[1]Sheet1!$F118</f>
        <v>14:18:33</v>
      </c>
      <c r="F118" s="4" t="str">
        <f>[1]Sheet1!$G118</f>
        <v>Fortaleza</v>
      </c>
      <c r="G118" s="4" t="str">
        <f>[1]Sheet1!$H118</f>
        <v>algumas nuvens</v>
      </c>
      <c r="H118" s="4">
        <f>[1]Sheet1!$I118</f>
        <v>30.07</v>
      </c>
      <c r="I118" s="4">
        <f>[1]Sheet1!$J118</f>
        <v>27.9</v>
      </c>
      <c r="J118" s="7">
        <f>[1]Sheet1!$K118</f>
        <v>30.07</v>
      </c>
      <c r="K118" s="12">
        <f>[1]Sheet1!$L118</f>
        <v>32.57</v>
      </c>
      <c r="L118" s="13">
        <f>[1]Sheet1!$M118</f>
        <v>58</v>
      </c>
      <c r="M118" s="12">
        <f>[1]Sheet1!$N118</f>
        <v>1009</v>
      </c>
      <c r="N118" s="9">
        <f>[1]Sheet1!$O118</f>
        <v>7.2</v>
      </c>
    </row>
    <row r="119" spans="1:14" x14ac:dyDescent="0.25">
      <c r="A119" s="10">
        <f>[1]Sheet1!$B119</f>
        <v>45601</v>
      </c>
      <c r="B119" s="12">
        <f>[1]Sheet1!$C119</f>
        <v>2024</v>
      </c>
      <c r="C119" s="12" t="str">
        <f>TEXT(Monitoramento_Clima[[#This Row],[Data]],"mmmm")</f>
        <v>novembro</v>
      </c>
      <c r="D119" s="12" t="str">
        <f>[1]Sheet1!$E119</f>
        <v>ter</v>
      </c>
      <c r="E119" s="12" t="str">
        <f>[1]Sheet1!$F119</f>
        <v>14:18:33</v>
      </c>
      <c r="F119" s="4" t="str">
        <f>[1]Sheet1!$G119</f>
        <v>Sobral</v>
      </c>
      <c r="G119" s="4" t="str">
        <f>[1]Sheet1!$H119</f>
        <v>nublado</v>
      </c>
      <c r="H119" s="4">
        <f>[1]Sheet1!$I119</f>
        <v>37.799999999999997</v>
      </c>
      <c r="I119" s="4">
        <f>[1]Sheet1!$J119</f>
        <v>37.799999999999997</v>
      </c>
      <c r="J119" s="7">
        <f>[1]Sheet1!$K119</f>
        <v>37.799999999999997</v>
      </c>
      <c r="K119" s="12">
        <f>[1]Sheet1!$L119</f>
        <v>36.85</v>
      </c>
      <c r="L119" s="13">
        <f>[1]Sheet1!$M119</f>
        <v>22</v>
      </c>
      <c r="M119" s="12">
        <f>[1]Sheet1!$N119</f>
        <v>1007</v>
      </c>
      <c r="N119" s="9">
        <f>[1]Sheet1!$O119</f>
        <v>3.55</v>
      </c>
    </row>
    <row r="120" spans="1:14" x14ac:dyDescent="0.25">
      <c r="A120" s="10">
        <f>[1]Sheet1!$B120</f>
        <v>45601</v>
      </c>
      <c r="B120" s="12">
        <f>[1]Sheet1!$C120</f>
        <v>2024</v>
      </c>
      <c r="C120" s="12" t="str">
        <f>TEXT(Monitoramento_Clima[[#This Row],[Data]],"mmmm")</f>
        <v>novembro</v>
      </c>
      <c r="D120" s="12" t="str">
        <f>[1]Sheet1!$E120</f>
        <v>ter</v>
      </c>
      <c r="E120" s="12" t="str">
        <f>[1]Sheet1!$F120</f>
        <v>14:18:33</v>
      </c>
      <c r="F120" s="4" t="str">
        <f>[1]Sheet1!$G120</f>
        <v>Acaraú</v>
      </c>
      <c r="G120" s="4" t="str">
        <f>[1]Sheet1!$H120</f>
        <v>nublado</v>
      </c>
      <c r="H120" s="4">
        <f>[1]Sheet1!$I120</f>
        <v>31.76</v>
      </c>
      <c r="I120" s="4">
        <f>[1]Sheet1!$J120</f>
        <v>31.76</v>
      </c>
      <c r="J120" s="7">
        <f>[1]Sheet1!$K120</f>
        <v>31.76</v>
      </c>
      <c r="K120" s="12">
        <f>[1]Sheet1!$L120</f>
        <v>34.4</v>
      </c>
      <c r="L120" s="13">
        <f>[1]Sheet1!$M120</f>
        <v>52</v>
      </c>
      <c r="M120" s="12">
        <f>[1]Sheet1!$N120</f>
        <v>1008</v>
      </c>
      <c r="N120" s="9">
        <f>[1]Sheet1!$O120</f>
        <v>9.41</v>
      </c>
    </row>
    <row r="121" spans="1:14" x14ac:dyDescent="0.25">
      <c r="A121" s="10">
        <f>[1]Sheet1!$B121</f>
        <v>45601</v>
      </c>
      <c r="B121" s="12">
        <f>[1]Sheet1!$C121</f>
        <v>2024</v>
      </c>
      <c r="C121" s="12" t="str">
        <f>TEXT(Monitoramento_Clima[[#This Row],[Data]],"mmmm")</f>
        <v>novembro</v>
      </c>
      <c r="D121" s="12" t="str">
        <f>[1]Sheet1!$E121</f>
        <v>ter</v>
      </c>
      <c r="E121" s="12" t="str">
        <f>[1]Sheet1!$F121</f>
        <v>14:18:33</v>
      </c>
      <c r="F121" s="4" t="str">
        <f>[1]Sheet1!$G121</f>
        <v>Itarema</v>
      </c>
      <c r="G121" s="4" t="str">
        <f>[1]Sheet1!$H121</f>
        <v>nublado</v>
      </c>
      <c r="H121" s="4">
        <f>[1]Sheet1!$I121</f>
        <v>30.96</v>
      </c>
      <c r="I121" s="4">
        <f>[1]Sheet1!$J121</f>
        <v>30.96</v>
      </c>
      <c r="J121" s="7">
        <f>[1]Sheet1!$K121</f>
        <v>30.96</v>
      </c>
      <c r="K121" s="12">
        <f>[1]Sheet1!$L121</f>
        <v>32.950000000000003</v>
      </c>
      <c r="L121" s="13">
        <f>[1]Sheet1!$M121</f>
        <v>52</v>
      </c>
      <c r="M121" s="12">
        <f>[1]Sheet1!$N121</f>
        <v>1008</v>
      </c>
      <c r="N121" s="9">
        <f>[1]Sheet1!$O121</f>
        <v>8.9499999999999993</v>
      </c>
    </row>
    <row r="122" spans="1:14" x14ac:dyDescent="0.25">
      <c r="A122" s="10">
        <f>[1]Sheet1!$B122</f>
        <v>45603</v>
      </c>
      <c r="B122" s="12">
        <f>[1]Sheet1!$C122</f>
        <v>2024</v>
      </c>
      <c r="C122" s="12" t="str">
        <f>TEXT(Monitoramento_Clima[[#This Row],[Data]],"mmmm")</f>
        <v>novembro</v>
      </c>
      <c r="D122" s="12" t="str">
        <f>[1]Sheet1!$E122</f>
        <v>qui</v>
      </c>
      <c r="E122" s="12" t="str">
        <f>[1]Sheet1!$F122</f>
        <v>14:52:31</v>
      </c>
      <c r="F122" s="4" t="str">
        <f>[1]Sheet1!$G122</f>
        <v>Fortaleza</v>
      </c>
      <c r="G122" s="4" t="str">
        <f>[1]Sheet1!$H122</f>
        <v>nuvens dispersas</v>
      </c>
      <c r="H122" s="4">
        <f>[1]Sheet1!$I122</f>
        <v>30.07</v>
      </c>
      <c r="I122" s="4">
        <f>[1]Sheet1!$J122</f>
        <v>27.9</v>
      </c>
      <c r="J122" s="7">
        <f>[1]Sheet1!$K122</f>
        <v>30.07</v>
      </c>
      <c r="K122" s="12">
        <f>[1]Sheet1!$L122</f>
        <v>33.380000000000003</v>
      </c>
      <c r="L122" s="13">
        <f>[1]Sheet1!$M122</f>
        <v>62</v>
      </c>
      <c r="M122" s="12">
        <f>[1]Sheet1!$N122</f>
        <v>1009</v>
      </c>
      <c r="N122" s="9">
        <f>[1]Sheet1!$O122</f>
        <v>9.26</v>
      </c>
    </row>
    <row r="123" spans="1:14" x14ac:dyDescent="0.25">
      <c r="A123" s="10">
        <f>[1]Sheet1!$B123</f>
        <v>45603</v>
      </c>
      <c r="B123" s="12">
        <f>[1]Sheet1!$C123</f>
        <v>2024</v>
      </c>
      <c r="C123" s="12" t="str">
        <f>TEXT(Monitoramento_Clima[[#This Row],[Data]],"mmmm")</f>
        <v>novembro</v>
      </c>
      <c r="D123" s="12" t="str">
        <f>[1]Sheet1!$E123</f>
        <v>qui</v>
      </c>
      <c r="E123" s="12" t="str">
        <f>[1]Sheet1!$F123</f>
        <v>14:52:31</v>
      </c>
      <c r="F123" s="4" t="str">
        <f>[1]Sheet1!$G123</f>
        <v>Sobral</v>
      </c>
      <c r="G123" s="4" t="str">
        <f>[1]Sheet1!$H123</f>
        <v>nublado</v>
      </c>
      <c r="H123" s="4">
        <f>[1]Sheet1!$I123</f>
        <v>36.28</v>
      </c>
      <c r="I123" s="4">
        <f>[1]Sheet1!$J123</f>
        <v>36.28</v>
      </c>
      <c r="J123" s="7">
        <f>[1]Sheet1!$K123</f>
        <v>36.28</v>
      </c>
      <c r="K123" s="12">
        <f>[1]Sheet1!$L123</f>
        <v>36.1</v>
      </c>
      <c r="L123" s="13">
        <f>[1]Sheet1!$M123</f>
        <v>28</v>
      </c>
      <c r="M123" s="12">
        <f>[1]Sheet1!$N123</f>
        <v>1007</v>
      </c>
      <c r="N123" s="9">
        <f>[1]Sheet1!$O123</f>
        <v>2.88</v>
      </c>
    </row>
    <row r="124" spans="1:14" x14ac:dyDescent="0.25">
      <c r="A124" s="10">
        <f>[1]Sheet1!$B124</f>
        <v>45603</v>
      </c>
      <c r="B124" s="12">
        <f>[1]Sheet1!$C124</f>
        <v>2024</v>
      </c>
      <c r="C124" s="12" t="str">
        <f>TEXT(Monitoramento_Clima[[#This Row],[Data]],"mmmm")</f>
        <v>novembro</v>
      </c>
      <c r="D124" s="12" t="str">
        <f>[1]Sheet1!$E124</f>
        <v>qui</v>
      </c>
      <c r="E124" s="12" t="str">
        <f>[1]Sheet1!$F124</f>
        <v>14:52:31</v>
      </c>
      <c r="F124" s="4" t="str">
        <f>[1]Sheet1!$G124</f>
        <v>Acaraú</v>
      </c>
      <c r="G124" s="4" t="str">
        <f>[1]Sheet1!$H124</f>
        <v>céu limpo</v>
      </c>
      <c r="H124" s="4">
        <f>[1]Sheet1!$I124</f>
        <v>29.15</v>
      </c>
      <c r="I124" s="4">
        <f>[1]Sheet1!$J124</f>
        <v>29.15</v>
      </c>
      <c r="J124" s="7">
        <f>[1]Sheet1!$K124</f>
        <v>29.15</v>
      </c>
      <c r="K124" s="12">
        <f>[1]Sheet1!$L124</f>
        <v>31.45</v>
      </c>
      <c r="L124" s="13">
        <f>[1]Sheet1!$M124</f>
        <v>61</v>
      </c>
      <c r="M124" s="12">
        <f>[1]Sheet1!$N124</f>
        <v>1008</v>
      </c>
      <c r="N124" s="9">
        <f>[1]Sheet1!$O124</f>
        <v>9.91</v>
      </c>
    </row>
    <row r="125" spans="1:14" x14ac:dyDescent="0.25">
      <c r="A125" s="10">
        <f>[1]Sheet1!$B125</f>
        <v>45603</v>
      </c>
      <c r="B125" s="12">
        <f>[1]Sheet1!$C125</f>
        <v>2024</v>
      </c>
      <c r="C125" s="12" t="str">
        <f>TEXT(Monitoramento_Clima[[#This Row],[Data]],"mmmm")</f>
        <v>novembro</v>
      </c>
      <c r="D125" s="12" t="str">
        <f>[1]Sheet1!$E125</f>
        <v>qui</v>
      </c>
      <c r="E125" s="12" t="str">
        <f>[1]Sheet1!$F125</f>
        <v>14:52:31</v>
      </c>
      <c r="F125" s="4" t="str">
        <f>[1]Sheet1!$G125</f>
        <v>Itarema</v>
      </c>
      <c r="G125" s="4" t="str">
        <f>[1]Sheet1!$H125</f>
        <v>céu limpo</v>
      </c>
      <c r="H125" s="4">
        <f>[1]Sheet1!$I125</f>
        <v>29</v>
      </c>
      <c r="I125" s="4">
        <f>[1]Sheet1!$J125</f>
        <v>29</v>
      </c>
      <c r="J125" s="7">
        <f>[1]Sheet1!$K125</f>
        <v>29</v>
      </c>
      <c r="K125" s="12">
        <f>[1]Sheet1!$L125</f>
        <v>31.03</v>
      </c>
      <c r="L125" s="13">
        <f>[1]Sheet1!$M125</f>
        <v>60</v>
      </c>
      <c r="M125" s="12">
        <f>[1]Sheet1!$N125</f>
        <v>1008</v>
      </c>
      <c r="N125" s="9">
        <f>[1]Sheet1!$O125</f>
        <v>9.24</v>
      </c>
    </row>
    <row r="126" spans="1:14" x14ac:dyDescent="0.25">
      <c r="A126" s="10">
        <f>[1]Sheet1!$B126</f>
        <v>45605</v>
      </c>
      <c r="B126" s="12">
        <f>[1]Sheet1!$C126</f>
        <v>2024</v>
      </c>
      <c r="C126" s="12" t="str">
        <f>TEXT(Monitoramento_Clima[[#This Row],[Data]],"mmmm")</f>
        <v>novembro</v>
      </c>
      <c r="D126" s="12" t="str">
        <f>[1]Sheet1!$E126</f>
        <v>sÃ¡b</v>
      </c>
      <c r="E126" s="12" t="str">
        <f>[1]Sheet1!$F126</f>
        <v>10:29:05</v>
      </c>
      <c r="F126" s="4" t="str">
        <f>[1]Sheet1!$G126</f>
        <v>Fortaleza</v>
      </c>
      <c r="G126" s="4" t="str">
        <f>[1]Sheet1!$H126</f>
        <v>nuvens dispersas</v>
      </c>
      <c r="H126" s="4">
        <f>[1]Sheet1!$I126</f>
        <v>31.07</v>
      </c>
      <c r="I126" s="4">
        <f>[1]Sheet1!$J126</f>
        <v>28.45</v>
      </c>
      <c r="J126" s="7">
        <f>[1]Sheet1!$K126</f>
        <v>31.07</v>
      </c>
      <c r="K126" s="12">
        <f>[1]Sheet1!$L126</f>
        <v>34.5</v>
      </c>
      <c r="L126" s="13">
        <f>[1]Sheet1!$M126</f>
        <v>58</v>
      </c>
      <c r="M126" s="12">
        <f>[1]Sheet1!$N126</f>
        <v>1013</v>
      </c>
      <c r="N126" s="9">
        <f>[1]Sheet1!$O126</f>
        <v>8.75</v>
      </c>
    </row>
    <row r="127" spans="1:14" x14ac:dyDescent="0.25">
      <c r="A127" s="10">
        <f>[1]Sheet1!$B127</f>
        <v>45605</v>
      </c>
      <c r="B127" s="12">
        <f>[1]Sheet1!$C127</f>
        <v>2024</v>
      </c>
      <c r="C127" s="12" t="str">
        <f>TEXT(Monitoramento_Clima[[#This Row],[Data]],"mmmm")</f>
        <v>novembro</v>
      </c>
      <c r="D127" s="12" t="str">
        <f>[1]Sheet1!$E127</f>
        <v>sÃ¡b</v>
      </c>
      <c r="E127" s="12" t="str">
        <f>[1]Sheet1!$F127</f>
        <v>10:29:05</v>
      </c>
      <c r="F127" s="4" t="str">
        <f>[1]Sheet1!$G127</f>
        <v>Sobral</v>
      </c>
      <c r="G127" s="4" t="str">
        <f>[1]Sheet1!$H127</f>
        <v>céu limpo</v>
      </c>
      <c r="H127" s="4">
        <f>[1]Sheet1!$I127</f>
        <v>32.880000000000003</v>
      </c>
      <c r="I127" s="4">
        <f>[1]Sheet1!$J127</f>
        <v>32.880000000000003</v>
      </c>
      <c r="J127" s="7">
        <f>[1]Sheet1!$K127</f>
        <v>32.880000000000003</v>
      </c>
      <c r="K127" s="12">
        <f>[1]Sheet1!$L127</f>
        <v>33.81</v>
      </c>
      <c r="L127" s="13">
        <f>[1]Sheet1!$M127</f>
        <v>41</v>
      </c>
      <c r="M127" s="12">
        <f>[1]Sheet1!$N127</f>
        <v>1011</v>
      </c>
      <c r="N127" s="9">
        <f>[1]Sheet1!$O127</f>
        <v>3.13</v>
      </c>
    </row>
    <row r="128" spans="1:14" x14ac:dyDescent="0.25">
      <c r="A128" s="10">
        <f>[1]Sheet1!$B128</f>
        <v>45605</v>
      </c>
      <c r="B128" s="12">
        <f>[1]Sheet1!$C128</f>
        <v>2024</v>
      </c>
      <c r="C128" s="12" t="str">
        <f>TEXT(Monitoramento_Clima[[#This Row],[Data]],"mmmm")</f>
        <v>novembro</v>
      </c>
      <c r="D128" s="12" t="str">
        <f>[1]Sheet1!$E128</f>
        <v>sÃ¡b</v>
      </c>
      <c r="E128" s="12" t="str">
        <f>[1]Sheet1!$F128</f>
        <v>10:29:05</v>
      </c>
      <c r="F128" s="4" t="str">
        <f>[1]Sheet1!$G128</f>
        <v>Acaraú</v>
      </c>
      <c r="G128" s="4" t="str">
        <f>[1]Sheet1!$H128</f>
        <v>nuvens dispersas</v>
      </c>
      <c r="H128" s="4">
        <f>[1]Sheet1!$I128</f>
        <v>30.58</v>
      </c>
      <c r="I128" s="4">
        <f>[1]Sheet1!$J128</f>
        <v>30.58</v>
      </c>
      <c r="J128" s="7">
        <f>[1]Sheet1!$K128</f>
        <v>30.58</v>
      </c>
      <c r="K128" s="12">
        <f>[1]Sheet1!$L128</f>
        <v>33.31</v>
      </c>
      <c r="L128" s="13">
        <f>[1]Sheet1!$M128</f>
        <v>57</v>
      </c>
      <c r="M128" s="12">
        <f>[1]Sheet1!$N128</f>
        <v>1011</v>
      </c>
      <c r="N128" s="9">
        <f>[1]Sheet1!$O128</f>
        <v>8.1199999999999992</v>
      </c>
    </row>
    <row r="129" spans="1:14" x14ac:dyDescent="0.25">
      <c r="A129" s="10">
        <f>[1]Sheet1!$B129</f>
        <v>45605</v>
      </c>
      <c r="B129" s="12">
        <f>[1]Sheet1!$C129</f>
        <v>2024</v>
      </c>
      <c r="C129" s="12" t="str">
        <f>TEXT(Monitoramento_Clima[[#This Row],[Data]],"mmmm")</f>
        <v>novembro</v>
      </c>
      <c r="D129" s="12" t="str">
        <f>[1]Sheet1!$E129</f>
        <v>sÃ¡b</v>
      </c>
      <c r="E129" s="12" t="str">
        <f>[1]Sheet1!$F129</f>
        <v>10:29:05</v>
      </c>
      <c r="F129" s="4" t="str">
        <f>[1]Sheet1!$G129</f>
        <v>Itarema</v>
      </c>
      <c r="G129" s="4" t="str">
        <f>[1]Sheet1!$H129</f>
        <v>algumas nuvens</v>
      </c>
      <c r="H129" s="4">
        <f>[1]Sheet1!$I129</f>
        <v>30.56</v>
      </c>
      <c r="I129" s="4">
        <f>[1]Sheet1!$J129</f>
        <v>30.56</v>
      </c>
      <c r="J129" s="7">
        <f>[1]Sheet1!$K129</f>
        <v>30.56</v>
      </c>
      <c r="K129" s="12">
        <f>[1]Sheet1!$L129</f>
        <v>33.270000000000003</v>
      </c>
      <c r="L129" s="13">
        <f>[1]Sheet1!$M129</f>
        <v>57</v>
      </c>
      <c r="M129" s="12">
        <f>[1]Sheet1!$N129</f>
        <v>1012</v>
      </c>
      <c r="N129" s="9">
        <f>[1]Sheet1!$O129</f>
        <v>7.83</v>
      </c>
    </row>
    <row r="130" spans="1:14" x14ac:dyDescent="0.25">
      <c r="A130" s="10">
        <f>[1]Sheet1!$B130</f>
        <v>45607</v>
      </c>
      <c r="B130" s="12">
        <f>[1]Sheet1!$C130</f>
        <v>2024</v>
      </c>
      <c r="C130" s="12" t="str">
        <f>TEXT(Monitoramento_Clima[[#This Row],[Data]],"mmmm")</f>
        <v>novembro</v>
      </c>
      <c r="D130" s="12" t="str">
        <f>[1]Sheet1!$E130</f>
        <v>seg</v>
      </c>
      <c r="E130" s="12" t="str">
        <f>[1]Sheet1!$F130</f>
        <v>12:09:19</v>
      </c>
      <c r="F130" s="4" t="str">
        <f>[1]Sheet1!$G130</f>
        <v>Fortaleza</v>
      </c>
      <c r="G130" s="4" t="str">
        <f>[1]Sheet1!$H130</f>
        <v>nuvens dispersas</v>
      </c>
      <c r="H130" s="4">
        <f>[1]Sheet1!$I130</f>
        <v>30.07</v>
      </c>
      <c r="I130" s="4">
        <f>[1]Sheet1!$J130</f>
        <v>28.45</v>
      </c>
      <c r="J130" s="7">
        <f>[1]Sheet1!$K130</f>
        <v>30.07</v>
      </c>
      <c r="K130" s="12">
        <f>[1]Sheet1!$L130</f>
        <v>31.83</v>
      </c>
      <c r="L130" s="13">
        <f>[1]Sheet1!$M130</f>
        <v>54</v>
      </c>
      <c r="M130" s="12">
        <f>[1]Sheet1!$N130</f>
        <v>1011</v>
      </c>
      <c r="N130" s="9">
        <f>[1]Sheet1!$O130</f>
        <v>6.69</v>
      </c>
    </row>
    <row r="131" spans="1:14" x14ac:dyDescent="0.25">
      <c r="A131" s="10">
        <f>[1]Sheet1!$B131</f>
        <v>45607</v>
      </c>
      <c r="B131" s="12">
        <f>[1]Sheet1!$C131</f>
        <v>2024</v>
      </c>
      <c r="C131" s="12" t="str">
        <f>TEXT(Monitoramento_Clima[[#This Row],[Data]],"mmmm")</f>
        <v>novembro</v>
      </c>
      <c r="D131" s="12" t="str">
        <f>[1]Sheet1!$E131</f>
        <v>seg</v>
      </c>
      <c r="E131" s="12" t="str">
        <f>[1]Sheet1!$F131</f>
        <v>12:09:19</v>
      </c>
      <c r="F131" s="4" t="str">
        <f>[1]Sheet1!$G131</f>
        <v>Sobral</v>
      </c>
      <c r="G131" s="4" t="str">
        <f>[1]Sheet1!$H131</f>
        <v>nublado</v>
      </c>
      <c r="H131" s="4">
        <f>[1]Sheet1!$I131</f>
        <v>36.159999999999997</v>
      </c>
      <c r="I131" s="4">
        <f>[1]Sheet1!$J131</f>
        <v>36.159999999999997</v>
      </c>
      <c r="J131" s="7">
        <f>[1]Sheet1!$K131</f>
        <v>36.159999999999997</v>
      </c>
      <c r="K131" s="12">
        <f>[1]Sheet1!$L131</f>
        <v>36.409999999999997</v>
      </c>
      <c r="L131" s="13">
        <f>[1]Sheet1!$M131</f>
        <v>30</v>
      </c>
      <c r="M131" s="12">
        <f>[1]Sheet1!$N131</f>
        <v>1009</v>
      </c>
      <c r="N131" s="9">
        <f>[1]Sheet1!$O131</f>
        <v>2.5499999999999998</v>
      </c>
    </row>
    <row r="132" spans="1:14" x14ac:dyDescent="0.25">
      <c r="A132" s="10">
        <f>[1]Sheet1!$B132</f>
        <v>45607</v>
      </c>
      <c r="B132" s="12">
        <f>[1]Sheet1!$C132</f>
        <v>2024</v>
      </c>
      <c r="C132" s="12" t="str">
        <f>TEXT(Monitoramento_Clima[[#This Row],[Data]],"mmmm")</f>
        <v>novembro</v>
      </c>
      <c r="D132" s="12" t="str">
        <f>[1]Sheet1!$E132</f>
        <v>seg</v>
      </c>
      <c r="E132" s="12" t="str">
        <f>[1]Sheet1!$F132</f>
        <v>12:09:19</v>
      </c>
      <c r="F132" s="4" t="str">
        <f>[1]Sheet1!$G132</f>
        <v>Acaraú</v>
      </c>
      <c r="G132" s="4" t="str">
        <f>[1]Sheet1!$H132</f>
        <v>nublado</v>
      </c>
      <c r="H132" s="4">
        <f>[1]Sheet1!$I132</f>
        <v>30.9</v>
      </c>
      <c r="I132" s="4">
        <f>[1]Sheet1!$J132</f>
        <v>30.9</v>
      </c>
      <c r="J132" s="7">
        <f>[1]Sheet1!$K132</f>
        <v>30.9</v>
      </c>
      <c r="K132" s="12">
        <f>[1]Sheet1!$L132</f>
        <v>33.049999999999997</v>
      </c>
      <c r="L132" s="13">
        <f>[1]Sheet1!$M132</f>
        <v>53</v>
      </c>
      <c r="M132" s="12">
        <f>[1]Sheet1!$N132</f>
        <v>1010</v>
      </c>
      <c r="N132" s="9">
        <f>[1]Sheet1!$O132</f>
        <v>8.2200000000000006</v>
      </c>
    </row>
    <row r="133" spans="1:14" x14ac:dyDescent="0.25">
      <c r="A133" s="10">
        <f>[1]Sheet1!$B133</f>
        <v>45607</v>
      </c>
      <c r="B133" s="12">
        <f>[1]Sheet1!$C133</f>
        <v>2024</v>
      </c>
      <c r="C133" s="12" t="str">
        <f>TEXT(Monitoramento_Clima[[#This Row],[Data]],"mmmm")</f>
        <v>novembro</v>
      </c>
      <c r="D133" s="12" t="str">
        <f>[1]Sheet1!$E133</f>
        <v>seg</v>
      </c>
      <c r="E133" s="12" t="str">
        <f>[1]Sheet1!$F133</f>
        <v>12:09:19</v>
      </c>
      <c r="F133" s="4" t="str">
        <f>[1]Sheet1!$G133</f>
        <v>Itarema</v>
      </c>
      <c r="G133" s="4" t="str">
        <f>[1]Sheet1!$H133</f>
        <v>nublado</v>
      </c>
      <c r="H133" s="4">
        <f>[1]Sheet1!$I133</f>
        <v>30.94</v>
      </c>
      <c r="I133" s="4">
        <f>[1]Sheet1!$J133</f>
        <v>30.94</v>
      </c>
      <c r="J133" s="7">
        <f>[1]Sheet1!$K133</f>
        <v>30.94</v>
      </c>
      <c r="K133" s="12">
        <f>[1]Sheet1!$L133</f>
        <v>32.520000000000003</v>
      </c>
      <c r="L133" s="13">
        <f>[1]Sheet1!$M133</f>
        <v>50</v>
      </c>
      <c r="M133" s="12">
        <f>[1]Sheet1!$N133</f>
        <v>1010</v>
      </c>
      <c r="N133" s="9">
        <f>[1]Sheet1!$O133</f>
        <v>7.35</v>
      </c>
    </row>
    <row r="134" spans="1:14" x14ac:dyDescent="0.25">
      <c r="A134" s="10">
        <f>[1]Sheet1!$B134</f>
        <v>45608</v>
      </c>
      <c r="B134" s="12">
        <f>[1]Sheet1!$C134</f>
        <v>2024</v>
      </c>
      <c r="C134" s="12" t="str">
        <f>TEXT(Monitoramento_Clima[[#This Row],[Data]],"mmmm")</f>
        <v>novembro</v>
      </c>
      <c r="D134" s="12" t="str">
        <f>[1]Sheet1!$E134</f>
        <v>ter</v>
      </c>
      <c r="E134" s="12" t="str">
        <f>[1]Sheet1!$F134</f>
        <v>09:28:09</v>
      </c>
      <c r="F134" s="4" t="str">
        <f>[1]Sheet1!$G134</f>
        <v>Fortaleza</v>
      </c>
      <c r="G134" s="4" t="str">
        <f>[1]Sheet1!$H134</f>
        <v>nublado</v>
      </c>
      <c r="H134" s="4">
        <f>[1]Sheet1!$I134</f>
        <v>30.07</v>
      </c>
      <c r="I134" s="4">
        <f>[1]Sheet1!$J134</f>
        <v>27.9</v>
      </c>
      <c r="J134" s="7">
        <f>[1]Sheet1!$K134</f>
        <v>30.07</v>
      </c>
      <c r="K134" s="12">
        <f>[1]Sheet1!$L134</f>
        <v>33.380000000000003</v>
      </c>
      <c r="L134" s="13">
        <f>[1]Sheet1!$M134</f>
        <v>62</v>
      </c>
      <c r="M134" s="12">
        <f>[1]Sheet1!$N134</f>
        <v>1013</v>
      </c>
      <c r="N134" s="9">
        <f>[1]Sheet1!$O134</f>
        <v>4.63</v>
      </c>
    </row>
    <row r="135" spans="1:14" x14ac:dyDescent="0.25">
      <c r="A135" s="10">
        <f>[1]Sheet1!$B135</f>
        <v>45608</v>
      </c>
      <c r="B135" s="12">
        <f>[1]Sheet1!$C135</f>
        <v>2024</v>
      </c>
      <c r="C135" s="12" t="str">
        <f>TEXT(Monitoramento_Clima[[#This Row],[Data]],"mmmm")</f>
        <v>novembro</v>
      </c>
      <c r="D135" s="12" t="str">
        <f>[1]Sheet1!$E135</f>
        <v>ter</v>
      </c>
      <c r="E135" s="12" t="str">
        <f>[1]Sheet1!$F135</f>
        <v>09:28:09</v>
      </c>
      <c r="F135" s="4" t="str">
        <f>[1]Sheet1!$G135</f>
        <v>Sobral</v>
      </c>
      <c r="G135" s="4" t="str">
        <f>[1]Sheet1!$H135</f>
        <v>nuvens dispersas</v>
      </c>
      <c r="H135" s="4">
        <f>[1]Sheet1!$I135</f>
        <v>30.75</v>
      </c>
      <c r="I135" s="4">
        <f>[1]Sheet1!$J135</f>
        <v>30.75</v>
      </c>
      <c r="J135" s="7">
        <f>[1]Sheet1!$K135</f>
        <v>30.75</v>
      </c>
      <c r="K135" s="12">
        <f>[1]Sheet1!$L135</f>
        <v>31.67</v>
      </c>
      <c r="L135" s="13">
        <f>[1]Sheet1!$M135</f>
        <v>47</v>
      </c>
      <c r="M135" s="12">
        <f>[1]Sheet1!$N135</f>
        <v>1013</v>
      </c>
      <c r="N135" s="9">
        <f>[1]Sheet1!$O135</f>
        <v>2.1</v>
      </c>
    </row>
    <row r="136" spans="1:14" x14ac:dyDescent="0.25">
      <c r="A136" s="10">
        <f>[1]Sheet1!$B136</f>
        <v>45608</v>
      </c>
      <c r="B136" s="12">
        <f>[1]Sheet1!$C136</f>
        <v>2024</v>
      </c>
      <c r="C136" s="12" t="str">
        <f>TEXT(Monitoramento_Clima[[#This Row],[Data]],"mmmm")</f>
        <v>novembro</v>
      </c>
      <c r="D136" s="12" t="str">
        <f>[1]Sheet1!$E136</f>
        <v>ter</v>
      </c>
      <c r="E136" s="12" t="str">
        <f>[1]Sheet1!$F136</f>
        <v>09:28:09</v>
      </c>
      <c r="F136" s="4" t="str">
        <f>[1]Sheet1!$G136</f>
        <v>Acaraú</v>
      </c>
      <c r="G136" s="4" t="str">
        <f>[1]Sheet1!$H136</f>
        <v>nublado</v>
      </c>
      <c r="H136" s="4">
        <f>[1]Sheet1!$I136</f>
        <v>29.45</v>
      </c>
      <c r="I136" s="4">
        <f>[1]Sheet1!$J136</f>
        <v>29.45</v>
      </c>
      <c r="J136" s="7">
        <f>[1]Sheet1!$K136</f>
        <v>29.45</v>
      </c>
      <c r="K136" s="12">
        <f>[1]Sheet1!$L136</f>
        <v>31.31</v>
      </c>
      <c r="L136" s="13">
        <f>[1]Sheet1!$M136</f>
        <v>57</v>
      </c>
      <c r="M136" s="12">
        <f>[1]Sheet1!$N136</f>
        <v>1012</v>
      </c>
      <c r="N136" s="9">
        <f>[1]Sheet1!$O136</f>
        <v>5.69</v>
      </c>
    </row>
    <row r="137" spans="1:14" x14ac:dyDescent="0.25">
      <c r="A137" s="10">
        <f>[1]Sheet1!$B137</f>
        <v>45608</v>
      </c>
      <c r="B137" s="12">
        <f>[1]Sheet1!$C137</f>
        <v>2024</v>
      </c>
      <c r="C137" s="12" t="str">
        <f>TEXT(Monitoramento_Clima[[#This Row],[Data]],"mmmm")</f>
        <v>novembro</v>
      </c>
      <c r="D137" s="12" t="str">
        <f>[1]Sheet1!$E137</f>
        <v>ter</v>
      </c>
      <c r="E137" s="12" t="str">
        <f>[1]Sheet1!$F137</f>
        <v>09:28:09</v>
      </c>
      <c r="F137" s="4" t="str">
        <f>[1]Sheet1!$G137</f>
        <v>Itarema</v>
      </c>
      <c r="G137" s="4" t="str">
        <f>[1]Sheet1!$H137</f>
        <v>nublado</v>
      </c>
      <c r="H137" s="4">
        <f>[1]Sheet1!$I137</f>
        <v>29.95</v>
      </c>
      <c r="I137" s="4">
        <f>[1]Sheet1!$J137</f>
        <v>29.95</v>
      </c>
      <c r="J137" s="7">
        <f>[1]Sheet1!$K137</f>
        <v>29.95</v>
      </c>
      <c r="K137" s="12">
        <f>[1]Sheet1!$L137</f>
        <v>31.63</v>
      </c>
      <c r="L137" s="13">
        <f>[1]Sheet1!$M137</f>
        <v>54</v>
      </c>
      <c r="M137" s="12">
        <f>[1]Sheet1!$N137</f>
        <v>1012</v>
      </c>
      <c r="N137" s="9">
        <f>[1]Sheet1!$O137</f>
        <v>5.7</v>
      </c>
    </row>
    <row r="138" spans="1:14" x14ac:dyDescent="0.25">
      <c r="A138" s="10">
        <f>[1]Sheet1!$B138</f>
        <v>45609</v>
      </c>
      <c r="B138" s="12">
        <f>[1]Sheet1!$C138</f>
        <v>2024</v>
      </c>
      <c r="C138" s="12" t="str">
        <f>TEXT(Monitoramento_Clima[[#This Row],[Data]],"mmmm")</f>
        <v>novembro</v>
      </c>
      <c r="D138" s="12" t="str">
        <f>[1]Sheet1!$E138</f>
        <v>qua</v>
      </c>
      <c r="E138" s="12" t="str">
        <f>[1]Sheet1!$F138</f>
        <v>09:45:57</v>
      </c>
      <c r="F138" s="4" t="str">
        <f>[1]Sheet1!$G138</f>
        <v>Fortaleza</v>
      </c>
      <c r="G138" s="4" t="str">
        <f>[1]Sheet1!$H138</f>
        <v>nublado</v>
      </c>
      <c r="H138" s="4">
        <f>[1]Sheet1!$I138</f>
        <v>29.07</v>
      </c>
      <c r="I138" s="4">
        <f>[1]Sheet1!$J138</f>
        <v>28.45</v>
      </c>
      <c r="J138" s="7">
        <f>[1]Sheet1!$K138</f>
        <v>29.07</v>
      </c>
      <c r="K138" s="12">
        <f>[1]Sheet1!$L138</f>
        <v>31.98</v>
      </c>
      <c r="L138" s="13">
        <f>[1]Sheet1!$M138</f>
        <v>65</v>
      </c>
      <c r="M138" s="12">
        <f>[1]Sheet1!$N138</f>
        <v>1012</v>
      </c>
      <c r="N138" s="9">
        <f>[1]Sheet1!$O138</f>
        <v>8.23</v>
      </c>
    </row>
    <row r="139" spans="1:14" x14ac:dyDescent="0.25">
      <c r="A139" s="10">
        <f>[1]Sheet1!$B139</f>
        <v>45609</v>
      </c>
      <c r="B139" s="12">
        <f>[1]Sheet1!$C139</f>
        <v>2024</v>
      </c>
      <c r="C139" s="12" t="str">
        <f>TEXT(Monitoramento_Clima[[#This Row],[Data]],"mmmm")</f>
        <v>novembro</v>
      </c>
      <c r="D139" s="12" t="str">
        <f>[1]Sheet1!$E139</f>
        <v>qua</v>
      </c>
      <c r="E139" s="12" t="str">
        <f>[1]Sheet1!$F139</f>
        <v>09:45:57</v>
      </c>
      <c r="F139" s="4" t="str">
        <f>[1]Sheet1!$G139</f>
        <v>Sobral</v>
      </c>
      <c r="G139" s="4" t="str">
        <f>[1]Sheet1!$H139</f>
        <v>nublado</v>
      </c>
      <c r="H139" s="4">
        <f>[1]Sheet1!$I139</f>
        <v>32.369999999999997</v>
      </c>
      <c r="I139" s="4">
        <f>[1]Sheet1!$J139</f>
        <v>32.369999999999997</v>
      </c>
      <c r="J139" s="7">
        <f>[1]Sheet1!$K139</f>
        <v>32.369999999999997</v>
      </c>
      <c r="K139" s="12">
        <f>[1]Sheet1!$L139</f>
        <v>33.630000000000003</v>
      </c>
      <c r="L139" s="13">
        <f>[1]Sheet1!$M139</f>
        <v>44</v>
      </c>
      <c r="M139" s="12">
        <f>[1]Sheet1!$N139</f>
        <v>1011</v>
      </c>
      <c r="N139" s="9">
        <f>[1]Sheet1!$O139</f>
        <v>2.71</v>
      </c>
    </row>
    <row r="140" spans="1:14" x14ac:dyDescent="0.25">
      <c r="A140" s="10">
        <f>[1]Sheet1!$B140</f>
        <v>45609</v>
      </c>
      <c r="B140" s="12">
        <f>[1]Sheet1!$C140</f>
        <v>2024</v>
      </c>
      <c r="C140" s="12" t="str">
        <f>TEXT(Monitoramento_Clima[[#This Row],[Data]],"mmmm")</f>
        <v>novembro</v>
      </c>
      <c r="D140" s="12" t="str">
        <f>[1]Sheet1!$E140</f>
        <v>qua</v>
      </c>
      <c r="E140" s="12" t="str">
        <f>[1]Sheet1!$F140</f>
        <v>09:45:57</v>
      </c>
      <c r="F140" s="4" t="str">
        <f>[1]Sheet1!$G140</f>
        <v>Acaraú</v>
      </c>
      <c r="G140" s="4" t="str">
        <f>[1]Sheet1!$H140</f>
        <v>nublado</v>
      </c>
      <c r="H140" s="4">
        <f>[1]Sheet1!$I140</f>
        <v>28.07</v>
      </c>
      <c r="I140" s="4">
        <f>[1]Sheet1!$J140</f>
        <v>28.07</v>
      </c>
      <c r="J140" s="7">
        <f>[1]Sheet1!$K140</f>
        <v>28.07</v>
      </c>
      <c r="K140" s="12">
        <f>[1]Sheet1!$L140</f>
        <v>30.4</v>
      </c>
      <c r="L140" s="13">
        <f>[1]Sheet1!$M140</f>
        <v>67</v>
      </c>
      <c r="M140" s="12">
        <f>[1]Sheet1!$N140</f>
        <v>1011</v>
      </c>
      <c r="N140" s="9">
        <f>[1]Sheet1!$O140</f>
        <v>6.35</v>
      </c>
    </row>
    <row r="141" spans="1:14" x14ac:dyDescent="0.25">
      <c r="A141" s="10">
        <f>[1]Sheet1!$B141</f>
        <v>45609</v>
      </c>
      <c r="B141" s="12">
        <f>[1]Sheet1!$C141</f>
        <v>2024</v>
      </c>
      <c r="C141" s="12" t="str">
        <f>TEXT(Monitoramento_Clima[[#This Row],[Data]],"mmmm")</f>
        <v>novembro</v>
      </c>
      <c r="D141" s="12" t="str">
        <f>[1]Sheet1!$E141</f>
        <v>qua</v>
      </c>
      <c r="E141" s="12" t="str">
        <f>[1]Sheet1!$F141</f>
        <v>09:45:57</v>
      </c>
      <c r="F141" s="4" t="str">
        <f>[1]Sheet1!$G141</f>
        <v>Itarema</v>
      </c>
      <c r="G141" s="4" t="str">
        <f>[1]Sheet1!$H141</f>
        <v>nublado</v>
      </c>
      <c r="H141" s="4">
        <f>[1]Sheet1!$I141</f>
        <v>28.5</v>
      </c>
      <c r="I141" s="4">
        <f>[1]Sheet1!$J141</f>
        <v>28.5</v>
      </c>
      <c r="J141" s="7">
        <f>[1]Sheet1!$K141</f>
        <v>28.5</v>
      </c>
      <c r="K141" s="12">
        <f>[1]Sheet1!$L141</f>
        <v>30.91</v>
      </c>
      <c r="L141" s="13">
        <f>[1]Sheet1!$M141</f>
        <v>65</v>
      </c>
      <c r="M141" s="12">
        <f>[1]Sheet1!$N141</f>
        <v>1011</v>
      </c>
      <c r="N141" s="9">
        <f>[1]Sheet1!$O141</f>
        <v>5.79</v>
      </c>
    </row>
    <row r="142" spans="1:14" x14ac:dyDescent="0.25">
      <c r="A142" s="10">
        <f>[1]Sheet1!$B142</f>
        <v>45610</v>
      </c>
      <c r="B142" s="12">
        <f>[1]Sheet1!$C142</f>
        <v>2024</v>
      </c>
      <c r="C142" s="12" t="str">
        <f>TEXT(Monitoramento_Clima[[#This Row],[Data]],"mmmm")</f>
        <v>novembro</v>
      </c>
      <c r="D142" s="12" t="str">
        <f>[1]Sheet1!$E142</f>
        <v>qui</v>
      </c>
      <c r="E142" s="12" t="str">
        <f>[1]Sheet1!$F142</f>
        <v>09:47:14</v>
      </c>
      <c r="F142" s="4" t="str">
        <f>[1]Sheet1!$G142</f>
        <v>Fortaleza</v>
      </c>
      <c r="G142" s="4" t="str">
        <f>[1]Sheet1!$H142</f>
        <v>nuvens dispersas</v>
      </c>
      <c r="H142" s="4">
        <f>[1]Sheet1!$I142</f>
        <v>30.07</v>
      </c>
      <c r="I142" s="4">
        <f>[1]Sheet1!$J142</f>
        <v>27.9</v>
      </c>
      <c r="J142" s="7">
        <f>[1]Sheet1!$K142</f>
        <v>30.07</v>
      </c>
      <c r="K142" s="12">
        <f>[1]Sheet1!$L142</f>
        <v>32.57</v>
      </c>
      <c r="L142" s="13">
        <f>[1]Sheet1!$M142</f>
        <v>58</v>
      </c>
      <c r="M142" s="12">
        <f>[1]Sheet1!$N142</f>
        <v>1011</v>
      </c>
      <c r="N142" s="9">
        <f>[1]Sheet1!$O142</f>
        <v>9.77</v>
      </c>
    </row>
    <row r="143" spans="1:14" x14ac:dyDescent="0.25">
      <c r="A143" s="10">
        <f>[1]Sheet1!$B143</f>
        <v>45610</v>
      </c>
      <c r="B143" s="12">
        <f>[1]Sheet1!$C143</f>
        <v>2024</v>
      </c>
      <c r="C143" s="12" t="str">
        <f>TEXT(Monitoramento_Clima[[#This Row],[Data]],"mmmm")</f>
        <v>novembro</v>
      </c>
      <c r="D143" s="12" t="str">
        <f>[1]Sheet1!$E143</f>
        <v>qui</v>
      </c>
      <c r="E143" s="12" t="str">
        <f>[1]Sheet1!$F143</f>
        <v>09:47:14</v>
      </c>
      <c r="F143" s="4" t="str">
        <f>[1]Sheet1!$G143</f>
        <v>Sobral</v>
      </c>
      <c r="G143" s="4" t="str">
        <f>[1]Sheet1!$H143</f>
        <v>algumas nuvens</v>
      </c>
      <c r="H143" s="4">
        <f>[1]Sheet1!$I143</f>
        <v>32.409999999999997</v>
      </c>
      <c r="I143" s="4">
        <f>[1]Sheet1!$J143</f>
        <v>32.409999999999997</v>
      </c>
      <c r="J143" s="7">
        <f>[1]Sheet1!$K143</f>
        <v>32.409999999999997</v>
      </c>
      <c r="K143" s="12">
        <f>[1]Sheet1!$L143</f>
        <v>32.69</v>
      </c>
      <c r="L143" s="13">
        <f>[1]Sheet1!$M143</f>
        <v>39</v>
      </c>
      <c r="M143" s="12">
        <f>[1]Sheet1!$N143</f>
        <v>1010</v>
      </c>
      <c r="N143" s="9">
        <f>[1]Sheet1!$O143</f>
        <v>3.35</v>
      </c>
    </row>
    <row r="144" spans="1:14" x14ac:dyDescent="0.25">
      <c r="A144" s="10">
        <f>[1]Sheet1!$B144</f>
        <v>45610</v>
      </c>
      <c r="B144" s="12">
        <f>[1]Sheet1!$C144</f>
        <v>2024</v>
      </c>
      <c r="C144" s="12" t="str">
        <f>TEXT(Monitoramento_Clima[[#This Row],[Data]],"mmmm")</f>
        <v>novembro</v>
      </c>
      <c r="D144" s="12" t="str">
        <f>[1]Sheet1!$E144</f>
        <v>qui</v>
      </c>
      <c r="E144" s="12" t="str">
        <f>[1]Sheet1!$F144</f>
        <v>09:47:14</v>
      </c>
      <c r="F144" s="4" t="str">
        <f>[1]Sheet1!$G144</f>
        <v>Acaraú</v>
      </c>
      <c r="G144" s="4" t="str">
        <f>[1]Sheet1!$H144</f>
        <v>nublado</v>
      </c>
      <c r="H144" s="4">
        <f>[1]Sheet1!$I144</f>
        <v>29.56</v>
      </c>
      <c r="I144" s="4">
        <f>[1]Sheet1!$J144</f>
        <v>29.56</v>
      </c>
      <c r="J144" s="7">
        <f>[1]Sheet1!$K144</f>
        <v>29.56</v>
      </c>
      <c r="K144" s="12">
        <f>[1]Sheet1!$L144</f>
        <v>31.84</v>
      </c>
      <c r="L144" s="13">
        <f>[1]Sheet1!$M144</f>
        <v>59</v>
      </c>
      <c r="M144" s="12">
        <f>[1]Sheet1!$N144</f>
        <v>1010</v>
      </c>
      <c r="N144" s="9">
        <f>[1]Sheet1!$O144</f>
        <v>7.91</v>
      </c>
    </row>
    <row r="145" spans="1:14" x14ac:dyDescent="0.25">
      <c r="A145" s="10">
        <f>[1]Sheet1!$B145</f>
        <v>45610</v>
      </c>
      <c r="B145" s="12">
        <f>[1]Sheet1!$C145</f>
        <v>2024</v>
      </c>
      <c r="C145" s="12" t="str">
        <f>TEXT(Monitoramento_Clima[[#This Row],[Data]],"mmmm")</f>
        <v>novembro</v>
      </c>
      <c r="D145" s="12" t="str">
        <f>[1]Sheet1!$E145</f>
        <v>qui</v>
      </c>
      <c r="E145" s="12" t="str">
        <f>[1]Sheet1!$F145</f>
        <v>09:47:14</v>
      </c>
      <c r="F145" s="4" t="str">
        <f>[1]Sheet1!$G145</f>
        <v>Itarema</v>
      </c>
      <c r="G145" s="4" t="str">
        <f>[1]Sheet1!$H145</f>
        <v>nublado</v>
      </c>
      <c r="H145" s="4">
        <f>[1]Sheet1!$I145</f>
        <v>29.64</v>
      </c>
      <c r="I145" s="4">
        <f>[1]Sheet1!$J145</f>
        <v>29.64</v>
      </c>
      <c r="J145" s="7">
        <f>[1]Sheet1!$K145</f>
        <v>29.64</v>
      </c>
      <c r="K145" s="12">
        <f>[1]Sheet1!$L145</f>
        <v>31.63</v>
      </c>
      <c r="L145" s="13">
        <f>[1]Sheet1!$M145</f>
        <v>57</v>
      </c>
      <c r="M145" s="12">
        <f>[1]Sheet1!$N145</f>
        <v>1011</v>
      </c>
      <c r="N145" s="9">
        <f>[1]Sheet1!$O145</f>
        <v>7.82</v>
      </c>
    </row>
    <row r="146" spans="1:14" x14ac:dyDescent="0.25">
      <c r="A146" s="10" t="str">
        <f>[1]Sheet1!$B146</f>
        <v>15/11/2024</v>
      </c>
      <c r="B146" s="12">
        <f>[1]Sheet1!$C146</f>
        <v>2024</v>
      </c>
      <c r="C146" s="12" t="str">
        <f>TEXT(Monitoramento_Clima[[#This Row],[Data]],"mmmm")</f>
        <v>novembro</v>
      </c>
      <c r="D146" s="12" t="str">
        <f>[1]Sheet1!$E146</f>
        <v>sex</v>
      </c>
      <c r="E146" s="12" t="str">
        <f>[1]Sheet1!$F146</f>
        <v>09:49:01</v>
      </c>
      <c r="F146" s="4" t="str">
        <f>[1]Sheet1!$G146</f>
        <v>Fortaleza</v>
      </c>
      <c r="G146" s="4" t="str">
        <f>[1]Sheet1!$H146</f>
        <v>nuvens dispersas</v>
      </c>
      <c r="H146" s="4">
        <f>[1]Sheet1!$I146</f>
        <v>30.07</v>
      </c>
      <c r="I146" s="4">
        <f>[1]Sheet1!$J146</f>
        <v>28.45</v>
      </c>
      <c r="J146" s="7">
        <f>[1]Sheet1!$K146</f>
        <v>30.07</v>
      </c>
      <c r="K146" s="12">
        <f>[1]Sheet1!$L146</f>
        <v>32.57</v>
      </c>
      <c r="L146" s="13">
        <f>[1]Sheet1!$M146</f>
        <v>58</v>
      </c>
      <c r="M146" s="12">
        <f>[1]Sheet1!$N146</f>
        <v>1012</v>
      </c>
      <c r="N146" s="9">
        <f>[1]Sheet1!$O146</f>
        <v>7.2</v>
      </c>
    </row>
    <row r="147" spans="1:14" x14ac:dyDescent="0.25">
      <c r="A147" s="10" t="str">
        <f>[1]Sheet1!$B147</f>
        <v>15/11/2024</v>
      </c>
      <c r="B147" s="12">
        <f>[1]Sheet1!$C147</f>
        <v>2024</v>
      </c>
      <c r="C147" s="12" t="str">
        <f>TEXT(Monitoramento_Clima[[#This Row],[Data]],"mmmm")</f>
        <v>novembro</v>
      </c>
      <c r="D147" s="12" t="str">
        <f>[1]Sheet1!$E147</f>
        <v>sex</v>
      </c>
      <c r="E147" s="12" t="str">
        <f>[1]Sheet1!$F147</f>
        <v>09:49:01</v>
      </c>
      <c r="F147" s="4" t="str">
        <f>[1]Sheet1!$G147</f>
        <v>Sobral</v>
      </c>
      <c r="G147" s="4" t="str">
        <f>[1]Sheet1!$H147</f>
        <v>algumas nuvens</v>
      </c>
      <c r="H147" s="4">
        <f>[1]Sheet1!$I147</f>
        <v>32.78</v>
      </c>
      <c r="I147" s="4">
        <f>[1]Sheet1!$J147</f>
        <v>32.78</v>
      </c>
      <c r="J147" s="7">
        <f>[1]Sheet1!$K147</f>
        <v>32.78</v>
      </c>
      <c r="K147" s="12">
        <f>[1]Sheet1!$L147</f>
        <v>32.33</v>
      </c>
      <c r="L147" s="13">
        <f>[1]Sheet1!$M147</f>
        <v>34</v>
      </c>
      <c r="M147" s="12">
        <f>[1]Sheet1!$N147</f>
        <v>1012</v>
      </c>
      <c r="N147" s="9">
        <f>[1]Sheet1!$O147</f>
        <v>3.53</v>
      </c>
    </row>
    <row r="148" spans="1:14" x14ac:dyDescent="0.25">
      <c r="A148" s="10" t="str">
        <f>[1]Sheet1!$B148</f>
        <v>15/11/2024</v>
      </c>
      <c r="B148" s="12">
        <f>[1]Sheet1!$C148</f>
        <v>2024</v>
      </c>
      <c r="C148" s="12" t="str">
        <f>TEXT(Monitoramento_Clima[[#This Row],[Data]],"mmmm")</f>
        <v>novembro</v>
      </c>
      <c r="D148" s="12" t="str">
        <f>[1]Sheet1!$E148</f>
        <v>sex</v>
      </c>
      <c r="E148" s="12" t="str">
        <f>[1]Sheet1!$F148</f>
        <v>09:49:01</v>
      </c>
      <c r="F148" s="4" t="str">
        <f>[1]Sheet1!$G148</f>
        <v>Acaraú</v>
      </c>
      <c r="G148" s="4" t="str">
        <f>[1]Sheet1!$H148</f>
        <v>céu limpo</v>
      </c>
      <c r="H148" s="4">
        <f>[1]Sheet1!$I148</f>
        <v>30.8</v>
      </c>
      <c r="I148" s="4">
        <f>[1]Sheet1!$J148</f>
        <v>30.8</v>
      </c>
      <c r="J148" s="7">
        <f>[1]Sheet1!$K148</f>
        <v>30.8</v>
      </c>
      <c r="K148" s="12">
        <f>[1]Sheet1!$L148</f>
        <v>33.08</v>
      </c>
      <c r="L148" s="13">
        <f>[1]Sheet1!$M148</f>
        <v>54</v>
      </c>
      <c r="M148" s="12">
        <f>[1]Sheet1!$N148</f>
        <v>1012</v>
      </c>
      <c r="N148" s="9">
        <f>[1]Sheet1!$O148</f>
        <v>7.11</v>
      </c>
    </row>
    <row r="149" spans="1:14" x14ac:dyDescent="0.25">
      <c r="A149" s="10" t="str">
        <f>[1]Sheet1!$B149</f>
        <v>15/11/2024</v>
      </c>
      <c r="B149" s="12">
        <f>[1]Sheet1!$C149</f>
        <v>2024</v>
      </c>
      <c r="C149" s="12" t="str">
        <f>TEXT(Monitoramento_Clima[[#This Row],[Data]],"mmmm")</f>
        <v>novembro</v>
      </c>
      <c r="D149" s="12" t="str">
        <f>[1]Sheet1!$E149</f>
        <v>sex</v>
      </c>
      <c r="E149" s="12" t="str">
        <f>[1]Sheet1!$F149</f>
        <v>09:49:01</v>
      </c>
      <c r="F149" s="4" t="str">
        <f>[1]Sheet1!$G149</f>
        <v>Itarema</v>
      </c>
      <c r="G149" s="4" t="str">
        <f>[1]Sheet1!$H149</f>
        <v>algumas nuvens</v>
      </c>
      <c r="H149" s="4">
        <f>[1]Sheet1!$I149</f>
        <v>31.08</v>
      </c>
      <c r="I149" s="4">
        <f>[1]Sheet1!$J149</f>
        <v>31.08</v>
      </c>
      <c r="J149" s="7">
        <f>[1]Sheet1!$K149</f>
        <v>31.08</v>
      </c>
      <c r="K149" s="12">
        <f>[1]Sheet1!$L149</f>
        <v>33.159999999999997</v>
      </c>
      <c r="L149" s="13">
        <f>[1]Sheet1!$M149</f>
        <v>52</v>
      </c>
      <c r="M149" s="12">
        <f>[1]Sheet1!$N149</f>
        <v>1012</v>
      </c>
      <c r="N149" s="9">
        <f>[1]Sheet1!$O149</f>
        <v>7.09</v>
      </c>
    </row>
    <row r="150" spans="1:14" x14ac:dyDescent="0.25">
      <c r="A150" s="10" t="str">
        <f>[1]Sheet1!$B150</f>
        <v>16/11/2024</v>
      </c>
      <c r="B150" s="12">
        <f>[1]Sheet1!$C150</f>
        <v>2024</v>
      </c>
      <c r="C150" s="12" t="str">
        <f>TEXT(Monitoramento_Clima[[#This Row],[Data]],"mmmm")</f>
        <v>novembro</v>
      </c>
      <c r="D150" s="12" t="str">
        <f>[1]Sheet1!$E150</f>
        <v>sÃ¡b</v>
      </c>
      <c r="E150" s="12" t="str">
        <f>[1]Sheet1!$F150</f>
        <v>10:39:23</v>
      </c>
      <c r="F150" s="4" t="str">
        <f>[1]Sheet1!$G150</f>
        <v>Fortaleza</v>
      </c>
      <c r="G150" s="4" t="str">
        <f>[1]Sheet1!$H150</f>
        <v>nublado</v>
      </c>
      <c r="H150" s="4">
        <f>[1]Sheet1!$I150</f>
        <v>30.07</v>
      </c>
      <c r="I150" s="4">
        <f>[1]Sheet1!$J150</f>
        <v>27.9</v>
      </c>
      <c r="J150" s="7">
        <f>[1]Sheet1!$K150</f>
        <v>30.07</v>
      </c>
      <c r="K150" s="12">
        <f>[1]Sheet1!$L150</f>
        <v>32.57</v>
      </c>
      <c r="L150" s="13">
        <f>[1]Sheet1!$M150</f>
        <v>58</v>
      </c>
      <c r="M150" s="1">
        <f>[1]Sheet1!$N150</f>
        <v>1012</v>
      </c>
      <c r="N150" s="9">
        <f>[1]Sheet1!$O150</f>
        <v>8.23</v>
      </c>
    </row>
    <row r="151" spans="1:14" x14ac:dyDescent="0.25">
      <c r="A151" s="10" t="str">
        <f>[1]Sheet1!$B151</f>
        <v>16/11/2024</v>
      </c>
      <c r="B151" s="12">
        <f>[1]Sheet1!$C151</f>
        <v>2024</v>
      </c>
      <c r="C151" s="12" t="str">
        <f>TEXT(Monitoramento_Clima[[#This Row],[Data]],"mmmm")</f>
        <v>novembro</v>
      </c>
      <c r="D151" s="12" t="str">
        <f>[1]Sheet1!$E151</f>
        <v>sÃ¡b</v>
      </c>
      <c r="E151" s="12" t="str">
        <f>[1]Sheet1!$F151</f>
        <v>10:39:23</v>
      </c>
      <c r="F151" s="4" t="str">
        <f>[1]Sheet1!$G151</f>
        <v>Sobral</v>
      </c>
      <c r="G151" s="4" t="str">
        <f>[1]Sheet1!$H151</f>
        <v>céu limpo</v>
      </c>
      <c r="H151" s="4">
        <f>[1]Sheet1!$I151</f>
        <v>34.85</v>
      </c>
      <c r="I151" s="4">
        <f>[1]Sheet1!$J151</f>
        <v>34.85</v>
      </c>
      <c r="J151" s="7">
        <f>[1]Sheet1!$K151</f>
        <v>34.85</v>
      </c>
      <c r="K151" s="12">
        <f>[1]Sheet1!$L151</f>
        <v>34.67</v>
      </c>
      <c r="L151" s="13">
        <f>[1]Sheet1!$M151</f>
        <v>31</v>
      </c>
      <c r="M151" s="1">
        <f>[1]Sheet1!$N151</f>
        <v>1010</v>
      </c>
      <c r="N151" s="9">
        <f>[1]Sheet1!$O151</f>
        <v>3.84</v>
      </c>
    </row>
    <row r="152" spans="1:14" x14ac:dyDescent="0.25">
      <c r="A152" s="10" t="str">
        <f>[1]Sheet1!$B152</f>
        <v>16/11/2024</v>
      </c>
      <c r="B152" s="12">
        <f>[1]Sheet1!$C152</f>
        <v>2024</v>
      </c>
      <c r="C152" s="12" t="str">
        <f>TEXT(Monitoramento_Clima[[#This Row],[Data]],"mmmm")</f>
        <v>novembro</v>
      </c>
      <c r="D152" s="12" t="str">
        <f>[1]Sheet1!$E152</f>
        <v>sÃ¡b</v>
      </c>
      <c r="E152" s="12" t="str">
        <f>[1]Sheet1!$F152</f>
        <v>10:39:23</v>
      </c>
      <c r="F152" s="4" t="str">
        <f>[1]Sheet1!$G152</f>
        <v>Acaraú</v>
      </c>
      <c r="G152" s="4" t="str">
        <f>[1]Sheet1!$H152</f>
        <v>céu limpo</v>
      </c>
      <c r="H152" s="4">
        <f>[1]Sheet1!$I152</f>
        <v>31.67</v>
      </c>
      <c r="I152" s="4">
        <f>[1]Sheet1!$J152</f>
        <v>31.67</v>
      </c>
      <c r="J152" s="7">
        <f>[1]Sheet1!$K152</f>
        <v>31.67</v>
      </c>
      <c r="K152" s="12">
        <f>[1]Sheet1!$L152</f>
        <v>34.72</v>
      </c>
      <c r="L152" s="13">
        <f>[1]Sheet1!$M152</f>
        <v>54</v>
      </c>
      <c r="M152" s="1">
        <f>[1]Sheet1!$N152</f>
        <v>1010</v>
      </c>
      <c r="N152" s="9">
        <f>[1]Sheet1!$O152</f>
        <v>9.44</v>
      </c>
    </row>
    <row r="153" spans="1:14" x14ac:dyDescent="0.25">
      <c r="A153" s="10" t="str">
        <f>[1]Sheet1!$B153</f>
        <v>16/11/2024</v>
      </c>
      <c r="B153" s="12">
        <f>[1]Sheet1!$C153</f>
        <v>2024</v>
      </c>
      <c r="C153" s="12" t="str">
        <f>TEXT(Monitoramento_Clima[[#This Row],[Data]],"mmmm")</f>
        <v>novembro</v>
      </c>
      <c r="D153" s="12" t="str">
        <f>[1]Sheet1!$E153</f>
        <v>sÃ¡b</v>
      </c>
      <c r="E153" s="12" t="str">
        <f>[1]Sheet1!$F153</f>
        <v>10:39:23</v>
      </c>
      <c r="F153" s="4" t="str">
        <f>[1]Sheet1!$G153</f>
        <v>Itarema</v>
      </c>
      <c r="G153" s="4" t="str">
        <f>[1]Sheet1!$H153</f>
        <v>céu limpo</v>
      </c>
      <c r="H153" s="4">
        <f>[1]Sheet1!$I153</f>
        <v>31.28</v>
      </c>
      <c r="I153" s="4">
        <f>[1]Sheet1!$J153</f>
        <v>31.28</v>
      </c>
      <c r="J153" s="7">
        <f>[1]Sheet1!$K153</f>
        <v>31.28</v>
      </c>
      <c r="K153" s="12">
        <f>[1]Sheet1!$L153</f>
        <v>33.74</v>
      </c>
      <c r="L153" s="13">
        <f>[1]Sheet1!$M153</f>
        <v>53</v>
      </c>
      <c r="M153" s="1">
        <f>[1]Sheet1!$N153</f>
        <v>1010</v>
      </c>
      <c r="N153" s="9">
        <f>[1]Sheet1!$O153</f>
        <v>9.3000000000000007</v>
      </c>
    </row>
    <row r="154" spans="1:14" x14ac:dyDescent="0.25">
      <c r="A154" s="10" t="str">
        <f>[1]Sheet1!$B154</f>
        <v>17/11/2024</v>
      </c>
      <c r="B154" s="12">
        <f>[1]Sheet1!$C154</f>
        <v>2024</v>
      </c>
      <c r="C154" s="12" t="str">
        <f>TEXT(Monitoramento_Clima[[#This Row],[Data]],"mmmm")</f>
        <v>novembro</v>
      </c>
      <c r="D154" s="12" t="str">
        <f>[1]Sheet1!$E154</f>
        <v>dom</v>
      </c>
      <c r="E154" s="12" t="str">
        <f>[1]Sheet1!$F154</f>
        <v>11:43:11</v>
      </c>
      <c r="F154" s="4" t="str">
        <f>[1]Sheet1!$G154</f>
        <v>Fortaleza</v>
      </c>
      <c r="G154" s="4" t="str">
        <f>[1]Sheet1!$H154</f>
        <v>nuvens dispersas</v>
      </c>
      <c r="H154" s="4">
        <f>[1]Sheet1!$I154</f>
        <v>31.07</v>
      </c>
      <c r="I154" s="4">
        <f>[1]Sheet1!$J154</f>
        <v>29.01</v>
      </c>
      <c r="J154" s="7">
        <f>[1]Sheet1!$K154</f>
        <v>31.07</v>
      </c>
      <c r="K154" s="12">
        <f>[1]Sheet1!$L154</f>
        <v>32.94</v>
      </c>
      <c r="L154" s="9">
        <f>[1]Sheet1!$M154</f>
        <v>51</v>
      </c>
      <c r="M154" s="1">
        <f>[1]Sheet1!$N154</f>
        <v>1010</v>
      </c>
      <c r="N154" s="1">
        <f>[1]Sheet1!$O154</f>
        <v>10.29</v>
      </c>
    </row>
    <row r="155" spans="1:14" x14ac:dyDescent="0.25">
      <c r="A155" s="10" t="str">
        <f>[1]Sheet1!$B155</f>
        <v>17/11/2024</v>
      </c>
      <c r="B155" s="12">
        <f>[1]Sheet1!$C155</f>
        <v>2024</v>
      </c>
      <c r="C155" s="12" t="str">
        <f>TEXT(Monitoramento_Clima[[#This Row],[Data]],"mmmm")</f>
        <v>novembro</v>
      </c>
      <c r="D155" s="12" t="str">
        <f>[1]Sheet1!$E155</f>
        <v>dom</v>
      </c>
      <c r="E155" s="12" t="str">
        <f>[1]Sheet1!$F155</f>
        <v>11:43:11</v>
      </c>
      <c r="F155" s="4" t="str">
        <f>[1]Sheet1!$G155</f>
        <v>Sobral</v>
      </c>
      <c r="G155" s="4" t="str">
        <f>[1]Sheet1!$H155</f>
        <v>nublado</v>
      </c>
      <c r="H155" s="4">
        <f>[1]Sheet1!$I155</f>
        <v>35.64</v>
      </c>
      <c r="I155" s="4">
        <f>[1]Sheet1!$J155</f>
        <v>35.64</v>
      </c>
      <c r="J155" s="7">
        <f>[1]Sheet1!$K155</f>
        <v>35.64</v>
      </c>
      <c r="K155" s="12">
        <f>[1]Sheet1!$L155</f>
        <v>35.85</v>
      </c>
      <c r="L155" s="9">
        <f>[1]Sheet1!$M155</f>
        <v>31</v>
      </c>
      <c r="M155" s="1">
        <f>[1]Sheet1!$N155</f>
        <v>1009</v>
      </c>
      <c r="N155" s="1">
        <f>[1]Sheet1!$O155</f>
        <v>3.66</v>
      </c>
    </row>
    <row r="156" spans="1:14" x14ac:dyDescent="0.25">
      <c r="A156" s="10" t="str">
        <f>[1]Sheet1!$B156</f>
        <v>17/11/2024</v>
      </c>
      <c r="B156" s="12">
        <f>[1]Sheet1!$C156</f>
        <v>2024</v>
      </c>
      <c r="C156" s="12" t="str">
        <f>TEXT(Monitoramento_Clima[[#This Row],[Data]],"mmmm")</f>
        <v>novembro</v>
      </c>
      <c r="D156" s="12" t="str">
        <f>[1]Sheet1!$E156</f>
        <v>dom</v>
      </c>
      <c r="E156" s="12" t="str">
        <f>[1]Sheet1!$F156</f>
        <v>11:43:11</v>
      </c>
      <c r="F156" s="4" t="str">
        <f>[1]Sheet1!$G156</f>
        <v>Acaraú</v>
      </c>
      <c r="G156" s="4" t="str">
        <f>[1]Sheet1!$H156</f>
        <v>nublado</v>
      </c>
      <c r="H156" s="4">
        <f>[1]Sheet1!$I156</f>
        <v>30.31</v>
      </c>
      <c r="I156" s="4">
        <f>[1]Sheet1!$J156</f>
        <v>30.31</v>
      </c>
      <c r="J156" s="7">
        <f>[1]Sheet1!$K156</f>
        <v>30.31</v>
      </c>
      <c r="K156" s="12">
        <f>[1]Sheet1!$L156</f>
        <v>33.01</v>
      </c>
      <c r="L156" s="9">
        <f>[1]Sheet1!$M156</f>
        <v>58</v>
      </c>
      <c r="M156" s="1">
        <f>[1]Sheet1!$N156</f>
        <v>1009</v>
      </c>
      <c r="N156" s="1">
        <f>[1]Sheet1!$O156</f>
        <v>7.64</v>
      </c>
    </row>
    <row r="157" spans="1:14" x14ac:dyDescent="0.25">
      <c r="A157" s="10" t="str">
        <f>[1]Sheet1!$B157</f>
        <v>17/11/2024</v>
      </c>
      <c r="B157" s="12">
        <f>[1]Sheet1!$C157</f>
        <v>2024</v>
      </c>
      <c r="C157" s="12" t="str">
        <f>TEXT(Monitoramento_Clima[[#This Row],[Data]],"mmmm")</f>
        <v>novembro</v>
      </c>
      <c r="D157" s="12" t="str">
        <f>[1]Sheet1!$E157</f>
        <v>dom</v>
      </c>
      <c r="E157" s="12" t="str">
        <f>[1]Sheet1!$F157</f>
        <v>11:43:11</v>
      </c>
      <c r="F157" s="4" t="str">
        <f>[1]Sheet1!$G157</f>
        <v>Itarema</v>
      </c>
      <c r="G157" s="4" t="str">
        <f>[1]Sheet1!$H157</f>
        <v>nublado</v>
      </c>
      <c r="H157" s="4">
        <f>[1]Sheet1!$I157</f>
        <v>30.95</v>
      </c>
      <c r="I157" s="4">
        <f>[1]Sheet1!$J157</f>
        <v>30.95</v>
      </c>
      <c r="J157" s="7">
        <f>[1]Sheet1!$K157</f>
        <v>30.95</v>
      </c>
      <c r="K157" s="12">
        <f>[1]Sheet1!$L157</f>
        <v>33.57</v>
      </c>
      <c r="L157" s="9">
        <f>[1]Sheet1!$M157</f>
        <v>55</v>
      </c>
      <c r="M157" s="1">
        <f>[1]Sheet1!$N157</f>
        <v>1009</v>
      </c>
      <c r="N157" s="1">
        <f>[1]Sheet1!$O157</f>
        <v>8.09</v>
      </c>
    </row>
    <row r="158" spans="1:14" x14ac:dyDescent="0.25">
      <c r="A158" s="10" t="str">
        <f>[1]Sheet1!$B158</f>
        <v>18/11/2024</v>
      </c>
      <c r="B158" s="12" t="str">
        <f>[1]Sheet1!$C158</f>
        <v>2024</v>
      </c>
      <c r="C158" s="12" t="str">
        <f>TEXT(Monitoramento_Clima[[#This Row],[Data]],"mmmm")</f>
        <v>novembro</v>
      </c>
      <c r="D158" s="12" t="str">
        <f>[1]Sheet1!$E158</f>
        <v>seg</v>
      </c>
      <c r="E158" s="12" t="str">
        <f>[1]Sheet1!$F158</f>
        <v>10:14:58</v>
      </c>
      <c r="F158" s="4" t="str">
        <f>[1]Sheet1!$G158</f>
        <v>Fortaleza</v>
      </c>
      <c r="G158" s="4" t="str">
        <f>[1]Sheet1!$H158</f>
        <v>nublado</v>
      </c>
      <c r="H158" s="4">
        <f>[1]Sheet1!$I158</f>
        <v>31.07</v>
      </c>
      <c r="I158" s="4">
        <f>[1]Sheet1!$J158</f>
        <v>29.01</v>
      </c>
      <c r="J158" s="7">
        <f>[1]Sheet1!$K158</f>
        <v>31.07</v>
      </c>
      <c r="K158" s="12">
        <f>[1]Sheet1!$L158</f>
        <v>33.799999999999997</v>
      </c>
      <c r="L158" s="9">
        <f>[1]Sheet1!$M158</f>
        <v>55</v>
      </c>
      <c r="M158" s="1">
        <f>[1]Sheet1!$N158</f>
        <v>1012</v>
      </c>
      <c r="N158" s="1">
        <f>[1]Sheet1!$O158</f>
        <v>10.29</v>
      </c>
    </row>
    <row r="159" spans="1:14" x14ac:dyDescent="0.25">
      <c r="A159" s="10" t="str">
        <f>[1]Sheet1!$B159</f>
        <v>18/11/2024</v>
      </c>
      <c r="B159" s="12" t="str">
        <f>[1]Sheet1!$C159</f>
        <v>2024</v>
      </c>
      <c r="C159" s="12" t="str">
        <f>TEXT(Monitoramento_Clima[[#This Row],[Data]],"mmmm")</f>
        <v>novembro</v>
      </c>
      <c r="D159" s="12" t="str">
        <f>[1]Sheet1!$E159</f>
        <v>seg</v>
      </c>
      <c r="E159" s="12" t="str">
        <f>[1]Sheet1!$F159</f>
        <v>10:14:58</v>
      </c>
      <c r="F159" s="4" t="str">
        <f>[1]Sheet1!$G159</f>
        <v>Sobral</v>
      </c>
      <c r="G159" s="4" t="str">
        <f>[1]Sheet1!$H159</f>
        <v>algumas nuvens</v>
      </c>
      <c r="H159" s="4">
        <f>[1]Sheet1!$I159</f>
        <v>33.32</v>
      </c>
      <c r="I159" s="4">
        <f>[1]Sheet1!$J159</f>
        <v>33.32</v>
      </c>
      <c r="J159" s="7">
        <f>[1]Sheet1!$K159</f>
        <v>33.32</v>
      </c>
      <c r="K159" s="12">
        <f>[1]Sheet1!$L159</f>
        <v>34.53</v>
      </c>
      <c r="L159" s="9">
        <f>[1]Sheet1!$M159</f>
        <v>41</v>
      </c>
      <c r="M159" s="1">
        <f>[1]Sheet1!$N159</f>
        <v>1011</v>
      </c>
      <c r="N159" s="1">
        <f>[1]Sheet1!$O159</f>
        <v>3.81</v>
      </c>
    </row>
    <row r="160" spans="1:14" x14ac:dyDescent="0.25">
      <c r="A160" s="10" t="str">
        <f>[1]Sheet1!$B160</f>
        <v>18/11/2024</v>
      </c>
      <c r="B160" s="12" t="str">
        <f>[1]Sheet1!$C160</f>
        <v>2024</v>
      </c>
      <c r="C160" s="12" t="str">
        <f>TEXT(Monitoramento_Clima[[#This Row],[Data]],"mmmm")</f>
        <v>novembro</v>
      </c>
      <c r="D160" s="12" t="str">
        <f>[1]Sheet1!$E160</f>
        <v>seg</v>
      </c>
      <c r="E160" s="12" t="str">
        <f>[1]Sheet1!$F160</f>
        <v>10:14:58</v>
      </c>
      <c r="F160" s="4" t="str">
        <f>[1]Sheet1!$G160</f>
        <v>Acaraú</v>
      </c>
      <c r="G160" s="4" t="str">
        <f>[1]Sheet1!$H160</f>
        <v>céu limpo</v>
      </c>
      <c r="H160" s="4">
        <f>[1]Sheet1!$I160</f>
        <v>31.61</v>
      </c>
      <c r="I160" s="4">
        <f>[1]Sheet1!$J160</f>
        <v>31.61</v>
      </c>
      <c r="J160" s="7">
        <f>[1]Sheet1!$K160</f>
        <v>31.61</v>
      </c>
      <c r="K160" s="12">
        <f>[1]Sheet1!$L160</f>
        <v>35.36</v>
      </c>
      <c r="L160" s="9">
        <f>[1]Sheet1!$M160</f>
        <v>57</v>
      </c>
      <c r="M160" s="1">
        <f>[1]Sheet1!$N160</f>
        <v>1010</v>
      </c>
      <c r="N160" s="1">
        <f>[1]Sheet1!$O160</f>
        <v>8.36</v>
      </c>
    </row>
    <row r="161" spans="1:14" x14ac:dyDescent="0.25">
      <c r="A161" s="10" t="str">
        <f>[1]Sheet1!$B161</f>
        <v>18/11/2024</v>
      </c>
      <c r="B161" s="12" t="str">
        <f>[1]Sheet1!$C161</f>
        <v>2024</v>
      </c>
      <c r="C161" s="12" t="str">
        <f>TEXT(Monitoramento_Clima[[#This Row],[Data]],"mmmm")</f>
        <v>novembro</v>
      </c>
      <c r="D161" s="12" t="str">
        <f>[1]Sheet1!$E161</f>
        <v>seg</v>
      </c>
      <c r="E161" s="12" t="str">
        <f>[1]Sheet1!$F161</f>
        <v>10:14:58</v>
      </c>
      <c r="F161" s="4" t="str">
        <f>[1]Sheet1!$G161</f>
        <v>Itarema</v>
      </c>
      <c r="G161" s="4" t="str">
        <f>[1]Sheet1!$H161</f>
        <v>algumas nuvens</v>
      </c>
      <c r="H161" s="4">
        <f>[1]Sheet1!$I161</f>
        <v>31.8</v>
      </c>
      <c r="I161" s="4">
        <f>[1]Sheet1!$J161</f>
        <v>31.8</v>
      </c>
      <c r="J161" s="7">
        <f>[1]Sheet1!$K161</f>
        <v>31.8</v>
      </c>
      <c r="K161" s="12">
        <f>[1]Sheet1!$L161</f>
        <v>35.229999999999997</v>
      </c>
      <c r="L161" s="9">
        <f>[1]Sheet1!$M161</f>
        <v>55</v>
      </c>
      <c r="M161" s="1">
        <f>[1]Sheet1!$N161</f>
        <v>1011</v>
      </c>
      <c r="N161" s="1">
        <f>[1]Sheet1!$O161</f>
        <v>8.51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abSelected="1" zoomScale="55" zoomScaleNormal="55" workbookViewId="0">
      <selection activeCell="Y24" sqref="Y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AI27"/>
  <sheetViews>
    <sheetView showGridLines="0" zoomScale="85" zoomScaleNormal="85" workbookViewId="0"/>
  </sheetViews>
  <sheetFormatPr defaultRowHeight="15" x14ac:dyDescent="0.25"/>
  <cols>
    <col min="1" max="1" width="18" bestFit="1" customWidth="1"/>
    <col min="2" max="2" width="19.855468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9.5703125" customWidth="1"/>
    <col min="10" max="10" width="18" bestFit="1" customWidth="1"/>
    <col min="11" max="11" width="25.7109375" bestFit="1" customWidth="1"/>
    <col min="12" max="12" width="9.5703125" customWidth="1"/>
    <col min="13" max="13" width="18" bestFit="1" customWidth="1"/>
    <col min="14" max="14" width="28.7109375" bestFit="1" customWidth="1"/>
    <col min="15" max="15" width="9.5703125" customWidth="1"/>
    <col min="16" max="16" width="18" bestFit="1" customWidth="1"/>
    <col min="17" max="17" width="24.28515625" bestFit="1" customWidth="1"/>
    <col min="18" max="18" width="11.140625" customWidth="1"/>
    <col min="19" max="19" width="18" bestFit="1" customWidth="1"/>
    <col min="20" max="20" width="18.85546875" bestFit="1" customWidth="1"/>
    <col min="22" max="22" width="18" bestFit="1" customWidth="1"/>
    <col min="23" max="23" width="19.85546875" bestFit="1" customWidth="1"/>
    <col min="25" max="25" width="18" bestFit="1" customWidth="1"/>
    <col min="26" max="26" width="25.7109375" bestFit="1" customWidth="1"/>
    <col min="28" max="28" width="18" bestFit="1" customWidth="1"/>
    <col min="29" max="29" width="28.7109375" bestFit="1" customWidth="1"/>
    <col min="31" max="31" width="18" bestFit="1" customWidth="1"/>
    <col min="32" max="32" width="24.28515625" bestFit="1" customWidth="1"/>
    <col min="34" max="34" width="18" bestFit="1" customWidth="1"/>
    <col min="35" max="35" width="19.85546875" bestFit="1" customWidth="1"/>
    <col min="36" max="36" width="9.7109375" bestFit="1" customWidth="1"/>
    <col min="37" max="37" width="8.28515625" bestFit="1" customWidth="1"/>
    <col min="38" max="38" width="16.28515625" bestFit="1" customWidth="1"/>
    <col min="39" max="39" width="10.7109375" bestFit="1" customWidth="1"/>
  </cols>
  <sheetData>
    <row r="1" spans="1:35" x14ac:dyDescent="0.25">
      <c r="A1" s="2" t="s">
        <v>12</v>
      </c>
      <c r="B1" t="s">
        <v>18</v>
      </c>
      <c r="D1" s="2" t="s">
        <v>3</v>
      </c>
      <c r="E1" t="s">
        <v>15</v>
      </c>
      <c r="G1" s="2" t="s">
        <v>3</v>
      </c>
      <c r="H1" t="s">
        <v>15</v>
      </c>
      <c r="J1" s="2" t="s">
        <v>3</v>
      </c>
      <c r="K1" t="s">
        <v>15</v>
      </c>
      <c r="M1" s="2" t="s">
        <v>3</v>
      </c>
      <c r="N1" t="s">
        <v>15</v>
      </c>
      <c r="P1" s="2" t="s">
        <v>3</v>
      </c>
      <c r="Q1" t="s">
        <v>15</v>
      </c>
      <c r="S1" s="2" t="s">
        <v>3</v>
      </c>
      <c r="T1" t="s">
        <v>15</v>
      </c>
      <c r="V1" s="2" t="s">
        <v>3</v>
      </c>
      <c r="W1" t="s">
        <v>15</v>
      </c>
      <c r="Y1" s="2" t="s">
        <v>3</v>
      </c>
      <c r="Z1" t="s">
        <v>15</v>
      </c>
      <c r="AB1" s="2" t="s">
        <v>3</v>
      </c>
      <c r="AC1" t="s">
        <v>15</v>
      </c>
      <c r="AE1" s="2" t="s">
        <v>3</v>
      </c>
      <c r="AF1" t="s">
        <v>15</v>
      </c>
      <c r="AH1" s="2" t="s">
        <v>3</v>
      </c>
      <c r="AI1" t="s">
        <v>15</v>
      </c>
    </row>
    <row r="2" spans="1:35" x14ac:dyDescent="0.25">
      <c r="A2" s="3" t="s">
        <v>13</v>
      </c>
      <c r="B2" s="5">
        <v>30.167499999999997</v>
      </c>
      <c r="D2" s="2" t="s">
        <v>27</v>
      </c>
      <c r="E2" t="s">
        <v>32</v>
      </c>
      <c r="G2" s="2" t="s">
        <v>27</v>
      </c>
      <c r="H2" t="s">
        <v>32</v>
      </c>
      <c r="J2" s="2" t="s">
        <v>27</v>
      </c>
      <c r="K2" t="s">
        <v>32</v>
      </c>
      <c r="M2" s="2" t="s">
        <v>27</v>
      </c>
      <c r="N2" t="s">
        <v>32</v>
      </c>
      <c r="P2" s="2" t="s">
        <v>27</v>
      </c>
      <c r="Q2" t="s">
        <v>32</v>
      </c>
      <c r="S2" s="2" t="s">
        <v>28</v>
      </c>
      <c r="T2" t="s">
        <v>31</v>
      </c>
      <c r="V2" s="2" t="s">
        <v>28</v>
      </c>
      <c r="W2" t="s">
        <v>31</v>
      </c>
      <c r="Y2" s="2" t="s">
        <v>28</v>
      </c>
      <c r="Z2" t="s">
        <v>31</v>
      </c>
      <c r="AB2" s="2" t="s">
        <v>28</v>
      </c>
      <c r="AC2" t="s">
        <v>31</v>
      </c>
      <c r="AE2" s="2" t="s">
        <v>28</v>
      </c>
      <c r="AF2" t="s">
        <v>31</v>
      </c>
    </row>
    <row r="3" spans="1:35" x14ac:dyDescent="0.25">
      <c r="A3" s="3" t="s">
        <v>14</v>
      </c>
      <c r="B3" s="5">
        <v>30.174250000000001</v>
      </c>
      <c r="AH3" s="2" t="s">
        <v>12</v>
      </c>
      <c r="AI3" t="s">
        <v>18</v>
      </c>
    </row>
    <row r="4" spans="1:35" x14ac:dyDescent="0.25">
      <c r="A4" s="3" t="s">
        <v>15</v>
      </c>
      <c r="B4" s="5">
        <v>29.914000000000005</v>
      </c>
      <c r="D4" s="2" t="s">
        <v>12</v>
      </c>
      <c r="E4" t="s">
        <v>22</v>
      </c>
      <c r="G4" s="2" t="s">
        <v>12</v>
      </c>
      <c r="H4" t="s">
        <v>18</v>
      </c>
      <c r="J4" s="2" t="s">
        <v>12</v>
      </c>
      <c r="K4" t="s">
        <v>19</v>
      </c>
      <c r="M4" s="2" t="s">
        <v>12</v>
      </c>
      <c r="N4" t="s">
        <v>23</v>
      </c>
      <c r="P4" s="2" t="s">
        <v>12</v>
      </c>
      <c r="Q4" t="s">
        <v>20</v>
      </c>
      <c r="S4" s="2" t="s">
        <v>12</v>
      </c>
      <c r="T4" t="s">
        <v>22</v>
      </c>
      <c r="V4" s="2" t="s">
        <v>12</v>
      </c>
      <c r="W4" t="s">
        <v>18</v>
      </c>
      <c r="Y4" s="2" t="s">
        <v>12</v>
      </c>
      <c r="Z4" t="s">
        <v>19</v>
      </c>
      <c r="AB4" s="2" t="s">
        <v>12</v>
      </c>
      <c r="AC4" t="s">
        <v>23</v>
      </c>
      <c r="AE4" s="2" t="s">
        <v>12</v>
      </c>
      <c r="AF4" t="s">
        <v>20</v>
      </c>
      <c r="AH4" s="3" t="s">
        <v>33</v>
      </c>
      <c r="AI4" s="5">
        <v>30.046666666666667</v>
      </c>
    </row>
    <row r="5" spans="1:35" x14ac:dyDescent="0.25">
      <c r="A5" s="3" t="s">
        <v>16</v>
      </c>
      <c r="B5" s="5">
        <v>36.246250000000011</v>
      </c>
      <c r="D5" s="3" t="s">
        <v>24</v>
      </c>
      <c r="E5" s="6">
        <v>4</v>
      </c>
      <c r="G5" s="3" t="s">
        <v>29</v>
      </c>
      <c r="H5" s="5">
        <v>29.66411764705882</v>
      </c>
      <c r="J5" s="3" t="s">
        <v>29</v>
      </c>
      <c r="K5" s="5">
        <v>31.319411764705887</v>
      </c>
      <c r="M5" s="3" t="s">
        <v>29</v>
      </c>
      <c r="N5" s="8">
        <v>9.2841176470588263</v>
      </c>
      <c r="P5" s="3" t="s">
        <v>29</v>
      </c>
      <c r="Q5" s="8">
        <v>55.764705882352942</v>
      </c>
      <c r="S5" s="3" t="s">
        <v>24</v>
      </c>
      <c r="T5" s="6">
        <v>3</v>
      </c>
      <c r="V5" s="11">
        <v>45597</v>
      </c>
      <c r="W5" s="5">
        <v>28.94</v>
      </c>
      <c r="Y5" s="11">
        <v>45597</v>
      </c>
      <c r="Z5" s="5">
        <v>31.08</v>
      </c>
      <c r="AB5" s="11">
        <v>45597</v>
      </c>
      <c r="AC5" s="6">
        <v>8.0500000000000007</v>
      </c>
      <c r="AE5" s="11">
        <v>45597</v>
      </c>
      <c r="AF5" s="6">
        <v>61</v>
      </c>
      <c r="AH5" s="3" t="s">
        <v>34</v>
      </c>
      <c r="AI5" s="5">
        <v>29.776666666666667</v>
      </c>
    </row>
    <row r="6" spans="1:35" x14ac:dyDescent="0.25">
      <c r="A6" s="3" t="s">
        <v>17</v>
      </c>
      <c r="B6" s="5">
        <v>31.625499999999999</v>
      </c>
      <c r="D6" s="3" t="s">
        <v>21</v>
      </c>
      <c r="E6" s="6">
        <v>18</v>
      </c>
      <c r="G6" s="3" t="s">
        <v>30</v>
      </c>
      <c r="H6" s="5">
        <v>29.879090909090909</v>
      </c>
      <c r="J6" s="3" t="s">
        <v>30</v>
      </c>
      <c r="K6" s="5">
        <v>32.260000000000005</v>
      </c>
      <c r="M6" s="3" t="s">
        <v>30</v>
      </c>
      <c r="N6" s="8">
        <v>8.1418181818181825</v>
      </c>
      <c r="P6" s="3" t="s">
        <v>30</v>
      </c>
      <c r="Q6" s="8">
        <v>58.636363636363633</v>
      </c>
      <c r="S6" s="3" t="s">
        <v>21</v>
      </c>
      <c r="T6" s="6">
        <v>2</v>
      </c>
      <c r="V6" s="11">
        <v>45601</v>
      </c>
      <c r="W6" s="5">
        <v>30.96</v>
      </c>
      <c r="Y6" s="11">
        <v>45601</v>
      </c>
      <c r="Z6" s="5">
        <v>32.950000000000003</v>
      </c>
      <c r="AB6" s="11">
        <v>45601</v>
      </c>
      <c r="AC6" s="6">
        <v>8.9499999999999993</v>
      </c>
      <c r="AE6" s="11">
        <v>45601</v>
      </c>
      <c r="AF6" s="6">
        <v>52</v>
      </c>
      <c r="AH6" s="3" t="s">
        <v>35</v>
      </c>
      <c r="AI6" s="5">
        <v>30.336666666666662</v>
      </c>
    </row>
    <row r="7" spans="1:35" x14ac:dyDescent="0.25">
      <c r="D7" s="3" t="s">
        <v>25</v>
      </c>
      <c r="E7" s="6">
        <v>14</v>
      </c>
      <c r="G7" s="3" t="s">
        <v>31</v>
      </c>
      <c r="H7" s="5">
        <v>30.299999999999997</v>
      </c>
      <c r="J7" s="3" t="s">
        <v>31</v>
      </c>
      <c r="K7" s="5">
        <v>32.559999999999995</v>
      </c>
      <c r="M7" s="3" t="s">
        <v>31</v>
      </c>
      <c r="N7" s="8">
        <v>7.81</v>
      </c>
      <c r="P7" s="3" t="s">
        <v>31</v>
      </c>
      <c r="Q7" s="8">
        <v>55.916666666666664</v>
      </c>
      <c r="S7" s="3" t="s">
        <v>25</v>
      </c>
      <c r="T7" s="6">
        <v>6</v>
      </c>
      <c r="V7" s="11">
        <v>45603</v>
      </c>
      <c r="W7" s="5">
        <v>29</v>
      </c>
      <c r="Y7" s="11">
        <v>45603</v>
      </c>
      <c r="Z7" s="5">
        <v>31.03</v>
      </c>
      <c r="AB7" s="11">
        <v>45603</v>
      </c>
      <c r="AC7" s="6">
        <v>9.24</v>
      </c>
      <c r="AE7" s="11">
        <v>45603</v>
      </c>
      <c r="AF7" s="6">
        <v>60</v>
      </c>
      <c r="AH7" s="3" t="s">
        <v>36</v>
      </c>
      <c r="AI7" s="5">
        <v>29.841428571428569</v>
      </c>
    </row>
    <row r="8" spans="1:35" x14ac:dyDescent="0.25">
      <c r="A8" s="2" t="s">
        <v>12</v>
      </c>
      <c r="B8" t="s">
        <v>19</v>
      </c>
      <c r="D8" s="3" t="s">
        <v>26</v>
      </c>
      <c r="E8" s="6">
        <v>4</v>
      </c>
      <c r="G8" s="3" t="s">
        <v>17</v>
      </c>
      <c r="H8" s="5">
        <v>29.914000000000005</v>
      </c>
      <c r="J8" s="3" t="s">
        <v>17</v>
      </c>
      <c r="K8" s="5">
        <v>31.950250000000004</v>
      </c>
      <c r="M8" s="3" t="s">
        <v>17</v>
      </c>
      <c r="N8" s="8">
        <v>8.5277500000000011</v>
      </c>
      <c r="P8" s="3" t="s">
        <v>17</v>
      </c>
      <c r="Q8" s="8">
        <v>56.6</v>
      </c>
      <c r="S8" s="3" t="s">
        <v>26</v>
      </c>
      <c r="T8" s="6">
        <v>1</v>
      </c>
      <c r="V8" s="11">
        <v>45605</v>
      </c>
      <c r="W8" s="5">
        <v>30.56</v>
      </c>
      <c r="Y8" s="11">
        <v>45605</v>
      </c>
      <c r="Z8" s="5">
        <v>33.270000000000003</v>
      </c>
      <c r="AB8" s="11">
        <v>45605</v>
      </c>
      <c r="AC8" s="6">
        <v>7.83</v>
      </c>
      <c r="AE8" s="11">
        <v>45605</v>
      </c>
      <c r="AF8" s="6">
        <v>57</v>
      </c>
      <c r="AH8" s="3" t="s">
        <v>37</v>
      </c>
      <c r="AI8" s="5">
        <v>29.016666666666669</v>
      </c>
    </row>
    <row r="9" spans="1:35" x14ac:dyDescent="0.25">
      <c r="A9" s="3" t="s">
        <v>13</v>
      </c>
      <c r="B9" s="5">
        <v>32.530999999999992</v>
      </c>
      <c r="D9" s="3" t="s">
        <v>17</v>
      </c>
      <c r="E9" s="6">
        <v>40</v>
      </c>
      <c r="S9" s="3" t="s">
        <v>17</v>
      </c>
      <c r="T9" s="6">
        <v>12</v>
      </c>
      <c r="V9" s="11">
        <v>45607</v>
      </c>
      <c r="W9" s="5">
        <v>30.94</v>
      </c>
      <c r="Y9" s="11">
        <v>45607</v>
      </c>
      <c r="Z9" s="5">
        <v>32.520000000000003</v>
      </c>
      <c r="AB9" s="11">
        <v>45607</v>
      </c>
      <c r="AC9" s="6">
        <v>7.35</v>
      </c>
      <c r="AE9" s="11">
        <v>45607</v>
      </c>
      <c r="AF9" s="6">
        <v>50</v>
      </c>
      <c r="AH9" s="3" t="s">
        <v>38</v>
      </c>
      <c r="AI9" s="5">
        <v>29.631999999999998</v>
      </c>
    </row>
    <row r="10" spans="1:35" x14ac:dyDescent="0.25">
      <c r="A10" s="3" t="s">
        <v>14</v>
      </c>
      <c r="B10" s="5">
        <v>34.326250000000002</v>
      </c>
      <c r="V10" s="11">
        <v>45608</v>
      </c>
      <c r="W10" s="5">
        <v>29.95</v>
      </c>
      <c r="Y10" s="11">
        <v>45608</v>
      </c>
      <c r="Z10" s="5">
        <v>31.63</v>
      </c>
      <c r="AB10" s="11">
        <v>45608</v>
      </c>
      <c r="AC10" s="6">
        <v>5.7</v>
      </c>
      <c r="AE10" s="11">
        <v>45608</v>
      </c>
      <c r="AF10" s="6">
        <v>54</v>
      </c>
      <c r="AH10" s="3" t="s">
        <v>39</v>
      </c>
      <c r="AI10" s="5">
        <v>31.315000000000001</v>
      </c>
    </row>
    <row r="11" spans="1:35" x14ac:dyDescent="0.25">
      <c r="A11" s="3" t="s">
        <v>15</v>
      </c>
      <c r="B11" s="5">
        <v>31.950250000000011</v>
      </c>
      <c r="V11" s="11">
        <v>45609</v>
      </c>
      <c r="W11" s="5">
        <v>28.5</v>
      </c>
      <c r="Y11" s="11">
        <v>45609</v>
      </c>
      <c r="Z11" s="5">
        <v>30.91</v>
      </c>
      <c r="AB11" s="11">
        <v>45609</v>
      </c>
      <c r="AC11" s="6">
        <v>5.79</v>
      </c>
      <c r="AE11" s="11">
        <v>45609</v>
      </c>
      <c r="AF11" s="6">
        <v>65</v>
      </c>
      <c r="AH11" s="3" t="s">
        <v>17</v>
      </c>
      <c r="AI11" s="5">
        <v>29.913999999999998</v>
      </c>
    </row>
    <row r="12" spans="1:35" x14ac:dyDescent="0.25">
      <c r="A12" s="3" t="s">
        <v>16</v>
      </c>
      <c r="B12" s="5">
        <v>35.852499999999992</v>
      </c>
      <c r="V12" s="11">
        <v>45610</v>
      </c>
      <c r="W12" s="5">
        <v>29.64</v>
      </c>
      <c r="Y12" s="11">
        <v>45610</v>
      </c>
      <c r="Z12" s="5">
        <v>31.63</v>
      </c>
      <c r="AB12" s="11">
        <v>45610</v>
      </c>
      <c r="AC12" s="6">
        <v>7.82</v>
      </c>
      <c r="AE12" s="11">
        <v>45610</v>
      </c>
      <c r="AF12" s="6">
        <v>57</v>
      </c>
    </row>
    <row r="13" spans="1:35" x14ac:dyDescent="0.25">
      <c r="A13" s="3" t="s">
        <v>17</v>
      </c>
      <c r="B13" s="5">
        <v>33.665000000000035</v>
      </c>
      <c r="V13" s="11" t="s">
        <v>40</v>
      </c>
      <c r="W13" s="5">
        <v>31.08</v>
      </c>
      <c r="Y13" s="11" t="s">
        <v>40</v>
      </c>
      <c r="Z13" s="5">
        <v>33.159999999999997</v>
      </c>
      <c r="AB13" s="11" t="s">
        <v>40</v>
      </c>
      <c r="AC13" s="6">
        <v>7.09</v>
      </c>
      <c r="AE13" s="11" t="s">
        <v>40</v>
      </c>
      <c r="AF13" s="6">
        <v>52</v>
      </c>
    </row>
    <row r="14" spans="1:35" x14ac:dyDescent="0.25">
      <c r="V14" s="11" t="s">
        <v>41</v>
      </c>
      <c r="W14" s="5">
        <v>31.28</v>
      </c>
      <c r="Y14" s="11" t="s">
        <v>41</v>
      </c>
      <c r="Z14" s="5">
        <v>33.74</v>
      </c>
      <c r="AB14" s="11" t="s">
        <v>41</v>
      </c>
      <c r="AC14" s="6">
        <v>9.3000000000000007</v>
      </c>
      <c r="AE14" s="11" t="s">
        <v>41</v>
      </c>
      <c r="AF14" s="6">
        <v>53</v>
      </c>
    </row>
    <row r="15" spans="1:35" x14ac:dyDescent="0.25">
      <c r="A15" s="2" t="s">
        <v>12</v>
      </c>
      <c r="B15" t="s">
        <v>20</v>
      </c>
      <c r="V15" s="11" t="s">
        <v>42</v>
      </c>
      <c r="W15" s="5">
        <v>30.95</v>
      </c>
      <c r="Y15" s="11" t="s">
        <v>42</v>
      </c>
      <c r="Z15" s="5">
        <v>33.57</v>
      </c>
      <c r="AB15" s="11" t="s">
        <v>42</v>
      </c>
      <c r="AC15" s="6">
        <v>8.09</v>
      </c>
      <c r="AE15" s="11" t="s">
        <v>42</v>
      </c>
      <c r="AF15" s="6">
        <v>55</v>
      </c>
    </row>
    <row r="16" spans="1:35" x14ac:dyDescent="0.25">
      <c r="A16" s="3" t="s">
        <v>13</v>
      </c>
      <c r="B16" s="6">
        <v>57.25</v>
      </c>
      <c r="V16" s="11" t="s">
        <v>43</v>
      </c>
      <c r="W16" s="5">
        <v>31.8</v>
      </c>
      <c r="Y16" s="11" t="s">
        <v>43</v>
      </c>
      <c r="Z16" s="5">
        <v>35.229999999999997</v>
      </c>
      <c r="AB16" s="11" t="s">
        <v>43</v>
      </c>
      <c r="AC16" s="6">
        <v>8.51</v>
      </c>
      <c r="AE16" s="11" t="s">
        <v>43</v>
      </c>
      <c r="AF16" s="6">
        <v>55</v>
      </c>
    </row>
    <row r="17" spans="1:32" x14ac:dyDescent="0.25">
      <c r="A17" s="3" t="s">
        <v>14</v>
      </c>
      <c r="B17" s="6">
        <v>68.575000000000003</v>
      </c>
      <c r="V17" s="11" t="s">
        <v>17</v>
      </c>
      <c r="W17" s="5">
        <v>30.3</v>
      </c>
      <c r="Y17" s="11" t="s">
        <v>17</v>
      </c>
      <c r="Z17" s="5">
        <v>32.56</v>
      </c>
      <c r="AB17" s="11" t="s">
        <v>17</v>
      </c>
      <c r="AC17" s="8">
        <v>7.8100000000000014</v>
      </c>
      <c r="AE17" s="11" t="s">
        <v>17</v>
      </c>
      <c r="AF17" s="8">
        <v>55.916666666666664</v>
      </c>
    </row>
    <row r="18" spans="1:32" x14ac:dyDescent="0.25">
      <c r="A18" s="3" t="s">
        <v>15</v>
      </c>
      <c r="B18" s="6">
        <v>56.6</v>
      </c>
    </row>
    <row r="19" spans="1:32" x14ac:dyDescent="0.25">
      <c r="A19" s="3" t="s">
        <v>16</v>
      </c>
      <c r="B19" s="6">
        <v>27.375</v>
      </c>
    </row>
    <row r="20" spans="1:32" x14ac:dyDescent="0.25">
      <c r="A20" s="3" t="s">
        <v>17</v>
      </c>
      <c r="B20" s="6">
        <v>52.45</v>
      </c>
    </row>
    <row r="22" spans="1:32" x14ac:dyDescent="0.25">
      <c r="A22" s="2" t="s">
        <v>12</v>
      </c>
      <c r="B22" t="s">
        <v>23</v>
      </c>
    </row>
    <row r="23" spans="1:32" x14ac:dyDescent="0.25">
      <c r="A23" s="3" t="s">
        <v>13</v>
      </c>
      <c r="B23" s="6">
        <v>9.0610000000000035</v>
      </c>
    </row>
    <row r="24" spans="1:32" x14ac:dyDescent="0.25">
      <c r="A24" s="3" t="s">
        <v>14</v>
      </c>
      <c r="B24" s="6">
        <v>8.3854999999999986</v>
      </c>
    </row>
    <row r="25" spans="1:32" x14ac:dyDescent="0.25">
      <c r="A25" s="3" t="s">
        <v>15</v>
      </c>
      <c r="B25" s="6">
        <v>8.5277499999999993</v>
      </c>
    </row>
    <row r="26" spans="1:32" x14ac:dyDescent="0.25">
      <c r="A26" s="3" t="s">
        <v>16</v>
      </c>
      <c r="B26" s="6">
        <v>3.1764999999999994</v>
      </c>
    </row>
    <row r="27" spans="1:32" x14ac:dyDescent="0.25">
      <c r="A27" s="3" t="s">
        <v>17</v>
      </c>
      <c r="B27" s="6">
        <v>7.2876875000000041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2024-11-18T13:17:25Z</dcterms:modified>
</cp:coreProperties>
</file>