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fba7ba8e15536/Área de Trabalho/artigo_mortalidades/"/>
    </mc:Choice>
  </mc:AlternateContent>
  <xr:revisionPtr revIDLastSave="30" documentId="8_{E05B6A7C-979D-4F96-B4B1-DADAE3ED06F4}" xr6:coauthVersionLast="47" xr6:coauthVersionMax="47" xr10:uidLastSave="{BF896B4E-ACC5-437B-A35D-4101044855F5}"/>
  <bookViews>
    <workbookView xWindow="-108" yWindow="-108" windowWidth="23256" windowHeight="12456" xr2:uid="{D8DACC71-C19B-4685-8031-FA35FFFBDCEF}"/>
  </bookViews>
  <sheets>
    <sheet name="Total Variables" sheetId="1" r:id="rId1"/>
    <sheet name="Model Chronic" sheetId="2" r:id="rId2"/>
    <sheet name="Boruta Chronic Model" sheetId="3" r:id="rId3"/>
  </sheets>
  <definedNames>
    <definedName name="_xlnm._FilterDatabase" localSheetId="1" hidden="1">'Model Chronic'!$A$1:$C$120</definedName>
    <definedName name="_xlnm._FilterDatabase" localSheetId="0" hidden="1">'Total Variables'!$A$1:$C$284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" i="2" l="1"/>
  <c r="C119" i="2"/>
  <c r="C15" i="3" s="1"/>
  <c r="C118" i="2"/>
  <c r="C14" i="3" s="1"/>
  <c r="C117" i="2"/>
  <c r="C116" i="2"/>
  <c r="C13" i="3" s="1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2" i="3" s="1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17" i="3" s="1"/>
  <c r="C59" i="2"/>
  <c r="C58" i="2"/>
  <c r="C57" i="2"/>
  <c r="C56" i="2"/>
  <c r="C55" i="2"/>
  <c r="C54" i="2"/>
  <c r="C53" i="2"/>
  <c r="C52" i="2"/>
  <c r="C11" i="3" s="1"/>
  <c r="C51" i="2"/>
  <c r="C50" i="2"/>
  <c r="C49" i="2"/>
  <c r="C48" i="2"/>
  <c r="C47" i="2"/>
  <c r="C46" i="2"/>
  <c r="C45" i="2"/>
  <c r="C44" i="2"/>
  <c r="C43" i="2"/>
  <c r="C10" i="3" s="1"/>
  <c r="C42" i="2"/>
  <c r="C41" i="2"/>
  <c r="C40" i="2"/>
  <c r="C39" i="2"/>
  <c r="C38" i="2"/>
  <c r="C37" i="2"/>
  <c r="C9" i="3" s="1"/>
  <c r="C36" i="2"/>
  <c r="C35" i="2"/>
  <c r="C34" i="2"/>
  <c r="C33" i="2"/>
  <c r="C32" i="2"/>
  <c r="C31" i="2"/>
  <c r="C30" i="2"/>
  <c r="C29" i="2"/>
  <c r="C28" i="2"/>
  <c r="C27" i="2"/>
  <c r="C26" i="2"/>
  <c r="C8" i="3" s="1"/>
  <c r="C25" i="2"/>
  <c r="C24" i="2"/>
  <c r="C7" i="3" s="1"/>
  <c r="C23" i="2"/>
  <c r="C16" i="3" s="1"/>
  <c r="C22" i="2"/>
  <c r="C21" i="2"/>
  <c r="C20" i="2"/>
  <c r="C19" i="2"/>
  <c r="C18" i="2"/>
  <c r="C6" i="3" s="1"/>
  <c r="C17" i="2"/>
  <c r="C16" i="2"/>
  <c r="C5" i="3" s="1"/>
  <c r="C15" i="2"/>
  <c r="C4" i="3" s="1"/>
  <c r="C14" i="2"/>
  <c r="C13" i="2"/>
  <c r="C12" i="2"/>
  <c r="C11" i="2"/>
  <c r="C10" i="2"/>
  <c r="C9" i="2"/>
  <c r="C8" i="2"/>
  <c r="C7" i="2"/>
  <c r="C6" i="2"/>
  <c r="C5" i="2"/>
  <c r="C3" i="3" s="1"/>
  <c r="C4" i="2"/>
  <c r="C3" i="2"/>
  <c r="C2" i="2"/>
  <c r="C2" i="3" s="1"/>
  <c r="B120" i="2"/>
  <c r="B119" i="2"/>
  <c r="B15" i="3" s="1"/>
  <c r="B118" i="2"/>
  <c r="B14" i="3" s="1"/>
  <c r="B117" i="2"/>
  <c r="B116" i="2"/>
  <c r="B13" i="3" s="1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2" i="3" s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17" i="3" s="1"/>
  <c r="B59" i="2"/>
  <c r="B58" i="2"/>
  <c r="B57" i="2"/>
  <c r="B56" i="2"/>
  <c r="B55" i="2"/>
  <c r="B54" i="2"/>
  <c r="B53" i="2"/>
  <c r="B52" i="2"/>
  <c r="B11" i="3" s="1"/>
  <c r="B51" i="2"/>
  <c r="B50" i="2"/>
  <c r="B49" i="2"/>
  <c r="B48" i="2"/>
  <c r="B47" i="2"/>
  <c r="B46" i="2"/>
  <c r="B45" i="2"/>
  <c r="B44" i="2"/>
  <c r="B43" i="2"/>
  <c r="B10" i="3" s="1"/>
  <c r="B42" i="2"/>
  <c r="B41" i="2"/>
  <c r="B40" i="2"/>
  <c r="B39" i="2"/>
  <c r="B38" i="2"/>
  <c r="B37" i="2"/>
  <c r="B9" i="3" s="1"/>
  <c r="B36" i="2"/>
  <c r="B35" i="2"/>
  <c r="B34" i="2"/>
  <c r="B33" i="2"/>
  <c r="B32" i="2"/>
  <c r="B31" i="2"/>
  <c r="B30" i="2"/>
  <c r="B29" i="2"/>
  <c r="B28" i="2"/>
  <c r="B27" i="2"/>
  <c r="B26" i="2"/>
  <c r="B8" i="3" s="1"/>
  <c r="B25" i="2"/>
  <c r="B24" i="2"/>
  <c r="B7" i="3" s="1"/>
  <c r="B23" i="2"/>
  <c r="B16" i="3" s="1"/>
  <c r="B22" i="2"/>
  <c r="B21" i="2"/>
  <c r="B20" i="2"/>
  <c r="B19" i="2"/>
  <c r="B18" i="2"/>
  <c r="B6" i="3" s="1"/>
  <c r="B17" i="2"/>
  <c r="B16" i="2"/>
  <c r="B5" i="3" s="1"/>
  <c r="B15" i="2"/>
  <c r="B4" i="3" s="1"/>
  <c r="B14" i="2"/>
  <c r="B13" i="2"/>
  <c r="B12" i="2"/>
  <c r="B11" i="2"/>
  <c r="B10" i="2"/>
  <c r="B9" i="2"/>
  <c r="B8" i="2"/>
  <c r="B7" i="2"/>
  <c r="B6" i="2"/>
  <c r="B5" i="2"/>
  <c r="B3" i="3" s="1"/>
  <c r="B4" i="2"/>
  <c r="B2" i="2"/>
  <c r="B2" i="3" s="1"/>
  <c r="B3" i="2"/>
</calcChain>
</file>

<file path=xl/sharedStrings.xml><?xml version="1.0" encoding="utf-8"?>
<sst xmlns="http://schemas.openxmlformats.org/spreadsheetml/2006/main" count="993" uniqueCount="381">
  <si>
    <t>Variable</t>
  </si>
  <si>
    <t>Average Income</t>
  </si>
  <si>
    <t>White</t>
  </si>
  <si>
    <t xml:space="preserve">Black </t>
  </si>
  <si>
    <t>Asian</t>
  </si>
  <si>
    <t>Brown</t>
  </si>
  <si>
    <t>Indigenous</t>
  </si>
  <si>
    <t>Black</t>
  </si>
  <si>
    <t>No_Race_Declaration</t>
  </si>
  <si>
    <t>Bolsa Familia Benefits</t>
  </si>
  <si>
    <t>Child Labor Rate</t>
  </si>
  <si>
    <t>Social benefits for deficient population</t>
  </si>
  <si>
    <t>Garbage collected by cleaning service</t>
  </si>
  <si>
    <t>Garbage collected by cleaning buckets</t>
  </si>
  <si>
    <t>Garbage burned on the property</t>
  </si>
  <si>
    <t>Other garbage destination</t>
  </si>
  <si>
    <t>Gross domestic product (GDP) per capita</t>
  </si>
  <si>
    <t>Demographic density</t>
  </si>
  <si>
    <t>Percent of women in total population</t>
  </si>
  <si>
    <t>Percent of men in total population</t>
  </si>
  <si>
    <t>Percent of urban population</t>
  </si>
  <si>
    <t>Percent of rural population</t>
  </si>
  <si>
    <t>Percent of population living with less than half salary a month</t>
  </si>
  <si>
    <t>Percent of population living with less than a quarter salary/month</t>
  </si>
  <si>
    <t>Gini coefficient 2010</t>
  </si>
  <si>
    <t>Percent of population in a consensual union</t>
  </si>
  <si>
    <t>Percent of population in a civil marriage</t>
  </si>
  <si>
    <t>Percent of population in a religious marriage</t>
  </si>
  <si>
    <t>Percent of population in both religious and civil marriage</t>
  </si>
  <si>
    <t>Percent of residence with surrounding afforestation</t>
  </si>
  <si>
    <t>Percent of residence without surrounding afforestation</t>
  </si>
  <si>
    <t>Unemployment rate</t>
  </si>
  <si>
    <t>Water</t>
  </si>
  <si>
    <t>Water Supply - General Net</t>
  </si>
  <si>
    <t>Water Supply - Water Well Or Spring Outside Property</t>
  </si>
  <si>
    <t>Water Supply - Water Truck</t>
  </si>
  <si>
    <t>Water Supply - Well or spring</t>
  </si>
  <si>
    <t>Water Supply - Other way</t>
  </si>
  <si>
    <t>Water Supply - River dam lake or igarapé</t>
  </si>
  <si>
    <t>Water Supply - Rainwater stored in another away</t>
  </si>
  <si>
    <t>Illiteracy Rate</t>
  </si>
  <si>
    <t>Percent of residence with street lighting</t>
  </si>
  <si>
    <t>Percent of residence without street lighting</t>
  </si>
  <si>
    <t>Percent of residence with no declaration about street lighting</t>
  </si>
  <si>
    <t>Percent of residence on a paved street</t>
  </si>
  <si>
    <t>Percent of residence on an unpaved street</t>
  </si>
  <si>
    <t xml:space="preserve">Percent of residence with no declaration about street paving </t>
  </si>
  <si>
    <t>Percent of residence without sidewalk</t>
  </si>
  <si>
    <t>Percent of residence with no declaration about sidewalk</t>
  </si>
  <si>
    <t>Percent of residence with curbstone on the sidewalk</t>
  </si>
  <si>
    <t>Percent of residence without curbstone on the sidewalk</t>
  </si>
  <si>
    <t>Percent of residence with no declaration about curbstone on the sidewalk</t>
  </si>
  <si>
    <t xml:space="preserve">Percent of residence with open sewer </t>
  </si>
  <si>
    <t>Percent of residence with garbage in backyard</t>
  </si>
  <si>
    <t xml:space="preserve">Percent of residence without open sewer </t>
  </si>
  <si>
    <t>Percent of residence without garbage in backyard</t>
  </si>
  <si>
    <t>Percent of residence without declaration about garbage in backyard</t>
  </si>
  <si>
    <t>Children from low-income families living with less than half salary a month</t>
  </si>
  <si>
    <t>Garbage tossed in a vacant lot or backyard</t>
  </si>
  <si>
    <t>Garbage tossed on lake or sea</t>
  </si>
  <si>
    <t>Source of water distribution - sewer or pluvial network</t>
  </si>
  <si>
    <t>Percent of the population with fifteen years and over with no instruction or incomplete elementary</t>
  </si>
  <si>
    <t>Percent of the population with fifteen years and over with incomplete II elementary education</t>
  </si>
  <si>
    <t>Percent of the population with fifteen years and over with complete elementary education</t>
  </si>
  <si>
    <t>Percent of the population with fifteen years and over with undetermined education</t>
  </si>
  <si>
    <t>Percent of the population with twenty-five years and over with no instruction or incomplete elementary</t>
  </si>
  <si>
    <t>Percent of the population with twenty-five years and over with incomplete high school</t>
  </si>
  <si>
    <t>Percent of the population with twenty-five years and over with complete elementary education and uncomplete superior education</t>
  </si>
  <si>
    <t>Percent of the population with twenty-five years and over with complete superior education</t>
  </si>
  <si>
    <t>Percent of the population with twenty-five years and over with undetermined education</t>
  </si>
  <si>
    <t>Percent of female population with twenty-five years and over with no instruction or incomplete elementary</t>
  </si>
  <si>
    <t>Percent of female population with twenty-five years and over with incomplete high school</t>
  </si>
  <si>
    <t>Percent of female population with twenty-five years and over with complete elementary education and uncomplete superior education</t>
  </si>
  <si>
    <t>Percent of female population with twenty-five years and over with complete superior education</t>
  </si>
  <si>
    <t>Percent of female population with twenty-five years and over with undetermined education</t>
  </si>
  <si>
    <t>Percent of male population with twenty-five years and over with no instruction or incomplete elementary</t>
  </si>
  <si>
    <t>Percent of male population with twenty-five years and over with incomplete high school</t>
  </si>
  <si>
    <t>Percent of male population with twenty-five years and over with complete elementary education and uncomplete superior education</t>
  </si>
  <si>
    <t>Percent of male population with twenty-five years and over with complete superior education</t>
  </si>
  <si>
    <t>Percent of male population with twenty-five years and over with undetermined education</t>
  </si>
  <si>
    <t>Water Supply - Rainwater stored in cistern</t>
  </si>
  <si>
    <t>Percent of residence with sidewalk</t>
  </si>
  <si>
    <t>Percent of residence on streets with maintenance hole</t>
  </si>
  <si>
    <t>Percent of residence on streets without maintenance hole</t>
  </si>
  <si>
    <t>Percent of residence on streets without information about maintenance hole</t>
  </si>
  <si>
    <t>Percent of residence with ramp on neighborhood</t>
  </si>
  <si>
    <t>Percent of residence without ramp on neighborhood</t>
  </si>
  <si>
    <t>Percent of residence without declaration about wheelchair ramp on neighborhood</t>
  </si>
  <si>
    <t>Percent of residence without declaration about surrounding afforestation</t>
  </si>
  <si>
    <t xml:space="preserve">Percent of residence with no declaration about open sewer </t>
  </si>
  <si>
    <t>average_income_residence.white</t>
  </si>
  <si>
    <t>average_income_residence.black</t>
  </si>
  <si>
    <t>average_income_residence.asian</t>
  </si>
  <si>
    <t>average_income_residence.brown</t>
  </si>
  <si>
    <t>average_income_residence.indigenous</t>
  </si>
  <si>
    <t>average_income_residence.total</t>
  </si>
  <si>
    <t>bolsa_familia_benefits</t>
  </si>
  <si>
    <t>child_labor_rate.white</t>
  </si>
  <si>
    <t>child_labor_rate.black</t>
  </si>
  <si>
    <t>child_labor_rate.asian</t>
  </si>
  <si>
    <t>child_labor_rate.brown</t>
  </si>
  <si>
    <t>child_labor_rate.total</t>
  </si>
  <si>
    <t>children_low_income_half_salary.white</t>
  </si>
  <si>
    <t>children_low_income_half_salary.black</t>
  </si>
  <si>
    <t>children_low_income_half_salary.asian</t>
  </si>
  <si>
    <t>children_low_income_half_salary.brown</t>
  </si>
  <si>
    <t>children_low_income_half_salary.total</t>
  </si>
  <si>
    <t>deficient_population_benefits</t>
  </si>
  <si>
    <t>percent_collected_by_cleaning_serivce</t>
  </si>
  <si>
    <t>percent_collected_by_cleaning_bucket</t>
  </si>
  <si>
    <t>percent_burned_on_the_property</t>
  </si>
  <si>
    <t>percent_buried_on_the_property</t>
  </si>
  <si>
    <t>percent_vacant_lot_or_backyard</t>
  </si>
  <si>
    <t>percent_river_lake_or_sea_garbage</t>
  </si>
  <si>
    <t>percent_other_garbage_destination</t>
  </si>
  <si>
    <t>PIB_per_capita</t>
  </si>
  <si>
    <t>Densidade.demográfica.da.unidade.territorial</t>
  </si>
  <si>
    <t>percent_female_in_total</t>
  </si>
  <si>
    <t>percent_male_in_total</t>
  </si>
  <si>
    <t>percent_urban</t>
  </si>
  <si>
    <t>percent_rural</t>
  </si>
  <si>
    <t>population_low_income_half_salary.white</t>
  </si>
  <si>
    <t>population_low_income_half_salary.black</t>
  </si>
  <si>
    <t>population_low_income_half_salary.asian</t>
  </si>
  <si>
    <t>population_low_income_half_salary.brown</t>
  </si>
  <si>
    <t>population_low_income_half_salary.indigenous</t>
  </si>
  <si>
    <t>population_low_income_half_salary.total</t>
  </si>
  <si>
    <t>population_low_income_quarter_salary.white</t>
  </si>
  <si>
    <t>population_low_income_quarter_salary.black</t>
  </si>
  <si>
    <t>population_low_income_quarter_salary.asian</t>
  </si>
  <si>
    <t>population_low_income_quarter_salary.brown</t>
  </si>
  <si>
    <t>population_low_income_quarter_salary.indigenous</t>
  </si>
  <si>
    <t>population_low_income_quarter_salary.total</t>
  </si>
  <si>
    <t>percent_general_sewer_or_pluvial_network</t>
  </si>
  <si>
    <t>percent_septic_tank</t>
  </si>
  <si>
    <t>percent_rudimentar_tank</t>
  </si>
  <si>
    <t>percent_sanitary_ditch</t>
  </si>
  <si>
    <t>percent_river_lake_sea</t>
  </si>
  <si>
    <t>percent_other_sinkhole</t>
  </si>
  <si>
    <t>percent_no_installation</t>
  </si>
  <si>
    <t>fifteen_and_over_no_instruction_elementary_incomplete</t>
  </si>
  <si>
    <t>fifteen_and_over_elementary_i_complete_elementary_ii_incomplete</t>
  </si>
  <si>
    <t>fifteen_and_over_elementary_ii_complete_or_more</t>
  </si>
  <si>
    <t>fifteen_and_over_not_determined</t>
  </si>
  <si>
    <t>total_25_and_over_no_instruction_elementary_incomplete</t>
  </si>
  <si>
    <t>total_25_and_over_elementary_complete_highschool_incomplete</t>
  </si>
  <si>
    <t>total_25_and_over_highschool_complete_university_incomplete</t>
  </si>
  <si>
    <t>total_25_and_over_university_complete</t>
  </si>
  <si>
    <t>total_25_and_over_not_determined</t>
  </si>
  <si>
    <t>female_25_and_over_no_instruction_elementary_incomplete</t>
  </si>
  <si>
    <t>female_25_and_over_elementary_complete_highschool_incomplete</t>
  </si>
  <si>
    <t>female_25_and_over_highschool_complete_university_incomplete</t>
  </si>
  <si>
    <t>female_25_and_over_university_complete</t>
  </si>
  <si>
    <t>female_25_and_over_not_determined</t>
  </si>
  <si>
    <t>male_25_and_over_no_instruction_elementary_incomplete</t>
  </si>
  <si>
    <t>male_25_and_over_elementary_complete_highschool_incomplete</t>
  </si>
  <si>
    <t>male_25_and_over_highschool_complete_university_incomplete</t>
  </si>
  <si>
    <t>male_25_and_over_university_complete</t>
  </si>
  <si>
    <t>male_25_and_over_not_determined</t>
  </si>
  <si>
    <t>unemployment_rates.white</t>
  </si>
  <si>
    <t>unemployment_rates.black</t>
  </si>
  <si>
    <t>unemployment_rates.asian</t>
  </si>
  <si>
    <t>unemployment_rates.brown</t>
  </si>
  <si>
    <t>unemployment_rates.total</t>
  </si>
  <si>
    <t>general_net</t>
  </si>
  <si>
    <t>percent_general_net</t>
  </si>
  <si>
    <t>percent_water_well_or_spring</t>
  </si>
  <si>
    <t>percent_water_well_or_spring_outside_property</t>
  </si>
  <si>
    <t>percent_water_truck</t>
  </si>
  <si>
    <t>percent_rainwater_stored_in_cistern</t>
  </si>
  <si>
    <t>percent_rainwater_stored_in_another_way</t>
  </si>
  <si>
    <t>percent_river_dam_lake_igarapé</t>
  </si>
  <si>
    <t>percent_other_ways_of_water_supply</t>
  </si>
  <si>
    <t>illiteracy_rate.white</t>
  </si>
  <si>
    <t>illiteracy_rate.black</t>
  </si>
  <si>
    <t>illiteracy_rate.asian</t>
  </si>
  <si>
    <t>illiteracy_rate.brown</t>
  </si>
  <si>
    <t>illiteracy_rate.indigenous</t>
  </si>
  <si>
    <t>illiteracy_rate.total</t>
  </si>
  <si>
    <t>percent_street_lighting_yes.total</t>
  </si>
  <si>
    <t>percent_street_lighting_yes.white</t>
  </si>
  <si>
    <t>percent_street_lighting_yes.black</t>
  </si>
  <si>
    <t>percent_street_lighting_yes.asian</t>
  </si>
  <si>
    <t>percent_street_lighting_yes.brown</t>
  </si>
  <si>
    <t>percent_street_lighting_yes.indigenous</t>
  </si>
  <si>
    <t>percent_street_lighting_yes.no_race_declaration</t>
  </si>
  <si>
    <t>percent_street_lighting_no.total</t>
  </si>
  <si>
    <t>percent_street_lighting_no.white</t>
  </si>
  <si>
    <t>percent_street_lighting_no.black</t>
  </si>
  <si>
    <t>percent_street_lighting_no.asian</t>
  </si>
  <si>
    <t>percent_street_lighting_no.brown</t>
  </si>
  <si>
    <t>percent_street_lighting_no.indigenous</t>
  </si>
  <si>
    <t>percent_street_lighting_no.no_race_declaration</t>
  </si>
  <si>
    <t>percent_street_lighting_no_declaration.total</t>
  </si>
  <si>
    <t>percent_street_lighting_no_declaration.white</t>
  </si>
  <si>
    <t>percent_street_lighting_no_declaration.black</t>
  </si>
  <si>
    <t>percent_street_lighting_no_declaration.asian</t>
  </si>
  <si>
    <t>percent_street_lighting_no_declaration.brown</t>
  </si>
  <si>
    <t>percent_street_lighting_no_declaration.indigenous</t>
  </si>
  <si>
    <t>percent_street_lighting_no_declaration.no_race_declaration</t>
  </si>
  <si>
    <t>percent_paving_yes.total</t>
  </si>
  <si>
    <t>percent_paving_yes.white</t>
  </si>
  <si>
    <t>percent_paving_yes.black</t>
  </si>
  <si>
    <t>percent_paving_yes.asian</t>
  </si>
  <si>
    <t>percent_paving_yes.brown</t>
  </si>
  <si>
    <t>percent_paving_yes.indigenous</t>
  </si>
  <si>
    <t>percent_paving_yes.no_race_declaration</t>
  </si>
  <si>
    <t>percent_paving_no.total</t>
  </si>
  <si>
    <t>percent_paving_no.white</t>
  </si>
  <si>
    <t>percent_paving_no.black</t>
  </si>
  <si>
    <t>percent_paving_no.asian</t>
  </si>
  <si>
    <t>percent_paving_no.brown</t>
  </si>
  <si>
    <t>percent_paving_no.indigenous</t>
  </si>
  <si>
    <t>percent_paving_no.no_race_declaration</t>
  </si>
  <si>
    <t>percent_paving_no_declaration.total</t>
  </si>
  <si>
    <t>percent_paving_no_declaration.white</t>
  </si>
  <si>
    <t>percent_paving_no_declaration.black</t>
  </si>
  <si>
    <t>percent_paving_no_declaration.asian</t>
  </si>
  <si>
    <t>percent_paving_no_declaration.brown</t>
  </si>
  <si>
    <t>percent_paving_no_declaration.indigenous</t>
  </si>
  <si>
    <t>percent_paving_no_declaration.no_race_declaration</t>
  </si>
  <si>
    <t>percent_sidewalk_yes.total</t>
  </si>
  <si>
    <t>percent_sidewalk_yes.white</t>
  </si>
  <si>
    <t>percent_sidewalk_yes.black</t>
  </si>
  <si>
    <t>percent_sidewalk_yes.asian</t>
  </si>
  <si>
    <t>percent_sidewalk_yes.brown</t>
  </si>
  <si>
    <t>percent_sidewalk_yes.indigenous</t>
  </si>
  <si>
    <t>percent_sidewalk_yes.no_race_declaration</t>
  </si>
  <si>
    <t>percent_sidewalk_no.total</t>
  </si>
  <si>
    <t>percent_sidewalk_no.white</t>
  </si>
  <si>
    <t>percent_sidewalk_no.black</t>
  </si>
  <si>
    <t>percent_sidewalk_no.asian</t>
  </si>
  <si>
    <t>percent_sidewalk_no.brown</t>
  </si>
  <si>
    <t>percent_sidewalk_no.indigenous</t>
  </si>
  <si>
    <t>percent_sidewalk_no.no_race_declaration</t>
  </si>
  <si>
    <t>percent_sidewalk_no_declaration.total</t>
  </si>
  <si>
    <t>percent_sidewalk_no_declaration.white</t>
  </si>
  <si>
    <t>percent_sidewalk_no_declaration.black</t>
  </si>
  <si>
    <t>percent_sidewalk_no_declaration.asian</t>
  </si>
  <si>
    <t>percent_sidewalk_no_declaration.brown</t>
  </si>
  <si>
    <t>percent_sidewalk_no_declaration.indigenous</t>
  </si>
  <si>
    <t>percent_sidewalk_no_declaration.no_race_declaration</t>
  </si>
  <si>
    <t>percent_curb_yes.total</t>
  </si>
  <si>
    <t>percent_curb_yes.white</t>
  </si>
  <si>
    <t>percent_curb_yes.black</t>
  </si>
  <si>
    <t>percent_curb_yes.asian</t>
  </si>
  <si>
    <t>percent_curb_yes.brown</t>
  </si>
  <si>
    <t>percent_curb_yes.indigenous</t>
  </si>
  <si>
    <t>percent_curb_yes.no_race_declaration</t>
  </si>
  <si>
    <t>percent_curb_no.total</t>
  </si>
  <si>
    <t>percent_curb_no.white</t>
  </si>
  <si>
    <t>percent_curb_no.black</t>
  </si>
  <si>
    <t>percent_curb_no.asian</t>
  </si>
  <si>
    <t>percent_curb_no.brown</t>
  </si>
  <si>
    <t>percent_curb_no.indigenous</t>
  </si>
  <si>
    <t>percent_curb_no.no_race_declaration</t>
  </si>
  <si>
    <t>percent_curb_no_declaration.total</t>
  </si>
  <si>
    <t>percent_curb_no_declaration.white</t>
  </si>
  <si>
    <t>percent_curb_no_declaration.black</t>
  </si>
  <si>
    <t>percent_curb_no_declaration.asian</t>
  </si>
  <si>
    <t>percent_curb_no_declaration.brown</t>
  </si>
  <si>
    <t>percent_curb_no_declaration.indigenous</t>
  </si>
  <si>
    <t>percent_curb_no_declaration.no_race_declaration</t>
  </si>
  <si>
    <t>percent_manhole_yes.total</t>
  </si>
  <si>
    <t>percent_manhole_yes.white</t>
  </si>
  <si>
    <t>percent_manhole_yes.black</t>
  </si>
  <si>
    <t>percent_manhole_yes.asian</t>
  </si>
  <si>
    <t>percent_manhole_yes.brown</t>
  </si>
  <si>
    <t>percent_manhole_yes.indigenous</t>
  </si>
  <si>
    <t>percent_manhole_yes.no_race_declaration</t>
  </si>
  <si>
    <t>percent_manhole_no.total</t>
  </si>
  <si>
    <t>percent_manhole_no.white</t>
  </si>
  <si>
    <t>percent_manhole_no.black</t>
  </si>
  <si>
    <t>percent_manhole_no.asian</t>
  </si>
  <si>
    <t>percent_manhole_no.brown</t>
  </si>
  <si>
    <t>percent_manhole_no.indigenous</t>
  </si>
  <si>
    <t>percent_manhole_no.no_race_declaration</t>
  </si>
  <si>
    <t>percent_manhole_no_declaration.total</t>
  </si>
  <si>
    <t>percent_manhole_no_declaration.white</t>
  </si>
  <si>
    <t>percent_manhole_no_declaration.black</t>
  </si>
  <si>
    <t>percent_manhole_no_declaration.asian</t>
  </si>
  <si>
    <t>percent_manhole_no_declaration.brown</t>
  </si>
  <si>
    <t>percent_manhole_no_declaration.indigenous</t>
  </si>
  <si>
    <t>percent_manhole_no_declaration.no_race_declaration</t>
  </si>
  <si>
    <t>percent_wheelchair_ramp_yes.total</t>
  </si>
  <si>
    <t>percent_wheelchair_ramp_yes.white</t>
  </si>
  <si>
    <t>percent_wheelchair_ramp_yes.black</t>
  </si>
  <si>
    <t>percent_wheelchair_ramp_yes.asian</t>
  </si>
  <si>
    <t>percent_wheelchair_ramp_yes.brown</t>
  </si>
  <si>
    <t>percent_wheelchair_ramp_yes.indigenous</t>
  </si>
  <si>
    <t>percent_wheelchair_ramp_yes.no_race_declaration</t>
  </si>
  <si>
    <t>percent_wheelchair_ramp_no.total</t>
  </si>
  <si>
    <t>percent_wheelchair_ramp_no.white</t>
  </si>
  <si>
    <t>percent_wheelchair_ramp_no.black</t>
  </si>
  <si>
    <t>percent_wheelchair_ramp_no.asian</t>
  </si>
  <si>
    <t>percent_wheelchair_ramp_no.brown</t>
  </si>
  <si>
    <t>percent_wheelchair_ramp_no.indigenous</t>
  </si>
  <si>
    <t>percent_wheelchair_ramp_no.no_race_declaration</t>
  </si>
  <si>
    <t>percent_wheelchair_ramp_no_declaration.total</t>
  </si>
  <si>
    <t>percent_wheelchair_ramp_no_declaration.white</t>
  </si>
  <si>
    <t>percent_wheelchair_ramp_no_declaration.black</t>
  </si>
  <si>
    <t>percent_wheelchair_ramp_no_declaration.asian</t>
  </si>
  <si>
    <t>percent_wheelchair_ramp_no_declaration.brown</t>
  </si>
  <si>
    <t>percent_wheelchair_ramp_no_declaration.indigenous</t>
  </si>
  <si>
    <t>percent_wheelchair_ramp_no_declaration.no_race_declaration</t>
  </si>
  <si>
    <t>percent_afforestation_yes.total</t>
  </si>
  <si>
    <t>percent_afforestation_yes.white</t>
  </si>
  <si>
    <t>percent_afforestation_yes.black</t>
  </si>
  <si>
    <t>percent_afforestation_yes.asian</t>
  </si>
  <si>
    <t>percent_afforestation_yes.brown</t>
  </si>
  <si>
    <t>percent_afforestation_yes.indigenous</t>
  </si>
  <si>
    <t>percent_afforestation_yes.no_race_declaration</t>
  </si>
  <si>
    <t>percent_afforestation_no.total</t>
  </si>
  <si>
    <t>percent_afforestation_no.white</t>
  </si>
  <si>
    <t>percent_afforestation_no.black</t>
  </si>
  <si>
    <t>percent_afforestation_no.asian</t>
  </si>
  <si>
    <t>percent_afforestation_no.brown</t>
  </si>
  <si>
    <t>percent_afforestation_no.indigenous</t>
  </si>
  <si>
    <t>percent_afforestation_no.no_race_declaration</t>
  </si>
  <si>
    <t>percent_afforestation_no_declaration.total</t>
  </si>
  <si>
    <t>percent_afforestation_no_declaration.white</t>
  </si>
  <si>
    <t>percent_afforestation_no_declaration.black</t>
  </si>
  <si>
    <t>percent_afforestation_no_declaration.asian</t>
  </si>
  <si>
    <t>percent_afforestation_no_declaration.brown</t>
  </si>
  <si>
    <t>percent_afforestation_no_declaration.indigenous</t>
  </si>
  <si>
    <t>percent_afforestation_no_declaration.no_race_declaration</t>
  </si>
  <si>
    <t>percent_open_sewer_yes.total</t>
  </si>
  <si>
    <t>percent_open_sewer_yes.white</t>
  </si>
  <si>
    <t>percent_open_sewer_yes.black</t>
  </si>
  <si>
    <t>percent_open_sewer_yes.asian</t>
  </si>
  <si>
    <t>percent_open_sewer_yes.brown</t>
  </si>
  <si>
    <t>percent_open_sewer_yes.indigenous</t>
  </si>
  <si>
    <t>percent_open_sewer_yes.no_race_declaration</t>
  </si>
  <si>
    <t>percent_open_sewer_no.total</t>
  </si>
  <si>
    <t>percent_open_sewer_no.white</t>
  </si>
  <si>
    <t>percent_open_sewer_no.black</t>
  </si>
  <si>
    <t>percent_open_sewer_no.asian</t>
  </si>
  <si>
    <t>percent_open_sewer_no.brown</t>
  </si>
  <si>
    <t>percent_open_sewer_no.indigenous</t>
  </si>
  <si>
    <t>percent_open_sewer_no.no_race_declaration</t>
  </si>
  <si>
    <t>percent_open_sewer_no_declaration.total</t>
  </si>
  <si>
    <t>percent_open_sewer_no_declaration.white</t>
  </si>
  <si>
    <t>percent_open_sewer_no_declaration.black</t>
  </si>
  <si>
    <t>percent_open_sewer_no_declaration.asian</t>
  </si>
  <si>
    <t>percent_open_sewer_no_declaration.brown</t>
  </si>
  <si>
    <t>percent_open_sewer_no_declaration.indigenous</t>
  </si>
  <si>
    <t>percent_open_sewer_no_declaration.no_race_declaration</t>
  </si>
  <si>
    <t>percent_garbage_in_backyard_yes.total</t>
  </si>
  <si>
    <t>percent_garbage_in_backyard_yes.white</t>
  </si>
  <si>
    <t>percent_garbage_in_backyard_yes.black</t>
  </si>
  <si>
    <t>percent_garbage_in_backyard_yes.asian</t>
  </si>
  <si>
    <t>percent_garbage_in_backyard_yes.brown</t>
  </si>
  <si>
    <t>percent_garbage_in_backyard_yes.indigenous</t>
  </si>
  <si>
    <t>percent_garbage_in_backyard_yes.no_race_declaration</t>
  </si>
  <si>
    <t>percent_garbage_in_backyard_no.total</t>
  </si>
  <si>
    <t>percent_garbage_in_backyard_no.white</t>
  </si>
  <si>
    <t>percent_garbage_in_backyard_no.black</t>
  </si>
  <si>
    <t>percent_garbage_in_backyard_no.asian</t>
  </si>
  <si>
    <t>percent_garbage_in_backyard_no.brown</t>
  </si>
  <si>
    <t>percent_garbage_in_backyard_no.indigenous</t>
  </si>
  <si>
    <t>percent_garbage_in_backyard_no.no_race_declaration</t>
  </si>
  <si>
    <t>percent_garbage_in_backyard_no_declaration.total</t>
  </si>
  <si>
    <t>percent_garbage_in_backyard_no_declaration.white</t>
  </si>
  <si>
    <t>percent_garbage_in_backyard_no_declaration.black</t>
  </si>
  <si>
    <t>percent_garbage_in_backyard_no_declaration.asian</t>
  </si>
  <si>
    <t>percent_garbage_in_backyard_no_declaration.brown</t>
  </si>
  <si>
    <t>percent_garbage_in_backyard_no_declaration.indigenous</t>
  </si>
  <si>
    <t>percent_garbage_in_backyard_no_declaration.no_race_declaration</t>
  </si>
  <si>
    <t>civil_and_religious_marriage</t>
  </si>
  <si>
    <t>religious_marriage</t>
  </si>
  <si>
    <t>civil_marriage</t>
  </si>
  <si>
    <t>consensual_union</t>
  </si>
  <si>
    <t>gini_2010</t>
  </si>
  <si>
    <t>General</t>
  </si>
  <si>
    <t>Rural Population</t>
  </si>
  <si>
    <t>Urban Population</t>
  </si>
  <si>
    <t>Female Population</t>
  </si>
  <si>
    <t>Male Population</t>
  </si>
  <si>
    <t>Description</t>
  </si>
  <si>
    <t>Populational Group</t>
  </si>
  <si>
    <t>Garbage buried on the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</si>
</sst>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54E0-9C5B-4EE5-9433-D7345726A3A3}">
  <dimension ref="A1:C284"/>
  <sheetViews>
    <sheetView tabSelected="1" workbookViewId="0">
      <selection activeCell="A2" sqref="A2"/>
    </sheetView>
  </sheetViews>
  <sheetFormatPr defaultRowHeight="14.4" x14ac:dyDescent="0.3"/>
  <cols>
    <col min="1" max="1" width="59" bestFit="1" customWidth="1"/>
    <col min="2" max="2" width="62.21875" bestFit="1" customWidth="1"/>
    <col min="3" max="3" width="19.109375" bestFit="1" customWidth="1"/>
  </cols>
  <sheetData>
    <row r="1" spans="1:3" s="1" customFormat="1" x14ac:dyDescent="0.3">
      <c r="A1" s="1" t="s">
        <v>0</v>
      </c>
      <c r="B1" s="1" t="s">
        <v>378</v>
      </c>
      <c r="C1" s="1" t="s">
        <v>379</v>
      </c>
    </row>
    <row r="2" spans="1:3" x14ac:dyDescent="0.3">
      <c r="A2" t="s">
        <v>90</v>
      </c>
      <c r="B2" t="s">
        <v>1</v>
      </c>
      <c r="C2" t="s">
        <v>2</v>
      </c>
    </row>
    <row r="3" spans="1:3" x14ac:dyDescent="0.3">
      <c r="A3" t="s">
        <v>91</v>
      </c>
      <c r="B3" t="s">
        <v>1</v>
      </c>
      <c r="C3" t="s">
        <v>3</v>
      </c>
    </row>
    <row r="4" spans="1:3" x14ac:dyDescent="0.3">
      <c r="A4" t="s">
        <v>92</v>
      </c>
      <c r="B4" t="s">
        <v>1</v>
      </c>
      <c r="C4" t="s">
        <v>4</v>
      </c>
    </row>
    <row r="5" spans="1:3" x14ac:dyDescent="0.3">
      <c r="A5" t="s">
        <v>93</v>
      </c>
      <c r="B5" t="s">
        <v>1</v>
      </c>
      <c r="C5" t="s">
        <v>5</v>
      </c>
    </row>
    <row r="6" spans="1:3" x14ac:dyDescent="0.3">
      <c r="A6" t="s">
        <v>94</v>
      </c>
      <c r="B6" t="s">
        <v>1</v>
      </c>
      <c r="C6" t="s">
        <v>6</v>
      </c>
    </row>
    <row r="7" spans="1:3" x14ac:dyDescent="0.3">
      <c r="A7" t="s">
        <v>95</v>
      </c>
      <c r="B7" t="s">
        <v>1</v>
      </c>
      <c r="C7" t="s">
        <v>373</v>
      </c>
    </row>
    <row r="8" spans="1:3" x14ac:dyDescent="0.3">
      <c r="A8" t="s">
        <v>96</v>
      </c>
      <c r="B8" t="s">
        <v>9</v>
      </c>
      <c r="C8" t="s">
        <v>373</v>
      </c>
    </row>
    <row r="9" spans="1:3" x14ac:dyDescent="0.3">
      <c r="A9" t="s">
        <v>97</v>
      </c>
      <c r="B9" t="s">
        <v>10</v>
      </c>
      <c r="C9" t="s">
        <v>2</v>
      </c>
    </row>
    <row r="10" spans="1:3" x14ac:dyDescent="0.3">
      <c r="A10" t="s">
        <v>98</v>
      </c>
      <c r="B10" t="s">
        <v>10</v>
      </c>
      <c r="C10" t="s">
        <v>7</v>
      </c>
    </row>
    <row r="11" spans="1:3" x14ac:dyDescent="0.3">
      <c r="A11" t="s">
        <v>99</v>
      </c>
      <c r="B11" t="s">
        <v>10</v>
      </c>
      <c r="C11" t="s">
        <v>4</v>
      </c>
    </row>
    <row r="12" spans="1:3" x14ac:dyDescent="0.3">
      <c r="A12" t="s">
        <v>100</v>
      </c>
      <c r="B12" t="s">
        <v>10</v>
      </c>
      <c r="C12" t="s">
        <v>5</v>
      </c>
    </row>
    <row r="13" spans="1:3" x14ac:dyDescent="0.3">
      <c r="A13" t="s">
        <v>101</v>
      </c>
      <c r="B13" t="s">
        <v>10</v>
      </c>
      <c r="C13" t="s">
        <v>373</v>
      </c>
    </row>
    <row r="14" spans="1:3" x14ac:dyDescent="0.3">
      <c r="A14" t="s">
        <v>102</v>
      </c>
      <c r="B14" t="s">
        <v>57</v>
      </c>
      <c r="C14" t="s">
        <v>2</v>
      </c>
    </row>
    <row r="15" spans="1:3" x14ac:dyDescent="0.3">
      <c r="A15" t="s">
        <v>103</v>
      </c>
      <c r="B15" t="s">
        <v>57</v>
      </c>
      <c r="C15" t="s">
        <v>7</v>
      </c>
    </row>
    <row r="16" spans="1:3" x14ac:dyDescent="0.3">
      <c r="A16" t="s">
        <v>104</v>
      </c>
      <c r="B16" t="s">
        <v>57</v>
      </c>
      <c r="C16" t="s">
        <v>4</v>
      </c>
    </row>
    <row r="17" spans="1:3" x14ac:dyDescent="0.3">
      <c r="A17" t="s">
        <v>105</v>
      </c>
      <c r="B17" t="s">
        <v>57</v>
      </c>
      <c r="C17" t="s">
        <v>5</v>
      </c>
    </row>
    <row r="18" spans="1:3" x14ac:dyDescent="0.3">
      <c r="A18" t="s">
        <v>106</v>
      </c>
      <c r="B18" t="s">
        <v>57</v>
      </c>
      <c r="C18" t="s">
        <v>373</v>
      </c>
    </row>
    <row r="19" spans="1:3" x14ac:dyDescent="0.3">
      <c r="A19" t="s">
        <v>107</v>
      </c>
      <c r="B19" t="s">
        <v>11</v>
      </c>
      <c r="C19" t="s">
        <v>373</v>
      </c>
    </row>
    <row r="20" spans="1:3" x14ac:dyDescent="0.3">
      <c r="A20" t="s">
        <v>108</v>
      </c>
      <c r="B20" t="s">
        <v>12</v>
      </c>
      <c r="C20" t="s">
        <v>373</v>
      </c>
    </row>
    <row r="21" spans="1:3" x14ac:dyDescent="0.3">
      <c r="A21" t="s">
        <v>109</v>
      </c>
      <c r="B21" t="s">
        <v>13</v>
      </c>
      <c r="C21" t="s">
        <v>373</v>
      </c>
    </row>
    <row r="22" spans="1:3" x14ac:dyDescent="0.3">
      <c r="A22" t="s">
        <v>110</v>
      </c>
      <c r="B22" t="s">
        <v>14</v>
      </c>
      <c r="C22" t="s">
        <v>373</v>
      </c>
    </row>
    <row r="23" spans="1:3" x14ac:dyDescent="0.3">
      <c r="A23" t="s">
        <v>111</v>
      </c>
      <c r="B23" t="s">
        <v>380</v>
      </c>
      <c r="C23" t="s">
        <v>373</v>
      </c>
    </row>
    <row r="24" spans="1:3" x14ac:dyDescent="0.3">
      <c r="A24" t="s">
        <v>112</v>
      </c>
      <c r="B24" t="s">
        <v>58</v>
      </c>
      <c r="C24" t="s">
        <v>373</v>
      </c>
    </row>
    <row r="25" spans="1:3" x14ac:dyDescent="0.3">
      <c r="A25" t="s">
        <v>113</v>
      </c>
      <c r="B25" t="s">
        <v>59</v>
      </c>
      <c r="C25" t="s">
        <v>373</v>
      </c>
    </row>
    <row r="26" spans="1:3" x14ac:dyDescent="0.3">
      <c r="A26" t="s">
        <v>114</v>
      </c>
      <c r="B26" t="s">
        <v>15</v>
      </c>
      <c r="C26" t="s">
        <v>373</v>
      </c>
    </row>
    <row r="27" spans="1:3" x14ac:dyDescent="0.3">
      <c r="A27" t="s">
        <v>115</v>
      </c>
      <c r="B27" t="s">
        <v>16</v>
      </c>
      <c r="C27" t="s">
        <v>373</v>
      </c>
    </row>
    <row r="28" spans="1:3" x14ac:dyDescent="0.3">
      <c r="A28" t="s">
        <v>116</v>
      </c>
      <c r="B28" t="s">
        <v>17</v>
      </c>
      <c r="C28" t="s">
        <v>373</v>
      </c>
    </row>
    <row r="29" spans="1:3" x14ac:dyDescent="0.3">
      <c r="A29" t="s">
        <v>117</v>
      </c>
      <c r="B29" t="s">
        <v>18</v>
      </c>
      <c r="C29" t="s">
        <v>373</v>
      </c>
    </row>
    <row r="30" spans="1:3" x14ac:dyDescent="0.3">
      <c r="A30" t="s">
        <v>118</v>
      </c>
      <c r="B30" t="s">
        <v>19</v>
      </c>
      <c r="C30" t="s">
        <v>373</v>
      </c>
    </row>
    <row r="31" spans="1:3" x14ac:dyDescent="0.3">
      <c r="A31" t="s">
        <v>119</v>
      </c>
      <c r="B31" t="s">
        <v>20</v>
      </c>
      <c r="C31" t="s">
        <v>375</v>
      </c>
    </row>
    <row r="32" spans="1:3" x14ac:dyDescent="0.3">
      <c r="A32" t="s">
        <v>120</v>
      </c>
      <c r="B32" t="s">
        <v>21</v>
      </c>
      <c r="C32" t="s">
        <v>374</v>
      </c>
    </row>
    <row r="33" spans="1:3" x14ac:dyDescent="0.3">
      <c r="A33" t="s">
        <v>121</v>
      </c>
      <c r="B33" t="s">
        <v>22</v>
      </c>
      <c r="C33" t="s">
        <v>2</v>
      </c>
    </row>
    <row r="34" spans="1:3" x14ac:dyDescent="0.3">
      <c r="A34" t="s">
        <v>122</v>
      </c>
      <c r="B34" t="s">
        <v>22</v>
      </c>
      <c r="C34" t="s">
        <v>7</v>
      </c>
    </row>
    <row r="35" spans="1:3" x14ac:dyDescent="0.3">
      <c r="A35" t="s">
        <v>123</v>
      </c>
      <c r="B35" t="s">
        <v>22</v>
      </c>
      <c r="C35" t="s">
        <v>4</v>
      </c>
    </row>
    <row r="36" spans="1:3" x14ac:dyDescent="0.3">
      <c r="A36" t="s">
        <v>124</v>
      </c>
      <c r="B36" t="s">
        <v>22</v>
      </c>
      <c r="C36" t="s">
        <v>5</v>
      </c>
    </row>
    <row r="37" spans="1:3" x14ac:dyDescent="0.3">
      <c r="A37" t="s">
        <v>125</v>
      </c>
      <c r="B37" t="s">
        <v>22</v>
      </c>
      <c r="C37" t="s">
        <v>6</v>
      </c>
    </row>
    <row r="38" spans="1:3" x14ac:dyDescent="0.3">
      <c r="A38" t="s">
        <v>126</v>
      </c>
      <c r="B38" t="s">
        <v>22</v>
      </c>
      <c r="C38" t="s">
        <v>373</v>
      </c>
    </row>
    <row r="39" spans="1:3" x14ac:dyDescent="0.3">
      <c r="A39" t="s">
        <v>127</v>
      </c>
      <c r="B39" t="s">
        <v>23</v>
      </c>
      <c r="C39" t="s">
        <v>2</v>
      </c>
    </row>
    <row r="40" spans="1:3" x14ac:dyDescent="0.3">
      <c r="A40" t="s">
        <v>128</v>
      </c>
      <c r="B40" t="s">
        <v>23</v>
      </c>
      <c r="C40" t="s">
        <v>7</v>
      </c>
    </row>
    <row r="41" spans="1:3" x14ac:dyDescent="0.3">
      <c r="A41" t="s">
        <v>129</v>
      </c>
      <c r="B41" t="s">
        <v>23</v>
      </c>
      <c r="C41" t="s">
        <v>4</v>
      </c>
    </row>
    <row r="42" spans="1:3" x14ac:dyDescent="0.3">
      <c r="A42" t="s">
        <v>130</v>
      </c>
      <c r="B42" t="s">
        <v>23</v>
      </c>
      <c r="C42" t="s">
        <v>5</v>
      </c>
    </row>
    <row r="43" spans="1:3" x14ac:dyDescent="0.3">
      <c r="A43" t="s">
        <v>131</v>
      </c>
      <c r="B43" t="s">
        <v>23</v>
      </c>
      <c r="C43" t="s">
        <v>6</v>
      </c>
    </row>
    <row r="44" spans="1:3" x14ac:dyDescent="0.3">
      <c r="A44" t="s">
        <v>132</v>
      </c>
      <c r="B44" t="s">
        <v>23</v>
      </c>
      <c r="C44" t="s">
        <v>373</v>
      </c>
    </row>
    <row r="45" spans="1:3" x14ac:dyDescent="0.3">
      <c r="A45" t="s">
        <v>133</v>
      </c>
      <c r="B45" t="s">
        <v>60</v>
      </c>
      <c r="C45" t="s">
        <v>373</v>
      </c>
    </row>
    <row r="46" spans="1:3" x14ac:dyDescent="0.3">
      <c r="A46" t="s">
        <v>134</v>
      </c>
      <c r="B46" t="s">
        <v>60</v>
      </c>
      <c r="C46" t="s">
        <v>373</v>
      </c>
    </row>
    <row r="47" spans="1:3" x14ac:dyDescent="0.3">
      <c r="A47" t="s">
        <v>135</v>
      </c>
      <c r="B47" t="s">
        <v>60</v>
      </c>
      <c r="C47" t="s">
        <v>373</v>
      </c>
    </row>
    <row r="48" spans="1:3" x14ac:dyDescent="0.3">
      <c r="A48" t="s">
        <v>136</v>
      </c>
      <c r="B48" t="s">
        <v>60</v>
      </c>
      <c r="C48" t="s">
        <v>373</v>
      </c>
    </row>
    <row r="49" spans="1:3" x14ac:dyDescent="0.3">
      <c r="A49" t="s">
        <v>137</v>
      </c>
      <c r="B49" t="s">
        <v>60</v>
      </c>
      <c r="C49" t="s">
        <v>373</v>
      </c>
    </row>
    <row r="50" spans="1:3" x14ac:dyDescent="0.3">
      <c r="A50" t="s">
        <v>138</v>
      </c>
      <c r="B50" t="s">
        <v>60</v>
      </c>
      <c r="C50" t="s">
        <v>373</v>
      </c>
    </row>
    <row r="51" spans="1:3" x14ac:dyDescent="0.3">
      <c r="A51" t="s">
        <v>139</v>
      </c>
      <c r="B51" t="s">
        <v>60</v>
      </c>
      <c r="C51" t="s">
        <v>373</v>
      </c>
    </row>
    <row r="52" spans="1:3" x14ac:dyDescent="0.3">
      <c r="A52" t="s">
        <v>140</v>
      </c>
      <c r="B52" t="s">
        <v>61</v>
      </c>
      <c r="C52" t="s">
        <v>373</v>
      </c>
    </row>
    <row r="53" spans="1:3" x14ac:dyDescent="0.3">
      <c r="A53" t="s">
        <v>141</v>
      </c>
      <c r="B53" t="s">
        <v>62</v>
      </c>
      <c r="C53" t="s">
        <v>373</v>
      </c>
    </row>
    <row r="54" spans="1:3" x14ac:dyDescent="0.3">
      <c r="A54" t="s">
        <v>142</v>
      </c>
      <c r="B54" t="s">
        <v>63</v>
      </c>
      <c r="C54" t="s">
        <v>373</v>
      </c>
    </row>
    <row r="55" spans="1:3" x14ac:dyDescent="0.3">
      <c r="A55" t="s">
        <v>143</v>
      </c>
      <c r="B55" t="s">
        <v>64</v>
      </c>
      <c r="C55" t="s">
        <v>373</v>
      </c>
    </row>
    <row r="56" spans="1:3" x14ac:dyDescent="0.3">
      <c r="A56" t="s">
        <v>144</v>
      </c>
      <c r="B56" t="s">
        <v>65</v>
      </c>
      <c r="C56" t="s">
        <v>373</v>
      </c>
    </row>
    <row r="57" spans="1:3" x14ac:dyDescent="0.3">
      <c r="A57" t="s">
        <v>145</v>
      </c>
      <c r="B57" t="s">
        <v>66</v>
      </c>
      <c r="C57" t="s">
        <v>373</v>
      </c>
    </row>
    <row r="58" spans="1:3" x14ac:dyDescent="0.3">
      <c r="A58" t="s">
        <v>146</v>
      </c>
      <c r="B58" t="s">
        <v>67</v>
      </c>
      <c r="C58" t="s">
        <v>373</v>
      </c>
    </row>
    <row r="59" spans="1:3" x14ac:dyDescent="0.3">
      <c r="A59" t="s">
        <v>147</v>
      </c>
      <c r="B59" t="s">
        <v>68</v>
      </c>
      <c r="C59" t="s">
        <v>373</v>
      </c>
    </row>
    <row r="60" spans="1:3" x14ac:dyDescent="0.3">
      <c r="A60" t="s">
        <v>148</v>
      </c>
      <c r="B60" t="s">
        <v>69</v>
      </c>
      <c r="C60" t="s">
        <v>373</v>
      </c>
    </row>
    <row r="61" spans="1:3" x14ac:dyDescent="0.3">
      <c r="A61" t="s">
        <v>149</v>
      </c>
      <c r="B61" t="s">
        <v>70</v>
      </c>
      <c r="C61" t="s">
        <v>376</v>
      </c>
    </row>
    <row r="62" spans="1:3" x14ac:dyDescent="0.3">
      <c r="A62" t="s">
        <v>150</v>
      </c>
      <c r="B62" t="s">
        <v>71</v>
      </c>
      <c r="C62" t="s">
        <v>376</v>
      </c>
    </row>
    <row r="63" spans="1:3" x14ac:dyDescent="0.3">
      <c r="A63" t="s">
        <v>151</v>
      </c>
      <c r="B63" t="s">
        <v>72</v>
      </c>
      <c r="C63" t="s">
        <v>376</v>
      </c>
    </row>
    <row r="64" spans="1:3" x14ac:dyDescent="0.3">
      <c r="A64" t="s">
        <v>152</v>
      </c>
      <c r="B64" t="s">
        <v>73</v>
      </c>
      <c r="C64" t="s">
        <v>376</v>
      </c>
    </row>
    <row r="65" spans="1:3" x14ac:dyDescent="0.3">
      <c r="A65" t="s">
        <v>153</v>
      </c>
      <c r="B65" t="s">
        <v>74</v>
      </c>
      <c r="C65" t="s">
        <v>376</v>
      </c>
    </row>
    <row r="66" spans="1:3" x14ac:dyDescent="0.3">
      <c r="A66" t="s">
        <v>154</v>
      </c>
      <c r="B66" t="s">
        <v>75</v>
      </c>
      <c r="C66" t="s">
        <v>377</v>
      </c>
    </row>
    <row r="67" spans="1:3" x14ac:dyDescent="0.3">
      <c r="A67" t="s">
        <v>155</v>
      </c>
      <c r="B67" t="s">
        <v>76</v>
      </c>
      <c r="C67" t="s">
        <v>377</v>
      </c>
    </row>
    <row r="68" spans="1:3" x14ac:dyDescent="0.3">
      <c r="A68" t="s">
        <v>156</v>
      </c>
      <c r="B68" t="s">
        <v>77</v>
      </c>
      <c r="C68" t="s">
        <v>377</v>
      </c>
    </row>
    <row r="69" spans="1:3" x14ac:dyDescent="0.3">
      <c r="A69" t="s">
        <v>157</v>
      </c>
      <c r="B69" t="s">
        <v>78</v>
      </c>
      <c r="C69" t="s">
        <v>377</v>
      </c>
    </row>
    <row r="70" spans="1:3" x14ac:dyDescent="0.3">
      <c r="A70" t="s">
        <v>158</v>
      </c>
      <c r="B70" t="s">
        <v>79</v>
      </c>
      <c r="C70" t="s">
        <v>377</v>
      </c>
    </row>
    <row r="71" spans="1:3" x14ac:dyDescent="0.3">
      <c r="A71" t="s">
        <v>159</v>
      </c>
      <c r="B71" t="s">
        <v>31</v>
      </c>
      <c r="C71" t="s">
        <v>2</v>
      </c>
    </row>
    <row r="72" spans="1:3" x14ac:dyDescent="0.3">
      <c r="A72" t="s">
        <v>160</v>
      </c>
      <c r="B72" t="s">
        <v>31</v>
      </c>
      <c r="C72" t="s">
        <v>7</v>
      </c>
    </row>
    <row r="73" spans="1:3" x14ac:dyDescent="0.3">
      <c r="A73" t="s">
        <v>161</v>
      </c>
      <c r="B73" t="s">
        <v>31</v>
      </c>
      <c r="C73" t="s">
        <v>4</v>
      </c>
    </row>
    <row r="74" spans="1:3" x14ac:dyDescent="0.3">
      <c r="A74" t="s">
        <v>162</v>
      </c>
      <c r="B74" t="s">
        <v>31</v>
      </c>
      <c r="C74" t="s">
        <v>5</v>
      </c>
    </row>
    <row r="75" spans="1:3" x14ac:dyDescent="0.3">
      <c r="A75" t="s">
        <v>163</v>
      </c>
      <c r="B75" t="s">
        <v>31</v>
      </c>
      <c r="C75" t="s">
        <v>373</v>
      </c>
    </row>
    <row r="76" spans="1:3" x14ac:dyDescent="0.3">
      <c r="A76" t="s">
        <v>164</v>
      </c>
      <c r="B76" t="s">
        <v>32</v>
      </c>
      <c r="C76" t="s">
        <v>373</v>
      </c>
    </row>
    <row r="77" spans="1:3" x14ac:dyDescent="0.3">
      <c r="A77" t="s">
        <v>165</v>
      </c>
      <c r="B77" t="s">
        <v>33</v>
      </c>
      <c r="C77" t="s">
        <v>373</v>
      </c>
    </row>
    <row r="78" spans="1:3" x14ac:dyDescent="0.3">
      <c r="A78" t="s">
        <v>166</v>
      </c>
      <c r="B78" t="s">
        <v>36</v>
      </c>
      <c r="C78" t="s">
        <v>373</v>
      </c>
    </row>
    <row r="79" spans="1:3" x14ac:dyDescent="0.3">
      <c r="A79" t="s">
        <v>167</v>
      </c>
      <c r="B79" t="s">
        <v>34</v>
      </c>
      <c r="C79" t="s">
        <v>373</v>
      </c>
    </row>
    <row r="80" spans="1:3" x14ac:dyDescent="0.3">
      <c r="A80" t="s">
        <v>168</v>
      </c>
      <c r="B80" t="s">
        <v>35</v>
      </c>
      <c r="C80" t="s">
        <v>373</v>
      </c>
    </row>
    <row r="81" spans="1:3" x14ac:dyDescent="0.3">
      <c r="A81" t="s">
        <v>169</v>
      </c>
      <c r="B81" t="s">
        <v>80</v>
      </c>
      <c r="C81" t="s">
        <v>373</v>
      </c>
    </row>
    <row r="82" spans="1:3" x14ac:dyDescent="0.3">
      <c r="A82" t="s">
        <v>170</v>
      </c>
      <c r="B82" t="s">
        <v>39</v>
      </c>
      <c r="C82" t="s">
        <v>373</v>
      </c>
    </row>
    <row r="83" spans="1:3" x14ac:dyDescent="0.3">
      <c r="A83" t="s">
        <v>171</v>
      </c>
      <c r="B83" t="s">
        <v>38</v>
      </c>
      <c r="C83" t="s">
        <v>373</v>
      </c>
    </row>
    <row r="84" spans="1:3" x14ac:dyDescent="0.3">
      <c r="A84" t="s">
        <v>172</v>
      </c>
      <c r="B84" t="s">
        <v>37</v>
      </c>
      <c r="C84" t="s">
        <v>373</v>
      </c>
    </row>
    <row r="85" spans="1:3" x14ac:dyDescent="0.3">
      <c r="A85" t="s">
        <v>173</v>
      </c>
      <c r="B85" t="s">
        <v>40</v>
      </c>
      <c r="C85" t="s">
        <v>2</v>
      </c>
    </row>
    <row r="86" spans="1:3" x14ac:dyDescent="0.3">
      <c r="A86" t="s">
        <v>174</v>
      </c>
      <c r="B86" t="s">
        <v>40</v>
      </c>
      <c r="C86" t="s">
        <v>7</v>
      </c>
    </row>
    <row r="87" spans="1:3" x14ac:dyDescent="0.3">
      <c r="A87" t="s">
        <v>175</v>
      </c>
      <c r="B87" t="s">
        <v>40</v>
      </c>
      <c r="C87" t="s">
        <v>4</v>
      </c>
    </row>
    <row r="88" spans="1:3" x14ac:dyDescent="0.3">
      <c r="A88" t="s">
        <v>176</v>
      </c>
      <c r="B88" t="s">
        <v>40</v>
      </c>
      <c r="C88" t="s">
        <v>5</v>
      </c>
    </row>
    <row r="89" spans="1:3" x14ac:dyDescent="0.3">
      <c r="A89" t="s">
        <v>177</v>
      </c>
      <c r="B89" t="s">
        <v>40</v>
      </c>
      <c r="C89" t="s">
        <v>6</v>
      </c>
    </row>
    <row r="90" spans="1:3" x14ac:dyDescent="0.3">
      <c r="A90" t="s">
        <v>178</v>
      </c>
      <c r="B90" t="s">
        <v>40</v>
      </c>
      <c r="C90" t="s">
        <v>373</v>
      </c>
    </row>
    <row r="91" spans="1:3" x14ac:dyDescent="0.3">
      <c r="A91" t="s">
        <v>179</v>
      </c>
      <c r="B91" t="s">
        <v>41</v>
      </c>
      <c r="C91" t="s">
        <v>373</v>
      </c>
    </row>
    <row r="92" spans="1:3" x14ac:dyDescent="0.3">
      <c r="A92" t="s">
        <v>180</v>
      </c>
      <c r="B92" t="s">
        <v>41</v>
      </c>
      <c r="C92" t="s">
        <v>2</v>
      </c>
    </row>
    <row r="93" spans="1:3" x14ac:dyDescent="0.3">
      <c r="A93" t="s">
        <v>181</v>
      </c>
      <c r="B93" t="s">
        <v>41</v>
      </c>
      <c r="C93" t="s">
        <v>7</v>
      </c>
    </row>
    <row r="94" spans="1:3" x14ac:dyDescent="0.3">
      <c r="A94" t="s">
        <v>182</v>
      </c>
      <c r="B94" t="s">
        <v>41</v>
      </c>
      <c r="C94" t="s">
        <v>4</v>
      </c>
    </row>
    <row r="95" spans="1:3" x14ac:dyDescent="0.3">
      <c r="A95" t="s">
        <v>183</v>
      </c>
      <c r="B95" t="s">
        <v>41</v>
      </c>
      <c r="C95" t="s">
        <v>5</v>
      </c>
    </row>
    <row r="96" spans="1:3" x14ac:dyDescent="0.3">
      <c r="A96" t="s">
        <v>184</v>
      </c>
      <c r="B96" t="s">
        <v>41</v>
      </c>
      <c r="C96" t="s">
        <v>6</v>
      </c>
    </row>
    <row r="97" spans="1:3" x14ac:dyDescent="0.3">
      <c r="A97" t="s">
        <v>185</v>
      </c>
      <c r="B97" t="s">
        <v>41</v>
      </c>
      <c r="C97" t="s">
        <v>8</v>
      </c>
    </row>
    <row r="98" spans="1:3" x14ac:dyDescent="0.3">
      <c r="A98" t="s">
        <v>186</v>
      </c>
      <c r="B98" t="s">
        <v>42</v>
      </c>
      <c r="C98" t="s">
        <v>373</v>
      </c>
    </row>
    <row r="99" spans="1:3" x14ac:dyDescent="0.3">
      <c r="A99" t="s">
        <v>187</v>
      </c>
      <c r="B99" t="s">
        <v>42</v>
      </c>
      <c r="C99" t="s">
        <v>2</v>
      </c>
    </row>
    <row r="100" spans="1:3" x14ac:dyDescent="0.3">
      <c r="A100" t="s">
        <v>188</v>
      </c>
      <c r="B100" t="s">
        <v>42</v>
      </c>
      <c r="C100" t="s">
        <v>7</v>
      </c>
    </row>
    <row r="101" spans="1:3" x14ac:dyDescent="0.3">
      <c r="A101" t="s">
        <v>189</v>
      </c>
      <c r="B101" t="s">
        <v>42</v>
      </c>
      <c r="C101" t="s">
        <v>4</v>
      </c>
    </row>
    <row r="102" spans="1:3" x14ac:dyDescent="0.3">
      <c r="A102" t="s">
        <v>190</v>
      </c>
      <c r="B102" t="s">
        <v>42</v>
      </c>
      <c r="C102" t="s">
        <v>5</v>
      </c>
    </row>
    <row r="103" spans="1:3" x14ac:dyDescent="0.3">
      <c r="A103" t="s">
        <v>191</v>
      </c>
      <c r="B103" t="s">
        <v>42</v>
      </c>
      <c r="C103" t="s">
        <v>6</v>
      </c>
    </row>
    <row r="104" spans="1:3" x14ac:dyDescent="0.3">
      <c r="A104" t="s">
        <v>192</v>
      </c>
      <c r="B104" t="s">
        <v>42</v>
      </c>
      <c r="C104" t="s">
        <v>8</v>
      </c>
    </row>
    <row r="105" spans="1:3" x14ac:dyDescent="0.3">
      <c r="A105" t="s">
        <v>193</v>
      </c>
      <c r="B105" t="s">
        <v>43</v>
      </c>
      <c r="C105" t="s">
        <v>373</v>
      </c>
    </row>
    <row r="106" spans="1:3" x14ac:dyDescent="0.3">
      <c r="A106" t="s">
        <v>194</v>
      </c>
      <c r="B106" t="s">
        <v>43</v>
      </c>
      <c r="C106" t="s">
        <v>2</v>
      </c>
    </row>
    <row r="107" spans="1:3" x14ac:dyDescent="0.3">
      <c r="A107" t="s">
        <v>195</v>
      </c>
      <c r="B107" t="s">
        <v>43</v>
      </c>
      <c r="C107" t="s">
        <v>7</v>
      </c>
    </row>
    <row r="108" spans="1:3" x14ac:dyDescent="0.3">
      <c r="A108" t="s">
        <v>196</v>
      </c>
      <c r="B108" t="s">
        <v>43</v>
      </c>
      <c r="C108" t="s">
        <v>4</v>
      </c>
    </row>
    <row r="109" spans="1:3" x14ac:dyDescent="0.3">
      <c r="A109" t="s">
        <v>197</v>
      </c>
      <c r="B109" t="s">
        <v>43</v>
      </c>
      <c r="C109" t="s">
        <v>5</v>
      </c>
    </row>
    <row r="110" spans="1:3" x14ac:dyDescent="0.3">
      <c r="A110" t="s">
        <v>198</v>
      </c>
      <c r="B110" t="s">
        <v>43</v>
      </c>
      <c r="C110" t="s">
        <v>6</v>
      </c>
    </row>
    <row r="111" spans="1:3" x14ac:dyDescent="0.3">
      <c r="A111" t="s">
        <v>199</v>
      </c>
      <c r="B111" t="s">
        <v>43</v>
      </c>
      <c r="C111" t="s">
        <v>8</v>
      </c>
    </row>
    <row r="112" spans="1:3" x14ac:dyDescent="0.3">
      <c r="A112" t="s">
        <v>200</v>
      </c>
      <c r="B112" t="s">
        <v>44</v>
      </c>
      <c r="C112" t="s">
        <v>373</v>
      </c>
    </row>
    <row r="113" spans="1:3" x14ac:dyDescent="0.3">
      <c r="A113" t="s">
        <v>201</v>
      </c>
      <c r="B113" t="s">
        <v>44</v>
      </c>
      <c r="C113" t="s">
        <v>2</v>
      </c>
    </row>
    <row r="114" spans="1:3" x14ac:dyDescent="0.3">
      <c r="A114" t="s">
        <v>202</v>
      </c>
      <c r="B114" t="s">
        <v>44</v>
      </c>
      <c r="C114" t="s">
        <v>7</v>
      </c>
    </row>
    <row r="115" spans="1:3" x14ac:dyDescent="0.3">
      <c r="A115" t="s">
        <v>203</v>
      </c>
      <c r="B115" t="s">
        <v>44</v>
      </c>
      <c r="C115" t="s">
        <v>4</v>
      </c>
    </row>
    <row r="116" spans="1:3" x14ac:dyDescent="0.3">
      <c r="A116" t="s">
        <v>204</v>
      </c>
      <c r="B116" t="s">
        <v>44</v>
      </c>
      <c r="C116" t="s">
        <v>5</v>
      </c>
    </row>
    <row r="117" spans="1:3" x14ac:dyDescent="0.3">
      <c r="A117" t="s">
        <v>205</v>
      </c>
      <c r="B117" t="s">
        <v>44</v>
      </c>
      <c r="C117" t="s">
        <v>6</v>
      </c>
    </row>
    <row r="118" spans="1:3" x14ac:dyDescent="0.3">
      <c r="A118" t="s">
        <v>206</v>
      </c>
      <c r="B118" t="s">
        <v>44</v>
      </c>
      <c r="C118" t="s">
        <v>8</v>
      </c>
    </row>
    <row r="119" spans="1:3" x14ac:dyDescent="0.3">
      <c r="A119" t="s">
        <v>207</v>
      </c>
      <c r="B119" t="s">
        <v>45</v>
      </c>
      <c r="C119" t="s">
        <v>373</v>
      </c>
    </row>
    <row r="120" spans="1:3" x14ac:dyDescent="0.3">
      <c r="A120" t="s">
        <v>208</v>
      </c>
      <c r="B120" t="s">
        <v>45</v>
      </c>
      <c r="C120" t="s">
        <v>2</v>
      </c>
    </row>
    <row r="121" spans="1:3" x14ac:dyDescent="0.3">
      <c r="A121" t="s">
        <v>209</v>
      </c>
      <c r="B121" t="s">
        <v>45</v>
      </c>
      <c r="C121" t="s">
        <v>7</v>
      </c>
    </row>
    <row r="122" spans="1:3" x14ac:dyDescent="0.3">
      <c r="A122" t="s">
        <v>210</v>
      </c>
      <c r="B122" t="s">
        <v>45</v>
      </c>
      <c r="C122" t="s">
        <v>4</v>
      </c>
    </row>
    <row r="123" spans="1:3" x14ac:dyDescent="0.3">
      <c r="A123" t="s">
        <v>211</v>
      </c>
      <c r="B123" t="s">
        <v>45</v>
      </c>
      <c r="C123" t="s">
        <v>5</v>
      </c>
    </row>
    <row r="124" spans="1:3" x14ac:dyDescent="0.3">
      <c r="A124" t="s">
        <v>212</v>
      </c>
      <c r="B124" t="s">
        <v>45</v>
      </c>
      <c r="C124" t="s">
        <v>6</v>
      </c>
    </row>
    <row r="125" spans="1:3" x14ac:dyDescent="0.3">
      <c r="A125" t="s">
        <v>213</v>
      </c>
      <c r="B125" t="s">
        <v>45</v>
      </c>
      <c r="C125" t="s">
        <v>8</v>
      </c>
    </row>
    <row r="126" spans="1:3" x14ac:dyDescent="0.3">
      <c r="A126" t="s">
        <v>214</v>
      </c>
      <c r="B126" t="s">
        <v>46</v>
      </c>
      <c r="C126" t="s">
        <v>373</v>
      </c>
    </row>
    <row r="127" spans="1:3" x14ac:dyDescent="0.3">
      <c r="A127" t="s">
        <v>215</v>
      </c>
      <c r="B127" t="s">
        <v>46</v>
      </c>
      <c r="C127" t="s">
        <v>2</v>
      </c>
    </row>
    <row r="128" spans="1:3" x14ac:dyDescent="0.3">
      <c r="A128" t="s">
        <v>216</v>
      </c>
      <c r="B128" t="s">
        <v>46</v>
      </c>
      <c r="C128" t="s">
        <v>7</v>
      </c>
    </row>
    <row r="129" spans="1:3" x14ac:dyDescent="0.3">
      <c r="A129" t="s">
        <v>217</v>
      </c>
      <c r="B129" t="s">
        <v>46</v>
      </c>
      <c r="C129" t="s">
        <v>4</v>
      </c>
    </row>
    <row r="130" spans="1:3" x14ac:dyDescent="0.3">
      <c r="A130" t="s">
        <v>218</v>
      </c>
      <c r="B130" t="s">
        <v>46</v>
      </c>
      <c r="C130" t="s">
        <v>5</v>
      </c>
    </row>
    <row r="131" spans="1:3" x14ac:dyDescent="0.3">
      <c r="A131" t="s">
        <v>219</v>
      </c>
      <c r="B131" t="s">
        <v>46</v>
      </c>
      <c r="C131" t="s">
        <v>6</v>
      </c>
    </row>
    <row r="132" spans="1:3" x14ac:dyDescent="0.3">
      <c r="A132" t="s">
        <v>220</v>
      </c>
      <c r="B132" t="s">
        <v>46</v>
      </c>
      <c r="C132" t="s">
        <v>8</v>
      </c>
    </row>
    <row r="133" spans="1:3" x14ac:dyDescent="0.3">
      <c r="A133" t="s">
        <v>221</v>
      </c>
      <c r="B133" t="s">
        <v>81</v>
      </c>
      <c r="C133" t="s">
        <v>373</v>
      </c>
    </row>
    <row r="134" spans="1:3" x14ac:dyDescent="0.3">
      <c r="A134" t="s">
        <v>222</v>
      </c>
      <c r="B134" t="s">
        <v>81</v>
      </c>
      <c r="C134" t="s">
        <v>2</v>
      </c>
    </row>
    <row r="135" spans="1:3" x14ac:dyDescent="0.3">
      <c r="A135" t="s">
        <v>223</v>
      </c>
      <c r="B135" t="s">
        <v>81</v>
      </c>
      <c r="C135" t="s">
        <v>7</v>
      </c>
    </row>
    <row r="136" spans="1:3" x14ac:dyDescent="0.3">
      <c r="A136" t="s">
        <v>224</v>
      </c>
      <c r="B136" t="s">
        <v>81</v>
      </c>
      <c r="C136" t="s">
        <v>4</v>
      </c>
    </row>
    <row r="137" spans="1:3" x14ac:dyDescent="0.3">
      <c r="A137" t="s">
        <v>225</v>
      </c>
      <c r="B137" t="s">
        <v>81</v>
      </c>
      <c r="C137" t="s">
        <v>5</v>
      </c>
    </row>
    <row r="138" spans="1:3" x14ac:dyDescent="0.3">
      <c r="A138" t="s">
        <v>226</v>
      </c>
      <c r="B138" t="s">
        <v>81</v>
      </c>
      <c r="C138" t="s">
        <v>6</v>
      </c>
    </row>
    <row r="139" spans="1:3" x14ac:dyDescent="0.3">
      <c r="A139" t="s">
        <v>227</v>
      </c>
      <c r="B139" t="s">
        <v>81</v>
      </c>
      <c r="C139" t="s">
        <v>8</v>
      </c>
    </row>
    <row r="140" spans="1:3" x14ac:dyDescent="0.3">
      <c r="A140" t="s">
        <v>228</v>
      </c>
      <c r="B140" t="s">
        <v>47</v>
      </c>
      <c r="C140" t="s">
        <v>373</v>
      </c>
    </row>
    <row r="141" spans="1:3" x14ac:dyDescent="0.3">
      <c r="A141" t="s">
        <v>229</v>
      </c>
      <c r="B141" t="s">
        <v>47</v>
      </c>
      <c r="C141" t="s">
        <v>2</v>
      </c>
    </row>
    <row r="142" spans="1:3" x14ac:dyDescent="0.3">
      <c r="A142" t="s">
        <v>230</v>
      </c>
      <c r="B142" t="s">
        <v>47</v>
      </c>
      <c r="C142" t="s">
        <v>7</v>
      </c>
    </row>
    <row r="143" spans="1:3" x14ac:dyDescent="0.3">
      <c r="A143" t="s">
        <v>231</v>
      </c>
      <c r="B143" t="s">
        <v>47</v>
      </c>
      <c r="C143" t="s">
        <v>4</v>
      </c>
    </row>
    <row r="144" spans="1:3" x14ac:dyDescent="0.3">
      <c r="A144" t="s">
        <v>232</v>
      </c>
      <c r="B144" t="s">
        <v>47</v>
      </c>
      <c r="C144" t="s">
        <v>5</v>
      </c>
    </row>
    <row r="145" spans="1:3" x14ac:dyDescent="0.3">
      <c r="A145" t="s">
        <v>233</v>
      </c>
      <c r="B145" t="s">
        <v>47</v>
      </c>
      <c r="C145" t="s">
        <v>6</v>
      </c>
    </row>
    <row r="146" spans="1:3" x14ac:dyDescent="0.3">
      <c r="A146" t="s">
        <v>234</v>
      </c>
      <c r="B146" t="s">
        <v>47</v>
      </c>
      <c r="C146" t="s">
        <v>8</v>
      </c>
    </row>
    <row r="147" spans="1:3" x14ac:dyDescent="0.3">
      <c r="A147" t="s">
        <v>235</v>
      </c>
      <c r="B147" t="s">
        <v>48</v>
      </c>
      <c r="C147" t="s">
        <v>373</v>
      </c>
    </row>
    <row r="148" spans="1:3" x14ac:dyDescent="0.3">
      <c r="A148" t="s">
        <v>236</v>
      </c>
      <c r="B148" t="s">
        <v>48</v>
      </c>
      <c r="C148" t="s">
        <v>2</v>
      </c>
    </row>
    <row r="149" spans="1:3" x14ac:dyDescent="0.3">
      <c r="A149" t="s">
        <v>237</v>
      </c>
      <c r="B149" t="s">
        <v>48</v>
      </c>
      <c r="C149" t="s">
        <v>7</v>
      </c>
    </row>
    <row r="150" spans="1:3" x14ac:dyDescent="0.3">
      <c r="A150" t="s">
        <v>238</v>
      </c>
      <c r="B150" t="s">
        <v>48</v>
      </c>
      <c r="C150" t="s">
        <v>4</v>
      </c>
    </row>
    <row r="151" spans="1:3" x14ac:dyDescent="0.3">
      <c r="A151" t="s">
        <v>239</v>
      </c>
      <c r="B151" t="s">
        <v>48</v>
      </c>
      <c r="C151" t="s">
        <v>5</v>
      </c>
    </row>
    <row r="152" spans="1:3" x14ac:dyDescent="0.3">
      <c r="A152" t="s">
        <v>240</v>
      </c>
      <c r="B152" t="s">
        <v>48</v>
      </c>
      <c r="C152" t="s">
        <v>6</v>
      </c>
    </row>
    <row r="153" spans="1:3" x14ac:dyDescent="0.3">
      <c r="A153" t="s">
        <v>241</v>
      </c>
      <c r="B153" t="s">
        <v>48</v>
      </c>
      <c r="C153" t="s">
        <v>8</v>
      </c>
    </row>
    <row r="154" spans="1:3" x14ac:dyDescent="0.3">
      <c r="A154" t="s">
        <v>242</v>
      </c>
      <c r="B154" t="s">
        <v>49</v>
      </c>
      <c r="C154" t="s">
        <v>373</v>
      </c>
    </row>
    <row r="155" spans="1:3" x14ac:dyDescent="0.3">
      <c r="A155" t="s">
        <v>243</v>
      </c>
      <c r="B155" t="s">
        <v>49</v>
      </c>
      <c r="C155" t="s">
        <v>2</v>
      </c>
    </row>
    <row r="156" spans="1:3" x14ac:dyDescent="0.3">
      <c r="A156" t="s">
        <v>244</v>
      </c>
      <c r="B156" t="s">
        <v>49</v>
      </c>
      <c r="C156" t="s">
        <v>7</v>
      </c>
    </row>
    <row r="157" spans="1:3" x14ac:dyDescent="0.3">
      <c r="A157" t="s">
        <v>245</v>
      </c>
      <c r="B157" t="s">
        <v>49</v>
      </c>
      <c r="C157" t="s">
        <v>4</v>
      </c>
    </row>
    <row r="158" spans="1:3" x14ac:dyDescent="0.3">
      <c r="A158" t="s">
        <v>246</v>
      </c>
      <c r="B158" t="s">
        <v>49</v>
      </c>
      <c r="C158" t="s">
        <v>5</v>
      </c>
    </row>
    <row r="159" spans="1:3" x14ac:dyDescent="0.3">
      <c r="A159" t="s">
        <v>247</v>
      </c>
      <c r="B159" t="s">
        <v>49</v>
      </c>
      <c r="C159" t="s">
        <v>6</v>
      </c>
    </row>
    <row r="160" spans="1:3" x14ac:dyDescent="0.3">
      <c r="A160" t="s">
        <v>248</v>
      </c>
      <c r="B160" t="s">
        <v>49</v>
      </c>
      <c r="C160" t="s">
        <v>8</v>
      </c>
    </row>
    <row r="161" spans="1:3" x14ac:dyDescent="0.3">
      <c r="A161" t="s">
        <v>249</v>
      </c>
      <c r="B161" t="s">
        <v>50</v>
      </c>
      <c r="C161" t="s">
        <v>373</v>
      </c>
    </row>
    <row r="162" spans="1:3" x14ac:dyDescent="0.3">
      <c r="A162" t="s">
        <v>250</v>
      </c>
      <c r="B162" t="s">
        <v>50</v>
      </c>
      <c r="C162" t="s">
        <v>2</v>
      </c>
    </row>
    <row r="163" spans="1:3" x14ac:dyDescent="0.3">
      <c r="A163" t="s">
        <v>251</v>
      </c>
      <c r="B163" t="s">
        <v>50</v>
      </c>
      <c r="C163" t="s">
        <v>7</v>
      </c>
    </row>
    <row r="164" spans="1:3" x14ac:dyDescent="0.3">
      <c r="A164" t="s">
        <v>252</v>
      </c>
      <c r="B164" t="s">
        <v>50</v>
      </c>
      <c r="C164" t="s">
        <v>4</v>
      </c>
    </row>
    <row r="165" spans="1:3" x14ac:dyDescent="0.3">
      <c r="A165" t="s">
        <v>253</v>
      </c>
      <c r="B165" t="s">
        <v>50</v>
      </c>
      <c r="C165" t="s">
        <v>5</v>
      </c>
    </row>
    <row r="166" spans="1:3" x14ac:dyDescent="0.3">
      <c r="A166" t="s">
        <v>254</v>
      </c>
      <c r="B166" t="s">
        <v>50</v>
      </c>
      <c r="C166" t="s">
        <v>6</v>
      </c>
    </row>
    <row r="167" spans="1:3" x14ac:dyDescent="0.3">
      <c r="A167" t="s">
        <v>255</v>
      </c>
      <c r="B167" t="s">
        <v>50</v>
      </c>
      <c r="C167" t="s">
        <v>8</v>
      </c>
    </row>
    <row r="168" spans="1:3" x14ac:dyDescent="0.3">
      <c r="A168" t="s">
        <v>256</v>
      </c>
      <c r="B168" t="s">
        <v>51</v>
      </c>
      <c r="C168" t="s">
        <v>373</v>
      </c>
    </row>
    <row r="169" spans="1:3" x14ac:dyDescent="0.3">
      <c r="A169" t="s">
        <v>257</v>
      </c>
      <c r="B169" t="s">
        <v>51</v>
      </c>
      <c r="C169" t="s">
        <v>2</v>
      </c>
    </row>
    <row r="170" spans="1:3" x14ac:dyDescent="0.3">
      <c r="A170" t="s">
        <v>258</v>
      </c>
      <c r="B170" t="s">
        <v>51</v>
      </c>
      <c r="C170" t="s">
        <v>7</v>
      </c>
    </row>
    <row r="171" spans="1:3" x14ac:dyDescent="0.3">
      <c r="A171" t="s">
        <v>259</v>
      </c>
      <c r="B171" t="s">
        <v>51</v>
      </c>
      <c r="C171" t="s">
        <v>4</v>
      </c>
    </row>
    <row r="172" spans="1:3" x14ac:dyDescent="0.3">
      <c r="A172" t="s">
        <v>260</v>
      </c>
      <c r="B172" t="s">
        <v>51</v>
      </c>
      <c r="C172" t="s">
        <v>5</v>
      </c>
    </row>
    <row r="173" spans="1:3" x14ac:dyDescent="0.3">
      <c r="A173" t="s">
        <v>261</v>
      </c>
      <c r="B173" t="s">
        <v>51</v>
      </c>
      <c r="C173" t="s">
        <v>6</v>
      </c>
    </row>
    <row r="174" spans="1:3" x14ac:dyDescent="0.3">
      <c r="A174" t="s">
        <v>262</v>
      </c>
      <c r="B174" t="s">
        <v>51</v>
      </c>
      <c r="C174" t="s">
        <v>8</v>
      </c>
    </row>
    <row r="175" spans="1:3" x14ac:dyDescent="0.3">
      <c r="A175" t="s">
        <v>263</v>
      </c>
      <c r="B175" t="s">
        <v>82</v>
      </c>
      <c r="C175" t="s">
        <v>373</v>
      </c>
    </row>
    <row r="176" spans="1:3" x14ac:dyDescent="0.3">
      <c r="A176" t="s">
        <v>264</v>
      </c>
      <c r="B176" t="s">
        <v>82</v>
      </c>
      <c r="C176" t="s">
        <v>2</v>
      </c>
    </row>
    <row r="177" spans="1:3" x14ac:dyDescent="0.3">
      <c r="A177" t="s">
        <v>265</v>
      </c>
      <c r="B177" t="s">
        <v>82</v>
      </c>
      <c r="C177" t="s">
        <v>7</v>
      </c>
    </row>
    <row r="178" spans="1:3" x14ac:dyDescent="0.3">
      <c r="A178" t="s">
        <v>266</v>
      </c>
      <c r="B178" t="s">
        <v>82</v>
      </c>
      <c r="C178" t="s">
        <v>4</v>
      </c>
    </row>
    <row r="179" spans="1:3" x14ac:dyDescent="0.3">
      <c r="A179" t="s">
        <v>267</v>
      </c>
      <c r="B179" t="s">
        <v>82</v>
      </c>
      <c r="C179" t="s">
        <v>5</v>
      </c>
    </row>
    <row r="180" spans="1:3" x14ac:dyDescent="0.3">
      <c r="A180" t="s">
        <v>268</v>
      </c>
      <c r="B180" t="s">
        <v>82</v>
      </c>
      <c r="C180" t="s">
        <v>6</v>
      </c>
    </row>
    <row r="181" spans="1:3" x14ac:dyDescent="0.3">
      <c r="A181" t="s">
        <v>269</v>
      </c>
      <c r="B181" t="s">
        <v>82</v>
      </c>
      <c r="C181" t="s">
        <v>8</v>
      </c>
    </row>
    <row r="182" spans="1:3" x14ac:dyDescent="0.3">
      <c r="A182" t="s">
        <v>270</v>
      </c>
      <c r="B182" t="s">
        <v>83</v>
      </c>
      <c r="C182" t="s">
        <v>373</v>
      </c>
    </row>
    <row r="183" spans="1:3" x14ac:dyDescent="0.3">
      <c r="A183" t="s">
        <v>271</v>
      </c>
      <c r="B183" t="s">
        <v>83</v>
      </c>
      <c r="C183" t="s">
        <v>2</v>
      </c>
    </row>
    <row r="184" spans="1:3" x14ac:dyDescent="0.3">
      <c r="A184" t="s">
        <v>272</v>
      </c>
      <c r="B184" t="s">
        <v>83</v>
      </c>
      <c r="C184" t="s">
        <v>7</v>
      </c>
    </row>
    <row r="185" spans="1:3" x14ac:dyDescent="0.3">
      <c r="A185" t="s">
        <v>273</v>
      </c>
      <c r="B185" t="s">
        <v>83</v>
      </c>
      <c r="C185" t="s">
        <v>4</v>
      </c>
    </row>
    <row r="186" spans="1:3" x14ac:dyDescent="0.3">
      <c r="A186" t="s">
        <v>274</v>
      </c>
      <c r="B186" t="s">
        <v>83</v>
      </c>
      <c r="C186" t="s">
        <v>5</v>
      </c>
    </row>
    <row r="187" spans="1:3" x14ac:dyDescent="0.3">
      <c r="A187" t="s">
        <v>275</v>
      </c>
      <c r="B187" t="s">
        <v>83</v>
      </c>
      <c r="C187" t="s">
        <v>6</v>
      </c>
    </row>
    <row r="188" spans="1:3" x14ac:dyDescent="0.3">
      <c r="A188" t="s">
        <v>276</v>
      </c>
      <c r="B188" t="s">
        <v>83</v>
      </c>
      <c r="C188" t="s">
        <v>8</v>
      </c>
    </row>
    <row r="189" spans="1:3" x14ac:dyDescent="0.3">
      <c r="A189" t="s">
        <v>277</v>
      </c>
      <c r="B189" t="s">
        <v>84</v>
      </c>
      <c r="C189" t="s">
        <v>373</v>
      </c>
    </row>
    <row r="190" spans="1:3" x14ac:dyDescent="0.3">
      <c r="A190" t="s">
        <v>278</v>
      </c>
      <c r="B190" t="s">
        <v>84</v>
      </c>
      <c r="C190" t="s">
        <v>2</v>
      </c>
    </row>
    <row r="191" spans="1:3" x14ac:dyDescent="0.3">
      <c r="A191" t="s">
        <v>279</v>
      </c>
      <c r="B191" t="s">
        <v>84</v>
      </c>
      <c r="C191" t="s">
        <v>7</v>
      </c>
    </row>
    <row r="192" spans="1:3" x14ac:dyDescent="0.3">
      <c r="A192" t="s">
        <v>280</v>
      </c>
      <c r="B192" t="s">
        <v>84</v>
      </c>
      <c r="C192" t="s">
        <v>4</v>
      </c>
    </row>
    <row r="193" spans="1:3" x14ac:dyDescent="0.3">
      <c r="A193" t="s">
        <v>281</v>
      </c>
      <c r="B193" t="s">
        <v>84</v>
      </c>
      <c r="C193" t="s">
        <v>5</v>
      </c>
    </row>
    <row r="194" spans="1:3" x14ac:dyDescent="0.3">
      <c r="A194" t="s">
        <v>282</v>
      </c>
      <c r="B194" t="s">
        <v>84</v>
      </c>
      <c r="C194" t="s">
        <v>6</v>
      </c>
    </row>
    <row r="195" spans="1:3" x14ac:dyDescent="0.3">
      <c r="A195" t="s">
        <v>283</v>
      </c>
      <c r="B195" t="s">
        <v>84</v>
      </c>
      <c r="C195" t="s">
        <v>8</v>
      </c>
    </row>
    <row r="196" spans="1:3" x14ac:dyDescent="0.3">
      <c r="A196" t="s">
        <v>284</v>
      </c>
      <c r="B196" t="s">
        <v>85</v>
      </c>
      <c r="C196" t="s">
        <v>373</v>
      </c>
    </row>
    <row r="197" spans="1:3" x14ac:dyDescent="0.3">
      <c r="A197" t="s">
        <v>285</v>
      </c>
      <c r="B197" t="s">
        <v>85</v>
      </c>
      <c r="C197" t="s">
        <v>2</v>
      </c>
    </row>
    <row r="198" spans="1:3" x14ac:dyDescent="0.3">
      <c r="A198" t="s">
        <v>286</v>
      </c>
      <c r="B198" t="s">
        <v>85</v>
      </c>
      <c r="C198" t="s">
        <v>7</v>
      </c>
    </row>
    <row r="199" spans="1:3" x14ac:dyDescent="0.3">
      <c r="A199" t="s">
        <v>287</v>
      </c>
      <c r="B199" t="s">
        <v>85</v>
      </c>
      <c r="C199" t="s">
        <v>4</v>
      </c>
    </row>
    <row r="200" spans="1:3" x14ac:dyDescent="0.3">
      <c r="A200" t="s">
        <v>288</v>
      </c>
      <c r="B200" t="s">
        <v>85</v>
      </c>
      <c r="C200" t="s">
        <v>5</v>
      </c>
    </row>
    <row r="201" spans="1:3" x14ac:dyDescent="0.3">
      <c r="A201" t="s">
        <v>289</v>
      </c>
      <c r="B201" t="s">
        <v>85</v>
      </c>
      <c r="C201" t="s">
        <v>6</v>
      </c>
    </row>
    <row r="202" spans="1:3" x14ac:dyDescent="0.3">
      <c r="A202" t="s">
        <v>290</v>
      </c>
      <c r="B202" t="s">
        <v>85</v>
      </c>
      <c r="C202" t="s">
        <v>8</v>
      </c>
    </row>
    <row r="203" spans="1:3" x14ac:dyDescent="0.3">
      <c r="A203" t="s">
        <v>291</v>
      </c>
      <c r="B203" t="s">
        <v>86</v>
      </c>
      <c r="C203" t="s">
        <v>373</v>
      </c>
    </row>
    <row r="204" spans="1:3" x14ac:dyDescent="0.3">
      <c r="A204" t="s">
        <v>292</v>
      </c>
      <c r="B204" t="s">
        <v>86</v>
      </c>
      <c r="C204" t="s">
        <v>2</v>
      </c>
    </row>
    <row r="205" spans="1:3" x14ac:dyDescent="0.3">
      <c r="A205" t="s">
        <v>293</v>
      </c>
      <c r="B205" t="s">
        <v>86</v>
      </c>
      <c r="C205" t="s">
        <v>7</v>
      </c>
    </row>
    <row r="206" spans="1:3" x14ac:dyDescent="0.3">
      <c r="A206" t="s">
        <v>294</v>
      </c>
      <c r="B206" t="s">
        <v>86</v>
      </c>
      <c r="C206" t="s">
        <v>4</v>
      </c>
    </row>
    <row r="207" spans="1:3" x14ac:dyDescent="0.3">
      <c r="A207" t="s">
        <v>295</v>
      </c>
      <c r="B207" t="s">
        <v>86</v>
      </c>
      <c r="C207" t="s">
        <v>5</v>
      </c>
    </row>
    <row r="208" spans="1:3" x14ac:dyDescent="0.3">
      <c r="A208" t="s">
        <v>296</v>
      </c>
      <c r="B208" t="s">
        <v>86</v>
      </c>
      <c r="C208" t="s">
        <v>6</v>
      </c>
    </row>
    <row r="209" spans="1:3" x14ac:dyDescent="0.3">
      <c r="A209" t="s">
        <v>297</v>
      </c>
      <c r="B209" t="s">
        <v>86</v>
      </c>
      <c r="C209" t="s">
        <v>8</v>
      </c>
    </row>
    <row r="210" spans="1:3" x14ac:dyDescent="0.3">
      <c r="A210" t="s">
        <v>298</v>
      </c>
      <c r="B210" t="s">
        <v>87</v>
      </c>
      <c r="C210" t="s">
        <v>373</v>
      </c>
    </row>
    <row r="211" spans="1:3" x14ac:dyDescent="0.3">
      <c r="A211" t="s">
        <v>299</v>
      </c>
      <c r="B211" t="s">
        <v>87</v>
      </c>
      <c r="C211" t="s">
        <v>2</v>
      </c>
    </row>
    <row r="212" spans="1:3" x14ac:dyDescent="0.3">
      <c r="A212" t="s">
        <v>300</v>
      </c>
      <c r="B212" t="s">
        <v>87</v>
      </c>
      <c r="C212" t="s">
        <v>7</v>
      </c>
    </row>
    <row r="213" spans="1:3" x14ac:dyDescent="0.3">
      <c r="A213" t="s">
        <v>301</v>
      </c>
      <c r="B213" t="s">
        <v>87</v>
      </c>
      <c r="C213" t="s">
        <v>4</v>
      </c>
    </row>
    <row r="214" spans="1:3" x14ac:dyDescent="0.3">
      <c r="A214" t="s">
        <v>302</v>
      </c>
      <c r="B214" t="s">
        <v>87</v>
      </c>
      <c r="C214" t="s">
        <v>5</v>
      </c>
    </row>
    <row r="215" spans="1:3" x14ac:dyDescent="0.3">
      <c r="A215" t="s">
        <v>303</v>
      </c>
      <c r="B215" t="s">
        <v>87</v>
      </c>
      <c r="C215" t="s">
        <v>6</v>
      </c>
    </row>
    <row r="216" spans="1:3" x14ac:dyDescent="0.3">
      <c r="A216" t="s">
        <v>304</v>
      </c>
      <c r="B216" t="s">
        <v>87</v>
      </c>
      <c r="C216" t="s">
        <v>8</v>
      </c>
    </row>
    <row r="217" spans="1:3" x14ac:dyDescent="0.3">
      <c r="A217" t="s">
        <v>305</v>
      </c>
      <c r="B217" t="s">
        <v>29</v>
      </c>
      <c r="C217" t="s">
        <v>373</v>
      </c>
    </row>
    <row r="218" spans="1:3" x14ac:dyDescent="0.3">
      <c r="A218" t="s">
        <v>306</v>
      </c>
      <c r="B218" t="s">
        <v>29</v>
      </c>
      <c r="C218" t="s">
        <v>2</v>
      </c>
    </row>
    <row r="219" spans="1:3" x14ac:dyDescent="0.3">
      <c r="A219" t="s">
        <v>307</v>
      </c>
      <c r="B219" t="s">
        <v>29</v>
      </c>
      <c r="C219" t="s">
        <v>7</v>
      </c>
    </row>
    <row r="220" spans="1:3" x14ac:dyDescent="0.3">
      <c r="A220" t="s">
        <v>308</v>
      </c>
      <c r="B220" t="s">
        <v>29</v>
      </c>
      <c r="C220" t="s">
        <v>4</v>
      </c>
    </row>
    <row r="221" spans="1:3" x14ac:dyDescent="0.3">
      <c r="A221" t="s">
        <v>309</v>
      </c>
      <c r="B221" t="s">
        <v>29</v>
      </c>
      <c r="C221" t="s">
        <v>5</v>
      </c>
    </row>
    <row r="222" spans="1:3" x14ac:dyDescent="0.3">
      <c r="A222" t="s">
        <v>310</v>
      </c>
      <c r="B222" t="s">
        <v>29</v>
      </c>
      <c r="C222" t="s">
        <v>6</v>
      </c>
    </row>
    <row r="223" spans="1:3" x14ac:dyDescent="0.3">
      <c r="A223" t="s">
        <v>311</v>
      </c>
      <c r="B223" t="s">
        <v>29</v>
      </c>
      <c r="C223" t="s">
        <v>8</v>
      </c>
    </row>
    <row r="224" spans="1:3" x14ac:dyDescent="0.3">
      <c r="A224" t="s">
        <v>312</v>
      </c>
      <c r="B224" t="s">
        <v>30</v>
      </c>
      <c r="C224" t="s">
        <v>373</v>
      </c>
    </row>
    <row r="225" spans="1:3" x14ac:dyDescent="0.3">
      <c r="A225" t="s">
        <v>313</v>
      </c>
      <c r="B225" t="s">
        <v>30</v>
      </c>
      <c r="C225" t="s">
        <v>2</v>
      </c>
    </row>
    <row r="226" spans="1:3" x14ac:dyDescent="0.3">
      <c r="A226" t="s">
        <v>314</v>
      </c>
      <c r="B226" t="s">
        <v>30</v>
      </c>
      <c r="C226" t="s">
        <v>7</v>
      </c>
    </row>
    <row r="227" spans="1:3" x14ac:dyDescent="0.3">
      <c r="A227" t="s">
        <v>315</v>
      </c>
      <c r="B227" t="s">
        <v>30</v>
      </c>
      <c r="C227" t="s">
        <v>4</v>
      </c>
    </row>
    <row r="228" spans="1:3" x14ac:dyDescent="0.3">
      <c r="A228" t="s">
        <v>316</v>
      </c>
      <c r="B228" t="s">
        <v>30</v>
      </c>
      <c r="C228" t="s">
        <v>5</v>
      </c>
    </row>
    <row r="229" spans="1:3" x14ac:dyDescent="0.3">
      <c r="A229" t="s">
        <v>317</v>
      </c>
      <c r="B229" t="s">
        <v>30</v>
      </c>
      <c r="C229" t="s">
        <v>6</v>
      </c>
    </row>
    <row r="230" spans="1:3" x14ac:dyDescent="0.3">
      <c r="A230" t="s">
        <v>318</v>
      </c>
      <c r="B230" t="s">
        <v>30</v>
      </c>
      <c r="C230" t="s">
        <v>8</v>
      </c>
    </row>
    <row r="231" spans="1:3" x14ac:dyDescent="0.3">
      <c r="A231" t="s">
        <v>319</v>
      </c>
      <c r="B231" t="s">
        <v>88</v>
      </c>
      <c r="C231" t="s">
        <v>373</v>
      </c>
    </row>
    <row r="232" spans="1:3" x14ac:dyDescent="0.3">
      <c r="A232" t="s">
        <v>320</v>
      </c>
      <c r="B232" t="s">
        <v>88</v>
      </c>
      <c r="C232" t="s">
        <v>2</v>
      </c>
    </row>
    <row r="233" spans="1:3" x14ac:dyDescent="0.3">
      <c r="A233" t="s">
        <v>321</v>
      </c>
      <c r="B233" t="s">
        <v>88</v>
      </c>
      <c r="C233" t="s">
        <v>7</v>
      </c>
    </row>
    <row r="234" spans="1:3" x14ac:dyDescent="0.3">
      <c r="A234" t="s">
        <v>322</v>
      </c>
      <c r="B234" t="s">
        <v>88</v>
      </c>
      <c r="C234" t="s">
        <v>4</v>
      </c>
    </row>
    <row r="235" spans="1:3" x14ac:dyDescent="0.3">
      <c r="A235" t="s">
        <v>323</v>
      </c>
      <c r="B235" t="s">
        <v>88</v>
      </c>
      <c r="C235" t="s">
        <v>5</v>
      </c>
    </row>
    <row r="236" spans="1:3" x14ac:dyDescent="0.3">
      <c r="A236" t="s">
        <v>324</v>
      </c>
      <c r="B236" t="s">
        <v>88</v>
      </c>
      <c r="C236" t="s">
        <v>6</v>
      </c>
    </row>
    <row r="237" spans="1:3" x14ac:dyDescent="0.3">
      <c r="A237" t="s">
        <v>325</v>
      </c>
      <c r="B237" t="s">
        <v>88</v>
      </c>
      <c r="C237" t="s">
        <v>8</v>
      </c>
    </row>
    <row r="238" spans="1:3" x14ac:dyDescent="0.3">
      <c r="A238" t="s">
        <v>326</v>
      </c>
      <c r="B238" t="s">
        <v>52</v>
      </c>
      <c r="C238" t="s">
        <v>373</v>
      </c>
    </row>
    <row r="239" spans="1:3" x14ac:dyDescent="0.3">
      <c r="A239" t="s">
        <v>327</v>
      </c>
      <c r="B239" t="s">
        <v>52</v>
      </c>
      <c r="C239" t="s">
        <v>2</v>
      </c>
    </row>
    <row r="240" spans="1:3" x14ac:dyDescent="0.3">
      <c r="A240" t="s">
        <v>328</v>
      </c>
      <c r="B240" t="s">
        <v>52</v>
      </c>
      <c r="C240" t="s">
        <v>7</v>
      </c>
    </row>
    <row r="241" spans="1:3" x14ac:dyDescent="0.3">
      <c r="A241" t="s">
        <v>329</v>
      </c>
      <c r="B241" t="s">
        <v>52</v>
      </c>
      <c r="C241" t="s">
        <v>4</v>
      </c>
    </row>
    <row r="242" spans="1:3" x14ac:dyDescent="0.3">
      <c r="A242" t="s">
        <v>330</v>
      </c>
      <c r="B242" t="s">
        <v>52</v>
      </c>
      <c r="C242" t="s">
        <v>5</v>
      </c>
    </row>
    <row r="243" spans="1:3" x14ac:dyDescent="0.3">
      <c r="A243" t="s">
        <v>331</v>
      </c>
      <c r="B243" t="s">
        <v>52</v>
      </c>
      <c r="C243" t="s">
        <v>6</v>
      </c>
    </row>
    <row r="244" spans="1:3" x14ac:dyDescent="0.3">
      <c r="A244" t="s">
        <v>332</v>
      </c>
      <c r="B244" t="s">
        <v>52</v>
      </c>
      <c r="C244" t="s">
        <v>8</v>
      </c>
    </row>
    <row r="245" spans="1:3" x14ac:dyDescent="0.3">
      <c r="A245" t="s">
        <v>333</v>
      </c>
      <c r="B245" t="s">
        <v>54</v>
      </c>
      <c r="C245" t="s">
        <v>373</v>
      </c>
    </row>
    <row r="246" spans="1:3" x14ac:dyDescent="0.3">
      <c r="A246" t="s">
        <v>334</v>
      </c>
      <c r="B246" t="s">
        <v>54</v>
      </c>
      <c r="C246" t="s">
        <v>2</v>
      </c>
    </row>
    <row r="247" spans="1:3" x14ac:dyDescent="0.3">
      <c r="A247" t="s">
        <v>335</v>
      </c>
      <c r="B247" t="s">
        <v>54</v>
      </c>
      <c r="C247" t="s">
        <v>7</v>
      </c>
    </row>
    <row r="248" spans="1:3" x14ac:dyDescent="0.3">
      <c r="A248" t="s">
        <v>336</v>
      </c>
      <c r="B248" t="s">
        <v>54</v>
      </c>
      <c r="C248" t="s">
        <v>4</v>
      </c>
    </row>
    <row r="249" spans="1:3" x14ac:dyDescent="0.3">
      <c r="A249" t="s">
        <v>337</v>
      </c>
      <c r="B249" t="s">
        <v>54</v>
      </c>
      <c r="C249" t="s">
        <v>5</v>
      </c>
    </row>
    <row r="250" spans="1:3" x14ac:dyDescent="0.3">
      <c r="A250" t="s">
        <v>338</v>
      </c>
      <c r="B250" t="s">
        <v>54</v>
      </c>
      <c r="C250" t="s">
        <v>6</v>
      </c>
    </row>
    <row r="251" spans="1:3" x14ac:dyDescent="0.3">
      <c r="A251" t="s">
        <v>339</v>
      </c>
      <c r="B251" t="s">
        <v>54</v>
      </c>
      <c r="C251" t="s">
        <v>8</v>
      </c>
    </row>
    <row r="252" spans="1:3" x14ac:dyDescent="0.3">
      <c r="A252" t="s">
        <v>340</v>
      </c>
      <c r="B252" t="s">
        <v>89</v>
      </c>
      <c r="C252" t="s">
        <v>373</v>
      </c>
    </row>
    <row r="253" spans="1:3" x14ac:dyDescent="0.3">
      <c r="A253" t="s">
        <v>341</v>
      </c>
      <c r="B253" t="s">
        <v>89</v>
      </c>
      <c r="C253" t="s">
        <v>2</v>
      </c>
    </row>
    <row r="254" spans="1:3" x14ac:dyDescent="0.3">
      <c r="A254" t="s">
        <v>342</v>
      </c>
      <c r="B254" t="s">
        <v>89</v>
      </c>
      <c r="C254" t="s">
        <v>7</v>
      </c>
    </row>
    <row r="255" spans="1:3" x14ac:dyDescent="0.3">
      <c r="A255" t="s">
        <v>343</v>
      </c>
      <c r="B255" t="s">
        <v>89</v>
      </c>
      <c r="C255" t="s">
        <v>4</v>
      </c>
    </row>
    <row r="256" spans="1:3" x14ac:dyDescent="0.3">
      <c r="A256" t="s">
        <v>344</v>
      </c>
      <c r="B256" t="s">
        <v>89</v>
      </c>
      <c r="C256" t="s">
        <v>5</v>
      </c>
    </row>
    <row r="257" spans="1:3" x14ac:dyDescent="0.3">
      <c r="A257" t="s">
        <v>345</v>
      </c>
      <c r="B257" t="s">
        <v>89</v>
      </c>
      <c r="C257" t="s">
        <v>6</v>
      </c>
    </row>
    <row r="258" spans="1:3" x14ac:dyDescent="0.3">
      <c r="A258" t="s">
        <v>346</v>
      </c>
      <c r="B258" t="s">
        <v>89</v>
      </c>
      <c r="C258" t="s">
        <v>8</v>
      </c>
    </row>
    <row r="259" spans="1:3" x14ac:dyDescent="0.3">
      <c r="A259" t="s">
        <v>347</v>
      </c>
      <c r="B259" t="s">
        <v>53</v>
      </c>
      <c r="C259" t="s">
        <v>373</v>
      </c>
    </row>
    <row r="260" spans="1:3" x14ac:dyDescent="0.3">
      <c r="A260" t="s">
        <v>348</v>
      </c>
      <c r="B260" t="s">
        <v>53</v>
      </c>
      <c r="C260" t="s">
        <v>2</v>
      </c>
    </row>
    <row r="261" spans="1:3" x14ac:dyDescent="0.3">
      <c r="A261" t="s">
        <v>349</v>
      </c>
      <c r="B261" t="s">
        <v>53</v>
      </c>
      <c r="C261" t="s">
        <v>7</v>
      </c>
    </row>
    <row r="262" spans="1:3" x14ac:dyDescent="0.3">
      <c r="A262" t="s">
        <v>350</v>
      </c>
      <c r="B262" t="s">
        <v>53</v>
      </c>
      <c r="C262" t="s">
        <v>4</v>
      </c>
    </row>
    <row r="263" spans="1:3" x14ac:dyDescent="0.3">
      <c r="A263" t="s">
        <v>351</v>
      </c>
      <c r="B263" t="s">
        <v>53</v>
      </c>
      <c r="C263" t="s">
        <v>5</v>
      </c>
    </row>
    <row r="264" spans="1:3" x14ac:dyDescent="0.3">
      <c r="A264" t="s">
        <v>352</v>
      </c>
      <c r="B264" t="s">
        <v>53</v>
      </c>
      <c r="C264" t="s">
        <v>6</v>
      </c>
    </row>
    <row r="265" spans="1:3" x14ac:dyDescent="0.3">
      <c r="A265" t="s">
        <v>353</v>
      </c>
      <c r="B265" t="s">
        <v>53</v>
      </c>
      <c r="C265" t="s">
        <v>8</v>
      </c>
    </row>
    <row r="266" spans="1:3" x14ac:dyDescent="0.3">
      <c r="A266" t="s">
        <v>354</v>
      </c>
      <c r="B266" t="s">
        <v>55</v>
      </c>
      <c r="C266" t="s">
        <v>373</v>
      </c>
    </row>
    <row r="267" spans="1:3" x14ac:dyDescent="0.3">
      <c r="A267" t="s">
        <v>355</v>
      </c>
      <c r="B267" t="s">
        <v>55</v>
      </c>
      <c r="C267" t="s">
        <v>2</v>
      </c>
    </row>
    <row r="268" spans="1:3" x14ac:dyDescent="0.3">
      <c r="A268" t="s">
        <v>356</v>
      </c>
      <c r="B268" t="s">
        <v>55</v>
      </c>
      <c r="C268" t="s">
        <v>7</v>
      </c>
    </row>
    <row r="269" spans="1:3" x14ac:dyDescent="0.3">
      <c r="A269" t="s">
        <v>357</v>
      </c>
      <c r="B269" t="s">
        <v>55</v>
      </c>
      <c r="C269" t="s">
        <v>4</v>
      </c>
    </row>
    <row r="270" spans="1:3" x14ac:dyDescent="0.3">
      <c r="A270" t="s">
        <v>358</v>
      </c>
      <c r="B270" t="s">
        <v>55</v>
      </c>
      <c r="C270" t="s">
        <v>5</v>
      </c>
    </row>
    <row r="271" spans="1:3" x14ac:dyDescent="0.3">
      <c r="A271" t="s">
        <v>359</v>
      </c>
      <c r="B271" t="s">
        <v>55</v>
      </c>
      <c r="C271" t="s">
        <v>6</v>
      </c>
    </row>
    <row r="272" spans="1:3" x14ac:dyDescent="0.3">
      <c r="A272" t="s">
        <v>360</v>
      </c>
      <c r="B272" t="s">
        <v>55</v>
      </c>
      <c r="C272" t="s">
        <v>8</v>
      </c>
    </row>
    <row r="273" spans="1:3" x14ac:dyDescent="0.3">
      <c r="A273" t="s">
        <v>361</v>
      </c>
      <c r="B273" t="s">
        <v>56</v>
      </c>
      <c r="C273" t="s">
        <v>373</v>
      </c>
    </row>
    <row r="274" spans="1:3" x14ac:dyDescent="0.3">
      <c r="A274" t="s">
        <v>362</v>
      </c>
      <c r="B274" t="s">
        <v>56</v>
      </c>
      <c r="C274" t="s">
        <v>2</v>
      </c>
    </row>
    <row r="275" spans="1:3" x14ac:dyDescent="0.3">
      <c r="A275" t="s">
        <v>363</v>
      </c>
      <c r="B275" t="s">
        <v>56</v>
      </c>
      <c r="C275" t="s">
        <v>7</v>
      </c>
    </row>
    <row r="276" spans="1:3" x14ac:dyDescent="0.3">
      <c r="A276" t="s">
        <v>364</v>
      </c>
      <c r="B276" t="s">
        <v>56</v>
      </c>
      <c r="C276" t="s">
        <v>4</v>
      </c>
    </row>
    <row r="277" spans="1:3" x14ac:dyDescent="0.3">
      <c r="A277" t="s">
        <v>365</v>
      </c>
      <c r="B277" t="s">
        <v>56</v>
      </c>
      <c r="C277" t="s">
        <v>5</v>
      </c>
    </row>
    <row r="278" spans="1:3" x14ac:dyDescent="0.3">
      <c r="A278" t="s">
        <v>366</v>
      </c>
      <c r="B278" t="s">
        <v>56</v>
      </c>
      <c r="C278" t="s">
        <v>6</v>
      </c>
    </row>
    <row r="279" spans="1:3" x14ac:dyDescent="0.3">
      <c r="A279" t="s">
        <v>367</v>
      </c>
      <c r="B279" t="s">
        <v>56</v>
      </c>
      <c r="C279" t="s">
        <v>8</v>
      </c>
    </row>
    <row r="280" spans="1:3" x14ac:dyDescent="0.3">
      <c r="A280" t="s">
        <v>368</v>
      </c>
      <c r="B280" t="s">
        <v>28</v>
      </c>
      <c r="C280" t="s">
        <v>373</v>
      </c>
    </row>
    <row r="281" spans="1:3" x14ac:dyDescent="0.3">
      <c r="A281" t="s">
        <v>369</v>
      </c>
      <c r="B281" t="s">
        <v>27</v>
      </c>
      <c r="C281" t="s">
        <v>373</v>
      </c>
    </row>
    <row r="282" spans="1:3" x14ac:dyDescent="0.3">
      <c r="A282" t="s">
        <v>370</v>
      </c>
      <c r="B282" t="s">
        <v>26</v>
      </c>
      <c r="C282" t="s">
        <v>373</v>
      </c>
    </row>
    <row r="283" spans="1:3" x14ac:dyDescent="0.3">
      <c r="A283" t="s">
        <v>371</v>
      </c>
      <c r="B283" t="s">
        <v>25</v>
      </c>
      <c r="C283" t="s">
        <v>373</v>
      </c>
    </row>
    <row r="284" spans="1:3" x14ac:dyDescent="0.3">
      <c r="A284" t="s">
        <v>372</v>
      </c>
      <c r="B284" t="s">
        <v>24</v>
      </c>
      <c r="C284" t="s">
        <v>373</v>
      </c>
    </row>
  </sheetData>
  <autoFilter ref="A1:C284" xr:uid="{C37754E0-9C5B-4EE5-9433-D7345726A3A3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7717-25F9-45B6-ACFA-44FFE1851713}">
  <dimension ref="A1:C120"/>
  <sheetViews>
    <sheetView workbookViewId="0">
      <selection activeCell="C4" sqref="C4"/>
    </sheetView>
  </sheetViews>
  <sheetFormatPr defaultRowHeight="14.4" x14ac:dyDescent="0.3"/>
  <cols>
    <col min="1" max="1" width="59" bestFit="1" customWidth="1"/>
    <col min="2" max="2" width="71.88671875" customWidth="1"/>
    <col min="3" max="3" width="19.109375" bestFit="1" customWidth="1"/>
  </cols>
  <sheetData>
    <row r="1" spans="1:3" s="1" customFormat="1" x14ac:dyDescent="0.3">
      <c r="A1" s="1" t="s">
        <v>0</v>
      </c>
      <c r="B1" s="1" t="s">
        <v>378</v>
      </c>
      <c r="C1" s="1" t="s">
        <v>379</v>
      </c>
    </row>
    <row r="2" spans="1:3" x14ac:dyDescent="0.3">
      <c r="A2" s="2" t="s">
        <v>90</v>
      </c>
      <c r="B2" t="str">
        <f>VLOOKUP(A2,'Total Variables'!A:B,2,0)</f>
        <v>Average Income</v>
      </c>
      <c r="C2" t="str">
        <f>VLOOKUP(A2,'Total Variables'!A:C,3,0)</f>
        <v>White</v>
      </c>
    </row>
    <row r="3" spans="1:3" x14ac:dyDescent="0.3">
      <c r="A3" s="2" t="s">
        <v>91</v>
      </c>
      <c r="B3" t="str">
        <f>VLOOKUP(A3,'Total Variables'!A:B,2,0)</f>
        <v>Average Income</v>
      </c>
      <c r="C3" t="str">
        <f>VLOOKUP(A3,'Total Variables'!A:C,3,0)</f>
        <v xml:space="preserve">Black </v>
      </c>
    </row>
    <row r="4" spans="1:3" x14ac:dyDescent="0.3">
      <c r="A4" s="2" t="s">
        <v>92</v>
      </c>
      <c r="B4" t="str">
        <f>VLOOKUP(A4,'Total Variables'!A:B,2,0)</f>
        <v>Average Income</v>
      </c>
      <c r="C4" t="str">
        <f>VLOOKUP(A4,'Total Variables'!A:C,3,0)</f>
        <v>Asian</v>
      </c>
    </row>
    <row r="5" spans="1:3" x14ac:dyDescent="0.3">
      <c r="A5" s="2" t="s">
        <v>93</v>
      </c>
      <c r="B5" t="str">
        <f>VLOOKUP(A5,'Total Variables'!A:B,2,0)</f>
        <v>Average Income</v>
      </c>
      <c r="C5" t="str">
        <f>VLOOKUP(A5,'Total Variables'!A:C,3,0)</f>
        <v>Brown</v>
      </c>
    </row>
    <row r="6" spans="1:3" x14ac:dyDescent="0.3">
      <c r="A6" s="2" t="s">
        <v>94</v>
      </c>
      <c r="B6" t="str">
        <f>VLOOKUP(A6,'Total Variables'!A:B,2,0)</f>
        <v>Average Income</v>
      </c>
      <c r="C6" t="str">
        <f>VLOOKUP(A6,'Total Variables'!A:C,3,0)</f>
        <v>Indigenous</v>
      </c>
    </row>
    <row r="7" spans="1:3" x14ac:dyDescent="0.3">
      <c r="A7" s="2" t="s">
        <v>97</v>
      </c>
      <c r="B7" t="str">
        <f>VLOOKUP(A7,'Total Variables'!A:B,2,0)</f>
        <v>Child Labor Rate</v>
      </c>
      <c r="C7" t="str">
        <f>VLOOKUP(A7,'Total Variables'!A:C,3,0)</f>
        <v>White</v>
      </c>
    </row>
    <row r="8" spans="1:3" x14ac:dyDescent="0.3">
      <c r="A8" s="2" t="s">
        <v>98</v>
      </c>
      <c r="B8" t="str">
        <f>VLOOKUP(A8,'Total Variables'!A:B,2,0)</f>
        <v>Child Labor Rate</v>
      </c>
      <c r="C8" t="str">
        <f>VLOOKUP(A8,'Total Variables'!A:C,3,0)</f>
        <v>Black</v>
      </c>
    </row>
    <row r="9" spans="1:3" x14ac:dyDescent="0.3">
      <c r="A9" s="2" t="s">
        <v>99</v>
      </c>
      <c r="B9" t="str">
        <f>VLOOKUP(A9,'Total Variables'!A:B,2,0)</f>
        <v>Child Labor Rate</v>
      </c>
      <c r="C9" t="str">
        <f>VLOOKUP(A9,'Total Variables'!A:C,3,0)</f>
        <v>Asian</v>
      </c>
    </row>
    <row r="10" spans="1:3" x14ac:dyDescent="0.3">
      <c r="A10" s="2" t="s">
        <v>100</v>
      </c>
      <c r="B10" t="str">
        <f>VLOOKUP(A10,'Total Variables'!A:B,2,0)</f>
        <v>Child Labor Rate</v>
      </c>
      <c r="C10" t="str">
        <f>VLOOKUP(A10,'Total Variables'!A:C,3,0)</f>
        <v>Brown</v>
      </c>
    </row>
    <row r="11" spans="1:3" x14ac:dyDescent="0.3">
      <c r="A11" s="2" t="s">
        <v>101</v>
      </c>
      <c r="B11" t="str">
        <f>VLOOKUP(A11,'Total Variables'!A:B,2,0)</f>
        <v>Child Labor Rate</v>
      </c>
      <c r="C11" t="str">
        <f>VLOOKUP(A11,'Total Variables'!A:C,3,0)</f>
        <v>General</v>
      </c>
    </row>
    <row r="12" spans="1:3" x14ac:dyDescent="0.3">
      <c r="A12" s="2" t="s">
        <v>103</v>
      </c>
      <c r="B12" t="str">
        <f>VLOOKUP(A12,'Total Variables'!A:B,2,0)</f>
        <v>Children from low-income families living with less than half salary a month</v>
      </c>
      <c r="C12" t="str">
        <f>VLOOKUP(A12,'Total Variables'!A:C,3,0)</f>
        <v>Black</v>
      </c>
    </row>
    <row r="13" spans="1:3" x14ac:dyDescent="0.3">
      <c r="A13" s="2" t="s">
        <v>104</v>
      </c>
      <c r="B13" t="str">
        <f>VLOOKUP(A13,'Total Variables'!A:B,2,0)</f>
        <v>Children from low-income families living with less than half salary a month</v>
      </c>
      <c r="C13" t="str">
        <f>VLOOKUP(A13,'Total Variables'!A:C,3,0)</f>
        <v>Asian</v>
      </c>
    </row>
    <row r="14" spans="1:3" x14ac:dyDescent="0.3">
      <c r="A14" s="2" t="s">
        <v>105</v>
      </c>
      <c r="B14" t="str">
        <f>VLOOKUP(A14,'Total Variables'!A:B,2,0)</f>
        <v>Children from low-income families living with less than half salary a month</v>
      </c>
      <c r="C14" t="str">
        <f>VLOOKUP(A14,'Total Variables'!A:C,3,0)</f>
        <v>Brown</v>
      </c>
    </row>
    <row r="15" spans="1:3" x14ac:dyDescent="0.3">
      <c r="A15" s="2" t="s">
        <v>107</v>
      </c>
      <c r="B15" t="str">
        <f>VLOOKUP(A15,'Total Variables'!A:B,2,0)</f>
        <v>Social benefits for deficient population</v>
      </c>
      <c r="C15" t="str">
        <f>VLOOKUP(A15,'Total Variables'!A:C,3,0)</f>
        <v>General</v>
      </c>
    </row>
    <row r="16" spans="1:3" x14ac:dyDescent="0.3">
      <c r="A16" s="2" t="s">
        <v>108</v>
      </c>
      <c r="B16" t="str">
        <f>VLOOKUP(A16,'Total Variables'!A:B,2,0)</f>
        <v>Garbage collected by cleaning service</v>
      </c>
      <c r="C16" t="str">
        <f>VLOOKUP(A16,'Total Variables'!A:C,3,0)</f>
        <v>General</v>
      </c>
    </row>
    <row r="17" spans="1:3" x14ac:dyDescent="0.3">
      <c r="A17" s="2" t="s">
        <v>109</v>
      </c>
      <c r="B17" t="str">
        <f>VLOOKUP(A17,'Total Variables'!A:B,2,0)</f>
        <v>Garbage collected by cleaning buckets</v>
      </c>
      <c r="C17" t="str">
        <f>VLOOKUP(A17,'Total Variables'!A:C,3,0)</f>
        <v>General</v>
      </c>
    </row>
    <row r="18" spans="1:3" x14ac:dyDescent="0.3">
      <c r="A18" s="2" t="s">
        <v>110</v>
      </c>
      <c r="B18" t="str">
        <f>VLOOKUP(A18,'Total Variables'!A:B,2,0)</f>
        <v>Garbage burned on the property</v>
      </c>
      <c r="C18" t="str">
        <f>VLOOKUP(A18,'Total Variables'!A:C,3,0)</f>
        <v>General</v>
      </c>
    </row>
    <row r="19" spans="1:3" x14ac:dyDescent="0.3">
      <c r="A19" s="2" t="s">
        <v>111</v>
      </c>
      <c r="B19" t="str">
        <f>VLOOKUP(A19,'Total Variables'!A:B,2,0)</f>
        <v>Garbage buried on the property</v>
      </c>
      <c r="C19" t="str">
        <f>VLOOKUP(A19,'Total Variables'!A:C,3,0)</f>
        <v>General</v>
      </c>
    </row>
    <row r="20" spans="1:3" x14ac:dyDescent="0.3">
      <c r="A20" s="2" t="s">
        <v>112</v>
      </c>
      <c r="B20" t="str">
        <f>VLOOKUP(A20,'Total Variables'!A:B,2,0)</f>
        <v>Garbage tossed in a vacant lot or backyard</v>
      </c>
      <c r="C20" t="str">
        <f>VLOOKUP(A20,'Total Variables'!A:C,3,0)</f>
        <v>General</v>
      </c>
    </row>
    <row r="21" spans="1:3" x14ac:dyDescent="0.3">
      <c r="A21" s="2" t="s">
        <v>113</v>
      </c>
      <c r="B21" t="str">
        <f>VLOOKUP(A21,'Total Variables'!A:B,2,0)</f>
        <v>Garbage tossed on lake or sea</v>
      </c>
      <c r="C21" t="str">
        <f>VLOOKUP(A21,'Total Variables'!A:C,3,0)</f>
        <v>General</v>
      </c>
    </row>
    <row r="22" spans="1:3" x14ac:dyDescent="0.3">
      <c r="A22" s="2" t="s">
        <v>114</v>
      </c>
      <c r="B22" t="str">
        <f>VLOOKUP(A22,'Total Variables'!A:B,2,0)</f>
        <v>Other garbage destination</v>
      </c>
      <c r="C22" t="str">
        <f>VLOOKUP(A22,'Total Variables'!A:C,3,0)</f>
        <v>General</v>
      </c>
    </row>
    <row r="23" spans="1:3" x14ac:dyDescent="0.3">
      <c r="A23" s="2" t="s">
        <v>115</v>
      </c>
      <c r="B23" t="str">
        <f>VLOOKUP(A23,'Total Variables'!A:B,2,0)</f>
        <v>Gross domestic product (GDP) per capita</v>
      </c>
      <c r="C23" t="str">
        <f>VLOOKUP(A23,'Total Variables'!A:C,3,0)</f>
        <v>General</v>
      </c>
    </row>
    <row r="24" spans="1:3" x14ac:dyDescent="0.3">
      <c r="A24" s="2" t="s">
        <v>116</v>
      </c>
      <c r="B24" t="str">
        <f>VLOOKUP(A24,'Total Variables'!A:B,2,0)</f>
        <v>Demographic density</v>
      </c>
      <c r="C24" t="str">
        <f>VLOOKUP(A24,'Total Variables'!A:C,3,0)</f>
        <v>General</v>
      </c>
    </row>
    <row r="25" spans="1:3" x14ac:dyDescent="0.3">
      <c r="A25" s="2" t="s">
        <v>117</v>
      </c>
      <c r="B25" t="str">
        <f>VLOOKUP(A25,'Total Variables'!A:B,2,0)</f>
        <v>Percent of women in total population</v>
      </c>
      <c r="C25" t="str">
        <f>VLOOKUP(A25,'Total Variables'!A:C,3,0)</f>
        <v>General</v>
      </c>
    </row>
    <row r="26" spans="1:3" x14ac:dyDescent="0.3">
      <c r="A26" s="2" t="s">
        <v>119</v>
      </c>
      <c r="B26" t="str">
        <f>VLOOKUP(A26,'Total Variables'!A:B,2,0)</f>
        <v>Percent of urban population</v>
      </c>
      <c r="C26" t="str">
        <f>VLOOKUP(A26,'Total Variables'!A:C,3,0)</f>
        <v>Urban Population</v>
      </c>
    </row>
    <row r="27" spans="1:3" x14ac:dyDescent="0.3">
      <c r="A27" s="2" t="s">
        <v>122</v>
      </c>
      <c r="B27" t="str">
        <f>VLOOKUP(A27,'Total Variables'!A:B,2,0)</f>
        <v>Percent of population living with less than half salary a month</v>
      </c>
      <c r="C27" t="str">
        <f>VLOOKUP(A27,'Total Variables'!A:C,3,0)</f>
        <v>Black</v>
      </c>
    </row>
    <row r="28" spans="1:3" x14ac:dyDescent="0.3">
      <c r="A28" s="2" t="s">
        <v>123</v>
      </c>
      <c r="B28" t="str">
        <f>VLOOKUP(A28,'Total Variables'!A:B,2,0)</f>
        <v>Percent of population living with less than half salary a month</v>
      </c>
      <c r="C28" t="str">
        <f>VLOOKUP(A28,'Total Variables'!A:C,3,0)</f>
        <v>Asian</v>
      </c>
    </row>
    <row r="29" spans="1:3" x14ac:dyDescent="0.3">
      <c r="A29" s="2" t="s">
        <v>125</v>
      </c>
      <c r="B29" t="str">
        <f>VLOOKUP(A29,'Total Variables'!A:B,2,0)</f>
        <v>Percent of population living with less than half salary a month</v>
      </c>
      <c r="C29" t="str">
        <f>VLOOKUP(A29,'Total Variables'!A:C,3,0)</f>
        <v>Indigenous</v>
      </c>
    </row>
    <row r="30" spans="1:3" x14ac:dyDescent="0.3">
      <c r="A30" s="2" t="s">
        <v>128</v>
      </c>
      <c r="B30" t="str">
        <f>VLOOKUP(A30,'Total Variables'!A:B,2,0)</f>
        <v>Percent of population living with less than a quarter salary/month</v>
      </c>
      <c r="C30" t="str">
        <f>VLOOKUP(A30,'Total Variables'!A:C,3,0)</f>
        <v>Black</v>
      </c>
    </row>
    <row r="31" spans="1:3" x14ac:dyDescent="0.3">
      <c r="A31" s="2" t="s">
        <v>130</v>
      </c>
      <c r="B31" t="str">
        <f>VLOOKUP(A31,'Total Variables'!A:B,2,0)</f>
        <v>Percent of population living with less than a quarter salary/month</v>
      </c>
      <c r="C31" t="str">
        <f>VLOOKUP(A31,'Total Variables'!A:C,3,0)</f>
        <v>Brown</v>
      </c>
    </row>
    <row r="32" spans="1:3" x14ac:dyDescent="0.3">
      <c r="A32" s="2" t="s">
        <v>131</v>
      </c>
      <c r="B32" t="str">
        <f>VLOOKUP(A32,'Total Variables'!A:B,2,0)</f>
        <v>Percent of population living with less than a quarter salary/month</v>
      </c>
      <c r="C32" t="str">
        <f>VLOOKUP(A32,'Total Variables'!A:C,3,0)</f>
        <v>Indigenous</v>
      </c>
    </row>
    <row r="33" spans="1:3" x14ac:dyDescent="0.3">
      <c r="A33" s="2" t="s">
        <v>133</v>
      </c>
      <c r="B33" t="str">
        <f>VLOOKUP(A33,'Total Variables'!A:B,2,0)</f>
        <v>Source of water distribution - sewer or pluvial network</v>
      </c>
      <c r="C33" t="str">
        <f>VLOOKUP(A33,'Total Variables'!A:C,3,0)</f>
        <v>General</v>
      </c>
    </row>
    <row r="34" spans="1:3" x14ac:dyDescent="0.3">
      <c r="A34" s="2" t="s">
        <v>134</v>
      </c>
      <c r="B34" t="str">
        <f>VLOOKUP(A34,'Total Variables'!A:B,2,0)</f>
        <v>Source of water distribution - sewer or pluvial network</v>
      </c>
      <c r="C34" t="str">
        <f>VLOOKUP(A34,'Total Variables'!A:C,3,0)</f>
        <v>General</v>
      </c>
    </row>
    <row r="35" spans="1:3" x14ac:dyDescent="0.3">
      <c r="A35" s="2" t="s">
        <v>135</v>
      </c>
      <c r="B35" t="str">
        <f>VLOOKUP(A35,'Total Variables'!A:B,2,0)</f>
        <v>Source of water distribution - sewer or pluvial network</v>
      </c>
      <c r="C35" t="str">
        <f>VLOOKUP(A35,'Total Variables'!A:C,3,0)</f>
        <v>General</v>
      </c>
    </row>
    <row r="36" spans="1:3" x14ac:dyDescent="0.3">
      <c r="A36" s="2" t="s">
        <v>136</v>
      </c>
      <c r="B36" t="str">
        <f>VLOOKUP(A36,'Total Variables'!A:B,2,0)</f>
        <v>Source of water distribution - sewer or pluvial network</v>
      </c>
      <c r="C36" t="str">
        <f>VLOOKUP(A36,'Total Variables'!A:C,3,0)</f>
        <v>General</v>
      </c>
    </row>
    <row r="37" spans="1:3" x14ac:dyDescent="0.3">
      <c r="A37" s="2" t="s">
        <v>137</v>
      </c>
      <c r="B37" t="str">
        <f>VLOOKUP(A37,'Total Variables'!A:B,2,0)</f>
        <v>Source of water distribution - sewer or pluvial network</v>
      </c>
      <c r="C37" t="str">
        <f>VLOOKUP(A37,'Total Variables'!A:C,3,0)</f>
        <v>General</v>
      </c>
    </row>
    <row r="38" spans="1:3" x14ac:dyDescent="0.3">
      <c r="A38" s="2" t="s">
        <v>138</v>
      </c>
      <c r="B38" t="str">
        <f>VLOOKUP(A38,'Total Variables'!A:B,2,0)</f>
        <v>Source of water distribution - sewer or pluvial network</v>
      </c>
      <c r="C38" t="str">
        <f>VLOOKUP(A38,'Total Variables'!A:C,3,0)</f>
        <v>General</v>
      </c>
    </row>
    <row r="39" spans="1:3" x14ac:dyDescent="0.3">
      <c r="A39" s="2" t="s">
        <v>139</v>
      </c>
      <c r="B39" t="str">
        <f>VLOOKUP(A39,'Total Variables'!A:B,2,0)</f>
        <v>Source of water distribution - sewer or pluvial network</v>
      </c>
      <c r="C39" t="str">
        <f>VLOOKUP(A39,'Total Variables'!A:C,3,0)</f>
        <v>General</v>
      </c>
    </row>
    <row r="40" spans="1:3" x14ac:dyDescent="0.3">
      <c r="A40" s="2" t="s">
        <v>141</v>
      </c>
      <c r="B40" t="str">
        <f>VLOOKUP(A40,'Total Variables'!A:B,2,0)</f>
        <v>Percent of the population with fifteen years and over with incomplete II elementary education</v>
      </c>
      <c r="C40" t="str">
        <f>VLOOKUP(A40,'Total Variables'!A:C,3,0)</f>
        <v>General</v>
      </c>
    </row>
    <row r="41" spans="1:3" x14ac:dyDescent="0.3">
      <c r="A41" s="2" t="s">
        <v>142</v>
      </c>
      <c r="B41" t="str">
        <f>VLOOKUP(A41,'Total Variables'!A:B,2,0)</f>
        <v>Percent of the population with fifteen years and over with complete elementary education</v>
      </c>
      <c r="C41" t="str">
        <f>VLOOKUP(A41,'Total Variables'!A:C,3,0)</f>
        <v>General</v>
      </c>
    </row>
    <row r="42" spans="1:3" x14ac:dyDescent="0.3">
      <c r="A42" s="2" t="s">
        <v>143</v>
      </c>
      <c r="B42" t="str">
        <f>VLOOKUP(A42,'Total Variables'!A:B,2,0)</f>
        <v>Percent of the population with fifteen years and over with undetermined education</v>
      </c>
      <c r="C42" t="str">
        <f>VLOOKUP(A42,'Total Variables'!A:C,3,0)</f>
        <v>General</v>
      </c>
    </row>
    <row r="43" spans="1:3" x14ac:dyDescent="0.3">
      <c r="A43" s="2" t="s">
        <v>145</v>
      </c>
      <c r="B43" t="str">
        <f>VLOOKUP(A43,'Total Variables'!A:B,2,0)</f>
        <v>Percent of the population with twenty-five years and over with incomplete high school</v>
      </c>
      <c r="C43" t="str">
        <f>VLOOKUP(A43,'Total Variables'!A:C,3,0)</f>
        <v>General</v>
      </c>
    </row>
    <row r="44" spans="1:3" x14ac:dyDescent="0.3">
      <c r="A44" s="2" t="s">
        <v>150</v>
      </c>
      <c r="B44" t="str">
        <f>VLOOKUP(A44,'Total Variables'!A:B,2,0)</f>
        <v>Percent of female population with twenty-five years and over with incomplete high school</v>
      </c>
      <c r="C44" t="str">
        <f>VLOOKUP(A44,'Total Variables'!A:C,3,0)</f>
        <v>Female Population</v>
      </c>
    </row>
    <row r="45" spans="1:3" x14ac:dyDescent="0.3">
      <c r="A45" s="2" t="s">
        <v>151</v>
      </c>
      <c r="B45" t="str">
        <f>VLOOKUP(A45,'Total Variables'!A:B,2,0)</f>
        <v>Percent of female population with twenty-five years and over with complete elementary education and uncomplete superior education</v>
      </c>
      <c r="C45" t="str">
        <f>VLOOKUP(A45,'Total Variables'!A:C,3,0)</f>
        <v>Female Population</v>
      </c>
    </row>
    <row r="46" spans="1:3" x14ac:dyDescent="0.3">
      <c r="A46" s="2" t="s">
        <v>153</v>
      </c>
      <c r="B46" t="str">
        <f>VLOOKUP(A46,'Total Variables'!A:B,2,0)</f>
        <v>Percent of female population with twenty-five years and over with undetermined education</v>
      </c>
      <c r="C46" t="str">
        <f>VLOOKUP(A46,'Total Variables'!A:C,3,0)</f>
        <v>Female Population</v>
      </c>
    </row>
    <row r="47" spans="1:3" x14ac:dyDescent="0.3">
      <c r="A47" s="2" t="s">
        <v>156</v>
      </c>
      <c r="B47" t="str">
        <f>VLOOKUP(A47,'Total Variables'!A:B,2,0)</f>
        <v>Percent of male population with twenty-five years and over with complete elementary education and uncomplete superior education</v>
      </c>
      <c r="C47" t="str">
        <f>VLOOKUP(A47,'Total Variables'!A:C,3,0)</f>
        <v>Male Population</v>
      </c>
    </row>
    <row r="48" spans="1:3" x14ac:dyDescent="0.3">
      <c r="A48" s="2" t="s">
        <v>157</v>
      </c>
      <c r="B48" t="str">
        <f>VLOOKUP(A48,'Total Variables'!A:B,2,0)</f>
        <v>Percent of male population with twenty-five years and over with complete superior education</v>
      </c>
      <c r="C48" t="str">
        <f>VLOOKUP(A48,'Total Variables'!A:C,3,0)</f>
        <v>Male Population</v>
      </c>
    </row>
    <row r="49" spans="1:3" x14ac:dyDescent="0.3">
      <c r="A49" s="2" t="s">
        <v>160</v>
      </c>
      <c r="B49" t="str">
        <f>VLOOKUP(A49,'Total Variables'!A:B,2,0)</f>
        <v>Unemployment rate</v>
      </c>
      <c r="C49" t="str">
        <f>VLOOKUP(A49,'Total Variables'!A:C,3,0)</f>
        <v>Black</v>
      </c>
    </row>
    <row r="50" spans="1:3" x14ac:dyDescent="0.3">
      <c r="A50" s="2" t="s">
        <v>161</v>
      </c>
      <c r="B50" t="str">
        <f>VLOOKUP(A50,'Total Variables'!A:B,2,0)</f>
        <v>Unemployment rate</v>
      </c>
      <c r="C50" t="str">
        <f>VLOOKUP(A50,'Total Variables'!A:C,3,0)</f>
        <v>Asian</v>
      </c>
    </row>
    <row r="51" spans="1:3" x14ac:dyDescent="0.3">
      <c r="A51" s="2" t="s">
        <v>162</v>
      </c>
      <c r="B51" t="str">
        <f>VLOOKUP(A51,'Total Variables'!A:B,2,0)</f>
        <v>Unemployment rate</v>
      </c>
      <c r="C51" t="str">
        <f>VLOOKUP(A51,'Total Variables'!A:C,3,0)</f>
        <v>Brown</v>
      </c>
    </row>
    <row r="52" spans="1:3" x14ac:dyDescent="0.3">
      <c r="A52" s="2" t="s">
        <v>163</v>
      </c>
      <c r="B52" t="str">
        <f>VLOOKUP(A52,'Total Variables'!A:B,2,0)</f>
        <v>Unemployment rate</v>
      </c>
      <c r="C52" t="str">
        <f>VLOOKUP(A52,'Total Variables'!A:C,3,0)</f>
        <v>General</v>
      </c>
    </row>
    <row r="53" spans="1:3" x14ac:dyDescent="0.3">
      <c r="A53" s="2" t="s">
        <v>164</v>
      </c>
      <c r="B53" t="str">
        <f>VLOOKUP(A53,'Total Variables'!A:B,2,0)</f>
        <v>Water</v>
      </c>
      <c r="C53" t="str">
        <f>VLOOKUP(A53,'Total Variables'!A:C,3,0)</f>
        <v>General</v>
      </c>
    </row>
    <row r="54" spans="1:3" x14ac:dyDescent="0.3">
      <c r="A54" s="2" t="s">
        <v>167</v>
      </c>
      <c r="B54" t="str">
        <f>VLOOKUP(A54,'Total Variables'!A:B,2,0)</f>
        <v>Water Supply - Water Well Or Spring Outside Property</v>
      </c>
      <c r="C54" t="str">
        <f>VLOOKUP(A54,'Total Variables'!A:C,3,0)</f>
        <v>General</v>
      </c>
    </row>
    <row r="55" spans="1:3" x14ac:dyDescent="0.3">
      <c r="A55" s="2" t="s">
        <v>168</v>
      </c>
      <c r="B55" t="str">
        <f>VLOOKUP(A55,'Total Variables'!A:B,2,0)</f>
        <v>Water Supply - Water Truck</v>
      </c>
      <c r="C55" t="str">
        <f>VLOOKUP(A55,'Total Variables'!A:C,3,0)</f>
        <v>General</v>
      </c>
    </row>
    <row r="56" spans="1:3" x14ac:dyDescent="0.3">
      <c r="A56" s="2" t="s">
        <v>169</v>
      </c>
      <c r="B56" t="str">
        <f>VLOOKUP(A56,'Total Variables'!A:B,2,0)</f>
        <v>Water Supply - Rainwater stored in cistern</v>
      </c>
      <c r="C56" t="str">
        <f>VLOOKUP(A56,'Total Variables'!A:C,3,0)</f>
        <v>General</v>
      </c>
    </row>
    <row r="57" spans="1:3" x14ac:dyDescent="0.3">
      <c r="A57" s="2" t="s">
        <v>170</v>
      </c>
      <c r="B57" t="str">
        <f>VLOOKUP(A57,'Total Variables'!A:B,2,0)</f>
        <v>Water Supply - Rainwater stored in another away</v>
      </c>
      <c r="C57" t="str">
        <f>VLOOKUP(A57,'Total Variables'!A:C,3,0)</f>
        <v>General</v>
      </c>
    </row>
    <row r="58" spans="1:3" x14ac:dyDescent="0.3">
      <c r="A58" s="2" t="s">
        <v>171</v>
      </c>
      <c r="B58" t="str">
        <f>VLOOKUP(A58,'Total Variables'!A:B,2,0)</f>
        <v>Water Supply - River dam lake or igarapé</v>
      </c>
      <c r="C58" t="str">
        <f>VLOOKUP(A58,'Total Variables'!A:C,3,0)</f>
        <v>General</v>
      </c>
    </row>
    <row r="59" spans="1:3" x14ac:dyDescent="0.3">
      <c r="A59" s="2" t="s">
        <v>172</v>
      </c>
      <c r="B59" t="str">
        <f>VLOOKUP(A59,'Total Variables'!A:B,2,0)</f>
        <v>Water Supply - Other way</v>
      </c>
      <c r="C59" t="str">
        <f>VLOOKUP(A59,'Total Variables'!A:C,3,0)</f>
        <v>General</v>
      </c>
    </row>
    <row r="60" spans="1:3" x14ac:dyDescent="0.3">
      <c r="A60" s="2" t="s">
        <v>174</v>
      </c>
      <c r="B60" t="str">
        <f>VLOOKUP(A60,'Total Variables'!A:B,2,0)</f>
        <v>Illiteracy Rate</v>
      </c>
      <c r="C60" t="str">
        <f>VLOOKUP(A60,'Total Variables'!A:C,3,0)</f>
        <v>Black</v>
      </c>
    </row>
    <row r="61" spans="1:3" x14ac:dyDescent="0.3">
      <c r="A61" s="2" t="s">
        <v>175</v>
      </c>
      <c r="B61" t="str">
        <f>VLOOKUP(A61,'Total Variables'!A:B,2,0)</f>
        <v>Illiteracy Rate</v>
      </c>
      <c r="C61" t="str">
        <f>VLOOKUP(A61,'Total Variables'!A:C,3,0)</f>
        <v>Asian</v>
      </c>
    </row>
    <row r="62" spans="1:3" x14ac:dyDescent="0.3">
      <c r="A62" s="2" t="s">
        <v>176</v>
      </c>
      <c r="B62" t="str">
        <f>VLOOKUP(A62,'Total Variables'!A:B,2,0)</f>
        <v>Illiteracy Rate</v>
      </c>
      <c r="C62" t="str">
        <f>VLOOKUP(A62,'Total Variables'!A:C,3,0)</f>
        <v>Brown</v>
      </c>
    </row>
    <row r="63" spans="1:3" x14ac:dyDescent="0.3">
      <c r="A63" s="2" t="s">
        <v>177</v>
      </c>
      <c r="B63" t="str">
        <f>VLOOKUP(A63,'Total Variables'!A:B,2,0)</f>
        <v>Illiteracy Rate</v>
      </c>
      <c r="C63" t="str">
        <f>VLOOKUP(A63,'Total Variables'!A:C,3,0)</f>
        <v>Indigenous</v>
      </c>
    </row>
    <row r="64" spans="1:3" x14ac:dyDescent="0.3">
      <c r="A64" s="2" t="s">
        <v>178</v>
      </c>
      <c r="B64" t="str">
        <f>VLOOKUP(A64,'Total Variables'!A:B,2,0)</f>
        <v>Illiteracy Rate</v>
      </c>
      <c r="C64" t="str">
        <f>VLOOKUP(A64,'Total Variables'!A:C,3,0)</f>
        <v>General</v>
      </c>
    </row>
    <row r="65" spans="1:3" x14ac:dyDescent="0.3">
      <c r="A65" s="2" t="s">
        <v>182</v>
      </c>
      <c r="B65" t="str">
        <f>VLOOKUP(A65,'Total Variables'!A:B,2,0)</f>
        <v>Percent of residence with street lighting</v>
      </c>
      <c r="C65" t="str">
        <f>VLOOKUP(A65,'Total Variables'!A:C,3,0)</f>
        <v>Asian</v>
      </c>
    </row>
    <row r="66" spans="1:3" x14ac:dyDescent="0.3">
      <c r="A66" s="2" t="s">
        <v>188</v>
      </c>
      <c r="B66" t="str">
        <f>VLOOKUP(A66,'Total Variables'!A:B,2,0)</f>
        <v>Percent of residence without street lighting</v>
      </c>
      <c r="C66" t="str">
        <f>VLOOKUP(A66,'Total Variables'!A:C,3,0)</f>
        <v>Black</v>
      </c>
    </row>
    <row r="67" spans="1:3" x14ac:dyDescent="0.3">
      <c r="A67" s="2" t="s">
        <v>189</v>
      </c>
      <c r="B67" t="str">
        <f>VLOOKUP(A67,'Total Variables'!A:B,2,0)</f>
        <v>Percent of residence without street lighting</v>
      </c>
      <c r="C67" t="str">
        <f>VLOOKUP(A67,'Total Variables'!A:C,3,0)</f>
        <v>Asian</v>
      </c>
    </row>
    <row r="68" spans="1:3" x14ac:dyDescent="0.3">
      <c r="A68" s="2" t="s">
        <v>191</v>
      </c>
      <c r="B68" t="str">
        <f>VLOOKUP(A68,'Total Variables'!A:B,2,0)</f>
        <v>Percent of residence without street lighting</v>
      </c>
      <c r="C68" t="str">
        <f>VLOOKUP(A68,'Total Variables'!A:C,3,0)</f>
        <v>Indigenous</v>
      </c>
    </row>
    <row r="69" spans="1:3" x14ac:dyDescent="0.3">
      <c r="A69" s="2" t="s">
        <v>192</v>
      </c>
      <c r="B69" t="str">
        <f>VLOOKUP(A69,'Total Variables'!A:B,2,0)</f>
        <v>Percent of residence without street lighting</v>
      </c>
      <c r="C69" t="str">
        <f>VLOOKUP(A69,'Total Variables'!A:C,3,0)</f>
        <v>No_Race_Declaration</v>
      </c>
    </row>
    <row r="70" spans="1:3" x14ac:dyDescent="0.3">
      <c r="A70" s="2" t="s">
        <v>195</v>
      </c>
      <c r="B70" t="str">
        <f>VLOOKUP(A70,'Total Variables'!A:B,2,0)</f>
        <v>Percent of residence with no declaration about street lighting</v>
      </c>
      <c r="C70" t="str">
        <f>VLOOKUP(A70,'Total Variables'!A:C,3,0)</f>
        <v>Black</v>
      </c>
    </row>
    <row r="71" spans="1:3" x14ac:dyDescent="0.3">
      <c r="A71" s="2" t="s">
        <v>196</v>
      </c>
      <c r="B71" t="str">
        <f>VLOOKUP(A71,'Total Variables'!A:B,2,0)</f>
        <v>Percent of residence with no declaration about street lighting</v>
      </c>
      <c r="C71" t="str">
        <f>VLOOKUP(A71,'Total Variables'!A:C,3,0)</f>
        <v>Asian</v>
      </c>
    </row>
    <row r="72" spans="1:3" x14ac:dyDescent="0.3">
      <c r="A72" s="2" t="s">
        <v>198</v>
      </c>
      <c r="B72" t="str">
        <f>VLOOKUP(A72,'Total Variables'!A:B,2,0)</f>
        <v>Percent of residence with no declaration about street lighting</v>
      </c>
      <c r="C72" t="str">
        <f>VLOOKUP(A72,'Total Variables'!A:C,3,0)</f>
        <v>Indigenous</v>
      </c>
    </row>
    <row r="73" spans="1:3" x14ac:dyDescent="0.3">
      <c r="A73" s="2" t="s">
        <v>199</v>
      </c>
      <c r="B73" t="str">
        <f>VLOOKUP(A73,'Total Variables'!A:B,2,0)</f>
        <v>Percent of residence with no declaration about street lighting</v>
      </c>
      <c r="C73" t="str">
        <f>VLOOKUP(A73,'Total Variables'!A:C,3,0)</f>
        <v>No_Race_Declaration</v>
      </c>
    </row>
    <row r="74" spans="1:3" x14ac:dyDescent="0.3">
      <c r="A74" s="2" t="s">
        <v>203</v>
      </c>
      <c r="B74" t="str">
        <f>VLOOKUP(A74,'Total Variables'!A:B,2,0)</f>
        <v>Percent of residence on a paved street</v>
      </c>
      <c r="C74" t="str">
        <f>VLOOKUP(A74,'Total Variables'!A:C,3,0)</f>
        <v>Asian</v>
      </c>
    </row>
    <row r="75" spans="1:3" x14ac:dyDescent="0.3">
      <c r="A75" s="2" t="s">
        <v>209</v>
      </c>
      <c r="B75" t="str">
        <f>VLOOKUP(A75,'Total Variables'!A:B,2,0)</f>
        <v>Percent of residence on an unpaved street</v>
      </c>
      <c r="C75" t="str">
        <f>VLOOKUP(A75,'Total Variables'!A:C,3,0)</f>
        <v>Black</v>
      </c>
    </row>
    <row r="76" spans="1:3" x14ac:dyDescent="0.3">
      <c r="A76" s="2" t="s">
        <v>210</v>
      </c>
      <c r="B76" t="str">
        <f>VLOOKUP(A76,'Total Variables'!A:B,2,0)</f>
        <v>Percent of residence on an unpaved street</v>
      </c>
      <c r="C76" t="str">
        <f>VLOOKUP(A76,'Total Variables'!A:C,3,0)</f>
        <v>Asian</v>
      </c>
    </row>
    <row r="77" spans="1:3" x14ac:dyDescent="0.3">
      <c r="A77" s="2" t="s">
        <v>212</v>
      </c>
      <c r="B77" t="str">
        <f>VLOOKUP(A77,'Total Variables'!A:B,2,0)</f>
        <v>Percent of residence on an unpaved street</v>
      </c>
      <c r="C77" t="str">
        <f>VLOOKUP(A77,'Total Variables'!A:C,3,0)</f>
        <v>Indigenous</v>
      </c>
    </row>
    <row r="78" spans="1:3" x14ac:dyDescent="0.3">
      <c r="A78" s="2" t="s">
        <v>226</v>
      </c>
      <c r="B78" t="str">
        <f>VLOOKUP(A78,'Total Variables'!A:B,2,0)</f>
        <v>Percent of residence with sidewalk</v>
      </c>
      <c r="C78" t="str">
        <f>VLOOKUP(A78,'Total Variables'!A:C,3,0)</f>
        <v>Indigenous</v>
      </c>
    </row>
    <row r="79" spans="1:3" x14ac:dyDescent="0.3">
      <c r="A79" s="2" t="s">
        <v>230</v>
      </c>
      <c r="B79" t="str">
        <f>VLOOKUP(A79,'Total Variables'!A:B,2,0)</f>
        <v>Percent of residence without sidewalk</v>
      </c>
      <c r="C79" t="str">
        <f>VLOOKUP(A79,'Total Variables'!A:C,3,0)</f>
        <v>Black</v>
      </c>
    </row>
    <row r="80" spans="1:3" x14ac:dyDescent="0.3">
      <c r="A80" s="2" t="s">
        <v>231</v>
      </c>
      <c r="B80" t="str">
        <f>VLOOKUP(A80,'Total Variables'!A:B,2,0)</f>
        <v>Percent of residence without sidewalk</v>
      </c>
      <c r="C80" t="str">
        <f>VLOOKUP(A80,'Total Variables'!A:C,3,0)</f>
        <v>Asian</v>
      </c>
    </row>
    <row r="81" spans="1:3" x14ac:dyDescent="0.3">
      <c r="A81" s="2" t="s">
        <v>233</v>
      </c>
      <c r="B81" t="str">
        <f>VLOOKUP(A81,'Total Variables'!A:B,2,0)</f>
        <v>Percent of residence without sidewalk</v>
      </c>
      <c r="C81" t="str">
        <f>VLOOKUP(A81,'Total Variables'!A:C,3,0)</f>
        <v>Indigenous</v>
      </c>
    </row>
    <row r="82" spans="1:3" x14ac:dyDescent="0.3">
      <c r="A82" s="2" t="s">
        <v>234</v>
      </c>
      <c r="B82" t="str">
        <f>VLOOKUP(A82,'Total Variables'!A:B,2,0)</f>
        <v>Percent of residence without sidewalk</v>
      </c>
      <c r="C82" t="str">
        <f>VLOOKUP(A82,'Total Variables'!A:C,3,0)</f>
        <v>No_Race_Declaration</v>
      </c>
    </row>
    <row r="83" spans="1:3" x14ac:dyDescent="0.3">
      <c r="A83" s="2" t="s">
        <v>245</v>
      </c>
      <c r="B83" t="str">
        <f>VLOOKUP(A83,'Total Variables'!A:B,2,0)</f>
        <v>Percent of residence with curbstone on the sidewalk</v>
      </c>
      <c r="C83" t="str">
        <f>VLOOKUP(A83,'Total Variables'!A:C,3,0)</f>
        <v>Asian</v>
      </c>
    </row>
    <row r="84" spans="1:3" x14ac:dyDescent="0.3">
      <c r="A84" s="2" t="s">
        <v>247</v>
      </c>
      <c r="B84" t="str">
        <f>VLOOKUP(A84,'Total Variables'!A:B,2,0)</f>
        <v>Percent of residence with curbstone on the sidewalk</v>
      </c>
      <c r="C84" t="str">
        <f>VLOOKUP(A84,'Total Variables'!A:C,3,0)</f>
        <v>Indigenous</v>
      </c>
    </row>
    <row r="85" spans="1:3" x14ac:dyDescent="0.3">
      <c r="A85" s="2" t="s">
        <v>252</v>
      </c>
      <c r="B85" t="str">
        <f>VLOOKUP(A85,'Total Variables'!A:B,2,0)</f>
        <v>Percent of residence without curbstone on the sidewalk</v>
      </c>
      <c r="C85" t="str">
        <f>VLOOKUP(A85,'Total Variables'!A:C,3,0)</f>
        <v>Asian</v>
      </c>
    </row>
    <row r="86" spans="1:3" x14ac:dyDescent="0.3">
      <c r="A86" s="2" t="s">
        <v>254</v>
      </c>
      <c r="B86" t="str">
        <f>VLOOKUP(A86,'Total Variables'!A:B,2,0)</f>
        <v>Percent of residence without curbstone on the sidewalk</v>
      </c>
      <c r="C86" t="str">
        <f>VLOOKUP(A86,'Total Variables'!A:C,3,0)</f>
        <v>Indigenous</v>
      </c>
    </row>
    <row r="87" spans="1:3" x14ac:dyDescent="0.3">
      <c r="A87" s="2" t="s">
        <v>255</v>
      </c>
      <c r="B87" t="str">
        <f>VLOOKUP(A87,'Total Variables'!A:B,2,0)</f>
        <v>Percent of residence without curbstone on the sidewalk</v>
      </c>
      <c r="C87" t="str">
        <f>VLOOKUP(A87,'Total Variables'!A:C,3,0)</f>
        <v>No_Race_Declaration</v>
      </c>
    </row>
    <row r="88" spans="1:3" x14ac:dyDescent="0.3">
      <c r="A88" s="2" t="s">
        <v>265</v>
      </c>
      <c r="B88" t="str">
        <f>VLOOKUP(A88,'Total Variables'!A:B,2,0)</f>
        <v>Percent of residence on streets with maintenance hole</v>
      </c>
      <c r="C88" t="str">
        <f>VLOOKUP(A88,'Total Variables'!A:C,3,0)</f>
        <v>Black</v>
      </c>
    </row>
    <row r="89" spans="1:3" x14ac:dyDescent="0.3">
      <c r="A89" s="2" t="s">
        <v>266</v>
      </c>
      <c r="B89" t="str">
        <f>VLOOKUP(A89,'Total Variables'!A:B,2,0)</f>
        <v>Percent of residence on streets with maintenance hole</v>
      </c>
      <c r="C89" t="str">
        <f>VLOOKUP(A89,'Total Variables'!A:C,3,0)</f>
        <v>Asian</v>
      </c>
    </row>
    <row r="90" spans="1:3" x14ac:dyDescent="0.3">
      <c r="A90" s="2" t="s">
        <v>268</v>
      </c>
      <c r="B90" t="str">
        <f>VLOOKUP(A90,'Total Variables'!A:B,2,0)</f>
        <v>Percent of residence on streets with maintenance hole</v>
      </c>
      <c r="C90" t="str">
        <f>VLOOKUP(A90,'Total Variables'!A:C,3,0)</f>
        <v>Indigenous</v>
      </c>
    </row>
    <row r="91" spans="1:3" x14ac:dyDescent="0.3">
      <c r="A91" s="2" t="s">
        <v>269</v>
      </c>
      <c r="B91" t="str">
        <f>VLOOKUP(A91,'Total Variables'!A:B,2,0)</f>
        <v>Percent of residence on streets with maintenance hole</v>
      </c>
      <c r="C91" t="str">
        <f>VLOOKUP(A91,'Total Variables'!A:C,3,0)</f>
        <v>No_Race_Declaration</v>
      </c>
    </row>
    <row r="92" spans="1:3" x14ac:dyDescent="0.3">
      <c r="A92" s="2" t="s">
        <v>275</v>
      </c>
      <c r="B92" t="str">
        <f>VLOOKUP(A92,'Total Variables'!A:B,2,0)</f>
        <v>Percent of residence on streets without maintenance hole</v>
      </c>
      <c r="C92" t="str">
        <f>VLOOKUP(A92,'Total Variables'!A:C,3,0)</f>
        <v>Indigenous</v>
      </c>
    </row>
    <row r="93" spans="1:3" x14ac:dyDescent="0.3">
      <c r="A93" s="2" t="s">
        <v>276</v>
      </c>
      <c r="B93" t="str">
        <f>VLOOKUP(A93,'Total Variables'!A:B,2,0)</f>
        <v>Percent of residence on streets without maintenance hole</v>
      </c>
      <c r="C93" t="str">
        <f>VLOOKUP(A93,'Total Variables'!A:C,3,0)</f>
        <v>No_Race_Declaration</v>
      </c>
    </row>
    <row r="94" spans="1:3" x14ac:dyDescent="0.3">
      <c r="A94" s="2" t="s">
        <v>287</v>
      </c>
      <c r="B94" t="str">
        <f>VLOOKUP(A94,'Total Variables'!A:B,2,0)</f>
        <v>Percent of residence with ramp on neighborhood</v>
      </c>
      <c r="C94" t="str">
        <f>VLOOKUP(A94,'Total Variables'!A:C,3,0)</f>
        <v>Asian</v>
      </c>
    </row>
    <row r="95" spans="1:3" x14ac:dyDescent="0.3">
      <c r="A95" s="2" t="s">
        <v>289</v>
      </c>
      <c r="B95" t="str">
        <f>VLOOKUP(A95,'Total Variables'!A:B,2,0)</f>
        <v>Percent of residence with ramp on neighborhood</v>
      </c>
      <c r="C95" t="str">
        <f>VLOOKUP(A95,'Total Variables'!A:C,3,0)</f>
        <v>Indigenous</v>
      </c>
    </row>
    <row r="96" spans="1:3" x14ac:dyDescent="0.3">
      <c r="A96" s="2" t="s">
        <v>290</v>
      </c>
      <c r="B96" t="str">
        <f>VLOOKUP(A96,'Total Variables'!A:B,2,0)</f>
        <v>Percent of residence with ramp on neighborhood</v>
      </c>
      <c r="C96" t="str">
        <f>VLOOKUP(A96,'Total Variables'!A:C,3,0)</f>
        <v>No_Race_Declaration</v>
      </c>
    </row>
    <row r="97" spans="1:3" x14ac:dyDescent="0.3">
      <c r="A97" s="2" t="s">
        <v>292</v>
      </c>
      <c r="B97" t="str">
        <f>VLOOKUP(A97,'Total Variables'!A:B,2,0)</f>
        <v>Percent of residence without ramp on neighborhood</v>
      </c>
      <c r="C97" t="str">
        <f>VLOOKUP(A97,'Total Variables'!A:C,3,0)</f>
        <v>White</v>
      </c>
    </row>
    <row r="98" spans="1:3" x14ac:dyDescent="0.3">
      <c r="A98" s="2" t="s">
        <v>293</v>
      </c>
      <c r="B98" t="str">
        <f>VLOOKUP(A98,'Total Variables'!A:B,2,0)</f>
        <v>Percent of residence without ramp on neighborhood</v>
      </c>
      <c r="C98" t="str">
        <f>VLOOKUP(A98,'Total Variables'!A:C,3,0)</f>
        <v>Black</v>
      </c>
    </row>
    <row r="99" spans="1:3" x14ac:dyDescent="0.3">
      <c r="A99" s="2" t="s">
        <v>294</v>
      </c>
      <c r="B99" t="str">
        <f>VLOOKUP(A99,'Total Variables'!A:B,2,0)</f>
        <v>Percent of residence without ramp on neighborhood</v>
      </c>
      <c r="C99" t="str">
        <f>VLOOKUP(A99,'Total Variables'!A:C,3,0)</f>
        <v>Asian</v>
      </c>
    </row>
    <row r="100" spans="1:3" x14ac:dyDescent="0.3">
      <c r="A100" s="2" t="s">
        <v>308</v>
      </c>
      <c r="B100" t="str">
        <f>VLOOKUP(A100,'Total Variables'!A:B,2,0)</f>
        <v>Percent of residence with surrounding afforestation</v>
      </c>
      <c r="C100" t="str">
        <f>VLOOKUP(A100,'Total Variables'!A:C,3,0)</f>
        <v>Asian</v>
      </c>
    </row>
    <row r="101" spans="1:3" x14ac:dyDescent="0.3">
      <c r="A101" s="2" t="s">
        <v>310</v>
      </c>
      <c r="B101" t="str">
        <f>VLOOKUP(A101,'Total Variables'!A:B,2,0)</f>
        <v>Percent of residence with surrounding afforestation</v>
      </c>
      <c r="C101" t="str">
        <f>VLOOKUP(A101,'Total Variables'!A:C,3,0)</f>
        <v>Indigenous</v>
      </c>
    </row>
    <row r="102" spans="1:3" x14ac:dyDescent="0.3">
      <c r="A102" s="2" t="s">
        <v>313</v>
      </c>
      <c r="B102" t="str">
        <f>VLOOKUP(A102,'Total Variables'!A:B,2,0)</f>
        <v>Percent of residence without surrounding afforestation</v>
      </c>
      <c r="C102" t="str">
        <f>VLOOKUP(A102,'Total Variables'!A:C,3,0)</f>
        <v>White</v>
      </c>
    </row>
    <row r="103" spans="1:3" x14ac:dyDescent="0.3">
      <c r="A103" s="2" t="s">
        <v>317</v>
      </c>
      <c r="B103" t="str">
        <f>VLOOKUP(A103,'Total Variables'!A:B,2,0)</f>
        <v>Percent of residence without surrounding afforestation</v>
      </c>
      <c r="C103" t="str">
        <f>VLOOKUP(A103,'Total Variables'!A:C,3,0)</f>
        <v>Indigenous</v>
      </c>
    </row>
    <row r="104" spans="1:3" x14ac:dyDescent="0.3">
      <c r="A104" s="2" t="s">
        <v>318</v>
      </c>
      <c r="B104" t="str">
        <f>VLOOKUP(A104,'Total Variables'!A:B,2,0)</f>
        <v>Percent of residence without surrounding afforestation</v>
      </c>
      <c r="C104" t="str">
        <f>VLOOKUP(A104,'Total Variables'!A:C,3,0)</f>
        <v>No_Race_Declaration</v>
      </c>
    </row>
    <row r="105" spans="1:3" x14ac:dyDescent="0.3">
      <c r="A105" s="2" t="s">
        <v>328</v>
      </c>
      <c r="B105" t="str">
        <f>VLOOKUP(A105,'Total Variables'!A:B,2,0)</f>
        <v xml:space="preserve">Percent of residence with open sewer </v>
      </c>
      <c r="C105" t="str">
        <f>VLOOKUP(A105,'Total Variables'!A:C,3,0)</f>
        <v>Black</v>
      </c>
    </row>
    <row r="106" spans="1:3" x14ac:dyDescent="0.3">
      <c r="A106" s="2" t="s">
        <v>329</v>
      </c>
      <c r="B106" t="str">
        <f>VLOOKUP(A106,'Total Variables'!A:B,2,0)</f>
        <v xml:space="preserve">Percent of residence with open sewer </v>
      </c>
      <c r="C106" t="str">
        <f>VLOOKUP(A106,'Total Variables'!A:C,3,0)</f>
        <v>Asian</v>
      </c>
    </row>
    <row r="107" spans="1:3" x14ac:dyDescent="0.3">
      <c r="A107" s="2" t="s">
        <v>331</v>
      </c>
      <c r="B107" t="str">
        <f>VLOOKUP(A107,'Total Variables'!A:B,2,0)</f>
        <v xml:space="preserve">Percent of residence with open sewer </v>
      </c>
      <c r="C107" t="str">
        <f>VLOOKUP(A107,'Total Variables'!A:C,3,0)</f>
        <v>Indigenous</v>
      </c>
    </row>
    <row r="108" spans="1:3" x14ac:dyDescent="0.3">
      <c r="A108" s="2" t="s">
        <v>332</v>
      </c>
      <c r="B108" t="str">
        <f>VLOOKUP(A108,'Total Variables'!A:B,2,0)</f>
        <v xml:space="preserve">Percent of residence with open sewer </v>
      </c>
      <c r="C108" t="str">
        <f>VLOOKUP(A108,'Total Variables'!A:C,3,0)</f>
        <v>No_Race_Declaration</v>
      </c>
    </row>
    <row r="109" spans="1:3" x14ac:dyDescent="0.3">
      <c r="A109" s="2" t="s">
        <v>336</v>
      </c>
      <c r="B109" t="str">
        <f>VLOOKUP(A109,'Total Variables'!A:B,2,0)</f>
        <v xml:space="preserve">Percent of residence without open sewer </v>
      </c>
      <c r="C109" t="str">
        <f>VLOOKUP(A109,'Total Variables'!A:C,3,0)</f>
        <v>Asian</v>
      </c>
    </row>
    <row r="110" spans="1:3" x14ac:dyDescent="0.3">
      <c r="A110" s="2" t="s">
        <v>349</v>
      </c>
      <c r="B110" t="str">
        <f>VLOOKUP(A110,'Total Variables'!A:B,2,0)</f>
        <v>Percent of residence with garbage in backyard</v>
      </c>
      <c r="C110" t="str">
        <f>VLOOKUP(A110,'Total Variables'!A:C,3,0)</f>
        <v>Black</v>
      </c>
    </row>
    <row r="111" spans="1:3" x14ac:dyDescent="0.3">
      <c r="A111" s="2" t="s">
        <v>350</v>
      </c>
      <c r="B111" t="str">
        <f>VLOOKUP(A111,'Total Variables'!A:B,2,0)</f>
        <v>Percent of residence with garbage in backyard</v>
      </c>
      <c r="C111" t="str">
        <f>VLOOKUP(A111,'Total Variables'!A:C,3,0)</f>
        <v>Asian</v>
      </c>
    </row>
    <row r="112" spans="1:3" x14ac:dyDescent="0.3">
      <c r="A112" s="2" t="s">
        <v>352</v>
      </c>
      <c r="B112" t="str">
        <f>VLOOKUP(A112,'Total Variables'!A:B,2,0)</f>
        <v>Percent of residence with garbage in backyard</v>
      </c>
      <c r="C112" t="str">
        <f>VLOOKUP(A112,'Total Variables'!A:C,3,0)</f>
        <v>Indigenous</v>
      </c>
    </row>
    <row r="113" spans="1:3" x14ac:dyDescent="0.3">
      <c r="A113" s="2" t="s">
        <v>353</v>
      </c>
      <c r="B113" t="str">
        <f>VLOOKUP(A113,'Total Variables'!A:B,2,0)</f>
        <v>Percent of residence with garbage in backyard</v>
      </c>
      <c r="C113" t="str">
        <f>VLOOKUP(A113,'Total Variables'!A:C,3,0)</f>
        <v>No_Race_Declaration</v>
      </c>
    </row>
    <row r="114" spans="1:3" x14ac:dyDescent="0.3">
      <c r="A114" s="2" t="s">
        <v>357</v>
      </c>
      <c r="B114" t="str">
        <f>VLOOKUP(A114,'Total Variables'!A:B,2,0)</f>
        <v>Percent of residence without garbage in backyard</v>
      </c>
      <c r="C114" t="str">
        <f>VLOOKUP(A114,'Total Variables'!A:C,3,0)</f>
        <v>Asian</v>
      </c>
    </row>
    <row r="115" spans="1:3" x14ac:dyDescent="0.3">
      <c r="A115" s="2" t="s">
        <v>360</v>
      </c>
      <c r="B115" t="str">
        <f>VLOOKUP(A115,'Total Variables'!A:B,2,0)</f>
        <v>Percent of residence without garbage in backyard</v>
      </c>
      <c r="C115" t="str">
        <f>VLOOKUP(A115,'Total Variables'!A:C,3,0)</f>
        <v>No_Race_Declaration</v>
      </c>
    </row>
    <row r="116" spans="1:3" x14ac:dyDescent="0.3">
      <c r="A116" s="2" t="s">
        <v>368</v>
      </c>
      <c r="B116" t="str">
        <f>VLOOKUP(A116,'Total Variables'!A:B,2,0)</f>
        <v>Percent of population in both religious and civil marriage</v>
      </c>
      <c r="C116" t="str">
        <f>VLOOKUP(A116,'Total Variables'!A:C,3,0)</f>
        <v>General</v>
      </c>
    </row>
    <row r="117" spans="1:3" x14ac:dyDescent="0.3">
      <c r="A117" s="2" t="s">
        <v>369</v>
      </c>
      <c r="B117" t="str">
        <f>VLOOKUP(A117,'Total Variables'!A:B,2,0)</f>
        <v>Percent of population in a religious marriage</v>
      </c>
      <c r="C117" t="str">
        <f>VLOOKUP(A117,'Total Variables'!A:C,3,0)</f>
        <v>General</v>
      </c>
    </row>
    <row r="118" spans="1:3" x14ac:dyDescent="0.3">
      <c r="A118" s="2" t="s">
        <v>370</v>
      </c>
      <c r="B118" t="str">
        <f>VLOOKUP(A118,'Total Variables'!A:B,2,0)</f>
        <v>Percent of population in a civil marriage</v>
      </c>
      <c r="C118" t="str">
        <f>VLOOKUP(A118,'Total Variables'!A:C,3,0)</f>
        <v>General</v>
      </c>
    </row>
    <row r="119" spans="1:3" x14ac:dyDescent="0.3">
      <c r="A119" s="2" t="s">
        <v>371</v>
      </c>
      <c r="B119" t="str">
        <f>VLOOKUP(A119,'Total Variables'!A:B,2,0)</f>
        <v>Percent of population in a consensual union</v>
      </c>
      <c r="C119" t="str">
        <f>VLOOKUP(A119,'Total Variables'!A:C,3,0)</f>
        <v>General</v>
      </c>
    </row>
    <row r="120" spans="1:3" x14ac:dyDescent="0.3">
      <c r="A120" s="2" t="s">
        <v>372</v>
      </c>
      <c r="B120" t="str">
        <f>VLOOKUP(A120,'Total Variables'!A:B,2,0)</f>
        <v>Gini coefficient 2010</v>
      </c>
      <c r="C120" t="str">
        <f>VLOOKUP(A120,'Total Variables'!A:C,3,0)</f>
        <v>General</v>
      </c>
    </row>
  </sheetData>
  <autoFilter ref="A1:C120" xr:uid="{E8427717-25F9-45B6-ACFA-44FFE185171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C97D-DF70-4EA2-9510-3EB265471452}">
  <dimension ref="A1:C17"/>
  <sheetViews>
    <sheetView workbookViewId="0"/>
  </sheetViews>
  <sheetFormatPr defaultRowHeight="14.4" x14ac:dyDescent="0.3"/>
  <cols>
    <col min="1" max="1" width="56.44140625" bestFit="1" customWidth="1"/>
    <col min="2" max="2" width="72.6640625" bestFit="1" customWidth="1"/>
    <col min="3" max="3" width="17.5546875" bestFit="1" customWidth="1"/>
  </cols>
  <sheetData>
    <row r="1" spans="1:3" s="1" customFormat="1" x14ac:dyDescent="0.3">
      <c r="A1" s="1" t="s">
        <v>0</v>
      </c>
      <c r="B1" s="1" t="s">
        <v>378</v>
      </c>
      <c r="C1" s="1" t="s">
        <v>379</v>
      </c>
    </row>
    <row r="2" spans="1:3" x14ac:dyDescent="0.3">
      <c r="A2" t="s">
        <v>90</v>
      </c>
      <c r="B2" t="str">
        <f>VLOOKUP(A2,'Model Chronic'!$A:$C,2,0)</f>
        <v>Average Income</v>
      </c>
      <c r="C2" t="str">
        <f>VLOOKUP(A2,'Model Chronic'!$A:$C,3,0)</f>
        <v>White</v>
      </c>
    </row>
    <row r="3" spans="1:3" x14ac:dyDescent="0.3">
      <c r="A3" t="s">
        <v>93</v>
      </c>
      <c r="B3" t="str">
        <f>VLOOKUP(A3,'Model Chronic'!$A:$C,2,0)</f>
        <v>Average Income</v>
      </c>
      <c r="C3" t="str">
        <f>VLOOKUP(A3,'Model Chronic'!$A:$C,3,0)</f>
        <v>Brown</v>
      </c>
    </row>
    <row r="4" spans="1:3" x14ac:dyDescent="0.3">
      <c r="A4" t="s">
        <v>107</v>
      </c>
      <c r="B4" t="str">
        <f>VLOOKUP(A4,'Model Chronic'!$A:$C,2,0)</f>
        <v>Social benefits for deficient population</v>
      </c>
      <c r="C4" t="str">
        <f>VLOOKUP(A4,'Model Chronic'!$A:$C,3,0)</f>
        <v>General</v>
      </c>
    </row>
    <row r="5" spans="1:3" x14ac:dyDescent="0.3">
      <c r="A5" t="s">
        <v>108</v>
      </c>
      <c r="B5" t="str">
        <f>VLOOKUP(A5,'Model Chronic'!$A:$C,2,0)</f>
        <v>Garbage collected by cleaning service</v>
      </c>
      <c r="C5" t="str">
        <f>VLOOKUP(A5,'Model Chronic'!$A:$C,3,0)</f>
        <v>General</v>
      </c>
    </row>
    <row r="6" spans="1:3" x14ac:dyDescent="0.3">
      <c r="A6" t="s">
        <v>110</v>
      </c>
      <c r="B6" t="str">
        <f>VLOOKUP(A6,'Model Chronic'!$A:$C,2,0)</f>
        <v>Garbage burned on the property</v>
      </c>
      <c r="C6" t="str">
        <f>VLOOKUP(A6,'Model Chronic'!$A:$C,3,0)</f>
        <v>General</v>
      </c>
    </row>
    <row r="7" spans="1:3" x14ac:dyDescent="0.3">
      <c r="A7" t="s">
        <v>116</v>
      </c>
      <c r="B7" t="str">
        <f>VLOOKUP(A7,'Model Chronic'!$A:$C,2,0)</f>
        <v>Demographic density</v>
      </c>
      <c r="C7" t="str">
        <f>VLOOKUP(A7,'Model Chronic'!$A:$C,3,0)</f>
        <v>General</v>
      </c>
    </row>
    <row r="8" spans="1:3" x14ac:dyDescent="0.3">
      <c r="A8" t="s">
        <v>119</v>
      </c>
      <c r="B8" t="str">
        <f>VLOOKUP(A8,'Model Chronic'!$A:$C,2,0)</f>
        <v>Percent of urban population</v>
      </c>
      <c r="C8" t="str">
        <f>VLOOKUP(A8,'Model Chronic'!$A:$C,3,0)</f>
        <v>Urban Population</v>
      </c>
    </row>
    <row r="9" spans="1:3" x14ac:dyDescent="0.3">
      <c r="A9" t="s">
        <v>137</v>
      </c>
      <c r="B9" t="str">
        <f>VLOOKUP(A9,'Model Chronic'!$A:$C,2,0)</f>
        <v>Source of water distribution - sewer or pluvial network</v>
      </c>
      <c r="C9" t="str">
        <f>VLOOKUP(A9,'Model Chronic'!$A:$C,3,0)</f>
        <v>General</v>
      </c>
    </row>
    <row r="10" spans="1:3" x14ac:dyDescent="0.3">
      <c r="A10" t="s">
        <v>145</v>
      </c>
      <c r="B10" t="str">
        <f>VLOOKUP(A10,'Model Chronic'!$A:$C,2,0)</f>
        <v>Percent of the population with twenty-five years and over with incomplete high school</v>
      </c>
      <c r="C10" t="str">
        <f>VLOOKUP(A10,'Model Chronic'!$A:$C,3,0)</f>
        <v>General</v>
      </c>
    </row>
    <row r="11" spans="1:3" x14ac:dyDescent="0.3">
      <c r="A11" t="s">
        <v>163</v>
      </c>
      <c r="B11" t="str">
        <f>VLOOKUP(A11,'Model Chronic'!$A:$C,2,0)</f>
        <v>Unemployment rate</v>
      </c>
      <c r="C11" t="str">
        <f>VLOOKUP(A11,'Model Chronic'!$A:$C,3,0)</f>
        <v>General</v>
      </c>
    </row>
    <row r="12" spans="1:3" x14ac:dyDescent="0.3">
      <c r="A12" t="s">
        <v>313</v>
      </c>
      <c r="B12" t="str">
        <f>VLOOKUP(A12,'Model Chronic'!$A:$C,2,0)</f>
        <v>Percent of residence without surrounding afforestation</v>
      </c>
      <c r="C12" t="str">
        <f>VLOOKUP(A12,'Model Chronic'!$A:$C,3,0)</f>
        <v>White</v>
      </c>
    </row>
    <row r="13" spans="1:3" x14ac:dyDescent="0.3">
      <c r="A13" t="s">
        <v>368</v>
      </c>
      <c r="B13" t="str">
        <f>VLOOKUP(A13,'Model Chronic'!$A:$C,2,0)</f>
        <v>Percent of population in both religious and civil marriage</v>
      </c>
      <c r="C13" t="str">
        <f>VLOOKUP(A13,'Model Chronic'!$A:$C,3,0)</f>
        <v>General</v>
      </c>
    </row>
    <row r="14" spans="1:3" x14ac:dyDescent="0.3">
      <c r="A14" t="s">
        <v>370</v>
      </c>
      <c r="B14" t="str">
        <f>VLOOKUP(A14,'Model Chronic'!$A:$C,2,0)</f>
        <v>Percent of population in a civil marriage</v>
      </c>
      <c r="C14" t="str">
        <f>VLOOKUP(A14,'Model Chronic'!$A:$C,3,0)</f>
        <v>General</v>
      </c>
    </row>
    <row r="15" spans="1:3" x14ac:dyDescent="0.3">
      <c r="A15" t="s">
        <v>371</v>
      </c>
      <c r="B15" t="str">
        <f>VLOOKUP(A15,'Model Chronic'!$A:$C,2,0)</f>
        <v>Percent of population in a consensual union</v>
      </c>
      <c r="C15" t="str">
        <f>VLOOKUP(A15,'Model Chronic'!$A:$C,3,0)</f>
        <v>General</v>
      </c>
    </row>
    <row r="16" spans="1:3" x14ac:dyDescent="0.3">
      <c r="A16" t="s">
        <v>115</v>
      </c>
      <c r="B16" t="str">
        <f>VLOOKUP(A16,'Model Chronic'!$A:$C,2,0)</f>
        <v>Gross domestic product (GDP) per capita</v>
      </c>
      <c r="C16" t="str">
        <f>VLOOKUP(A16,'Model Chronic'!$A:$C,3,0)</f>
        <v>General</v>
      </c>
    </row>
    <row r="17" spans="1:3" x14ac:dyDescent="0.3">
      <c r="A17" t="s">
        <v>174</v>
      </c>
      <c r="B17" t="str">
        <f>VLOOKUP(A17,'Model Chronic'!$A:$C,2,0)</f>
        <v>Illiteracy Rate</v>
      </c>
      <c r="C17" t="str">
        <f>VLOOKUP(A17,'Model Chronic'!$A:$C,3,0)</f>
        <v>Black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 Variables</vt:lpstr>
      <vt:lpstr>Model Chronic</vt:lpstr>
      <vt:lpstr>Boruta Chronic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Ferreira dos Santos Silva</dc:creator>
  <cp:lastModifiedBy>Gabriel Ferreira dos Santos Silva</cp:lastModifiedBy>
  <dcterms:created xsi:type="dcterms:W3CDTF">2023-06-29T21:16:40Z</dcterms:created>
  <dcterms:modified xsi:type="dcterms:W3CDTF">2023-09-01T02:28:22Z</dcterms:modified>
</cp:coreProperties>
</file>