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600AE8B-F902-4A2E-AD57-F5C831D9C1ED}" xr6:coauthVersionLast="47" xr6:coauthVersionMax="47" xr10:uidLastSave="{00000000-0000-0000-0000-000000000000}"/>
  <bookViews>
    <workbookView xWindow="28680" yWindow="-120" windowWidth="29040" windowHeight="15720" activeTab="3" xr2:uid="{2EA5FCE9-61BC-44A3-854F-CF398FD49187}"/>
  </bookViews>
  <sheets>
    <sheet name="DADOS" sheetId="2" r:id="rId1"/>
    <sheet name="Resultados CBO" sheetId="9" r:id="rId2"/>
    <sheet name="Resultados DIT" sheetId="10" r:id="rId3"/>
    <sheet name="FONTE" sheetId="1" r:id="rId4"/>
  </sheets>
  <definedNames>
    <definedName name="DadosExternos_1" localSheetId="0" hidden="1">DADOS!$A$1:$K$100</definedName>
    <definedName name="PathArquivos">FONTE!$B$1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C5" i="10"/>
  <c r="B5" i="10"/>
  <c r="D4" i="10"/>
  <c r="C4" i="10"/>
  <c r="B4" i="10"/>
  <c r="D3" i="10"/>
  <c r="C3" i="10"/>
  <c r="B3" i="10"/>
  <c r="D2" i="10"/>
  <c r="C2" i="10"/>
  <c r="B2" i="10"/>
  <c r="D5" i="9"/>
  <c r="C5" i="9"/>
  <c r="B5" i="9"/>
  <c r="D4" i="9"/>
  <c r="C4" i="9"/>
  <c r="B4" i="9"/>
  <c r="D3" i="9"/>
  <c r="C3" i="9"/>
  <c r="B3" i="9"/>
  <c r="D2" i="9"/>
  <c r="B2" i="9"/>
  <c r="C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E3807B-C3D8-4775-9B8B-923419C31069}" keepAlive="1" name="Consulta - github_repos_data" description="Conexão com a consulta 'github_repos_data' na pasta de trabalho." type="5" refreshedVersion="8" background="1" saveData="1">
    <dbPr connection="Provider=Microsoft.Mashup.OleDb.1;Data Source=$Workbook$;Location=github_repos_data;Extended Properties=&quot;&quot;" command="SELECT * FROM [github_repos_data]"/>
  </connection>
</connections>
</file>

<file path=xl/sharedStrings.xml><?xml version="1.0" encoding="utf-8"?>
<sst xmlns="http://schemas.openxmlformats.org/spreadsheetml/2006/main" count="129" uniqueCount="118">
  <si>
    <t>Releases</t>
  </si>
  <si>
    <t>Java</t>
  </si>
  <si>
    <t>hello-algo</t>
  </si>
  <si>
    <t>java-design-patterns</t>
  </si>
  <si>
    <t>mall</t>
  </si>
  <si>
    <t>spring-boot</t>
  </si>
  <si>
    <t>LeetCodeAnimation</t>
  </si>
  <si>
    <t>interviews</t>
  </si>
  <si>
    <t>spring-framework</t>
  </si>
  <si>
    <t>leetcode</t>
  </si>
  <si>
    <t>Stirling-PDF</t>
  </si>
  <si>
    <t>guava</t>
  </si>
  <si>
    <t>RxJava</t>
  </si>
  <si>
    <t>jadx</t>
  </si>
  <si>
    <t>JeecgBoot</t>
  </si>
  <si>
    <t>dubbo</t>
  </si>
  <si>
    <t>termux-app</t>
  </si>
  <si>
    <t>MPAndroidChart</t>
  </si>
  <si>
    <t>tutorials</t>
  </si>
  <si>
    <t>arthas</t>
  </si>
  <si>
    <t>hello-algorithm</t>
  </si>
  <si>
    <t>lottie-android</t>
  </si>
  <si>
    <t>halo</t>
  </si>
  <si>
    <t>glide</t>
  </si>
  <si>
    <t>netty</t>
  </si>
  <si>
    <t>AndroidUtilCode</t>
  </si>
  <si>
    <t>spring-boot-demo</t>
  </si>
  <si>
    <t>easyexcel</t>
  </si>
  <si>
    <t>zxing</t>
  </si>
  <si>
    <t>NewPipe</t>
  </si>
  <si>
    <t>selenium</t>
  </si>
  <si>
    <t>nacos</t>
  </si>
  <si>
    <t>WxJava</t>
  </si>
  <si>
    <t>spring-boot-examples</t>
  </si>
  <si>
    <t>hutool</t>
  </si>
  <si>
    <t>kafka</t>
  </si>
  <si>
    <t>ruoyi-vue-pro</t>
  </si>
  <si>
    <t>apollo</t>
  </si>
  <si>
    <t>canal</t>
  </si>
  <si>
    <t>SpringAll</t>
  </si>
  <si>
    <t>xxl-job</t>
  </si>
  <si>
    <t>spring-cloud-alibaba</t>
  </si>
  <si>
    <t>druid</t>
  </si>
  <si>
    <t>vhr</t>
  </si>
  <si>
    <t>JCSprout</t>
  </si>
  <si>
    <t>miaosha</t>
  </si>
  <si>
    <t>Telegram</t>
  </si>
  <si>
    <t>fastjson</t>
  </si>
  <si>
    <t>Pasta dos arquivos:</t>
  </si>
  <si>
    <t>Alterar o caminho acima para o da pasta onde o xlsx e o csv estão.</t>
  </si>
  <si>
    <t>C:\Users\User\Documents\GitHub\LabExp2</t>
  </si>
  <si>
    <t>Repositório</t>
  </si>
  <si>
    <t>Estrelas</t>
  </si>
  <si>
    <t>LOC</t>
  </si>
  <si>
    <t>idade</t>
  </si>
  <si>
    <t>mediana_cbo</t>
  </si>
  <si>
    <t>cbo_medio</t>
  </si>
  <si>
    <t>desvio_padrao_cbo</t>
  </si>
  <si>
    <t>mediana_dit</t>
  </si>
  <si>
    <t>dit_medio</t>
  </si>
  <si>
    <t>desvio_padrao_dit</t>
  </si>
  <si>
    <t>keycloak</t>
  </si>
  <si>
    <t>incubator-seata</t>
  </si>
  <si>
    <t>butterknife</t>
  </si>
  <si>
    <t>SmartRefreshLayout</t>
  </si>
  <si>
    <t>proxyee-down</t>
  </si>
  <si>
    <t>EventBus</t>
  </si>
  <si>
    <t>flink</t>
  </si>
  <si>
    <t>Hystrix</t>
  </si>
  <si>
    <t>skywalking</t>
  </si>
  <si>
    <t>libgdx</t>
  </si>
  <si>
    <t>bazel</t>
  </si>
  <si>
    <t>jenkins</t>
  </si>
  <si>
    <t>redisson</t>
  </si>
  <si>
    <t>gson</t>
  </si>
  <si>
    <t>openapi-generator</t>
  </si>
  <si>
    <t>Sentinel</t>
  </si>
  <si>
    <t>FizzBuzzEnterpriseEdition</t>
  </si>
  <si>
    <t>SmartTube</t>
  </si>
  <si>
    <t>ExoPlayer</t>
  </si>
  <si>
    <t>awesome-system-design-resources</t>
  </si>
  <si>
    <t>rocketmq</t>
  </si>
  <si>
    <t>Apktool</t>
  </si>
  <si>
    <t>eladmin</t>
  </si>
  <si>
    <t>Chat2DB</t>
  </si>
  <si>
    <t>GSYVideoPlayer</t>
  </si>
  <si>
    <t>conductor</t>
  </si>
  <si>
    <t>HikariCP</t>
  </si>
  <si>
    <t>DoKit</t>
  </si>
  <si>
    <t>shardingsphere</t>
  </si>
  <si>
    <t>mybatis-3</t>
  </si>
  <si>
    <t>RxAndroid</t>
  </si>
  <si>
    <t>dataease</t>
  </si>
  <si>
    <t>litemall</t>
  </si>
  <si>
    <t>LSPosed</t>
  </si>
  <si>
    <t>SpringBoot-Labs</t>
  </si>
  <si>
    <t>PhotoView</t>
  </si>
  <si>
    <t>cat</t>
  </si>
  <si>
    <t>DSA-Bootcamp-Java</t>
  </si>
  <si>
    <t>SpringCloudLearning</t>
  </si>
  <si>
    <t>Algorithms</t>
  </si>
  <si>
    <t>antlr4</t>
  </si>
  <si>
    <t>CBO</t>
  </si>
  <si>
    <t>média</t>
  </si>
  <si>
    <t>mediana</t>
  </si>
  <si>
    <t>desvio</t>
  </si>
  <si>
    <t>DIT</t>
  </si>
  <si>
    <t>interview</t>
  </si>
  <si>
    <t>FlycoTabLayout</t>
  </si>
  <si>
    <t>jsoup</t>
  </si>
  <si>
    <t>FileDownloader</t>
  </si>
  <si>
    <t>SlidingMenu</t>
  </si>
  <si>
    <t>androidannotations</t>
  </si>
  <si>
    <t>cas</t>
  </si>
  <si>
    <t>SmarterStreaming</t>
  </si>
  <si>
    <t>javapoet</t>
  </si>
  <si>
    <t>vlayout</t>
  </si>
  <si>
    <t>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</si>
</sst>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1" applyNumberFormat="1" applyFont="1" applyBorder="1" applyAlignment="1">
      <alignment horizontal="left"/>
    </xf>
    <xf numFmtId="0" fontId="3" fillId="2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3">
    <cellStyle name="Ênfase6" xfId="2" builtinId="49"/>
    <cellStyle name="Normal" xfId="0" builtinId="0"/>
    <cellStyle name="Porcentagem" xfId="1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cbo_medio</a:t>
            </a:r>
            <a:r>
              <a:rPr lang="en-US" baseline="0"/>
              <a:t> x Estrelas</a:t>
            </a:r>
            <a:endParaRPr lang="en-US"/>
          </a:p>
        </c:rich>
      </c:tx>
      <c:layout>
        <c:manualLayout>
          <c:xMode val="edge"/>
          <c:yMode val="edge"/>
          <c:x val="0.248514527472813"/>
          <c:y val="3.222222222222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DADOS!$B$2:$B$101</c:f>
              <c:numCache>
                <c:formatCode>General</c:formatCode>
                <c:ptCount val="99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</c:numCache>
            </c:numRef>
          </c:xVal>
          <c:yVal>
            <c:numRef>
              <c:f>DADOS!$G$2:$G$101</c:f>
              <c:numCache>
                <c:formatCode>General</c:formatCode>
                <c:ptCount val="99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3-4EF5-9740-1C6A9EB0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2127"/>
        <c:axId val="91159247"/>
      </c:scatterChart>
      <c:valAx>
        <c:axId val="911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59247"/>
        <c:crosses val="autoZero"/>
        <c:crossBetween val="midCat"/>
      </c:valAx>
      <c:valAx>
        <c:axId val="911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6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mediana_cbo</a:t>
            </a:r>
            <a:r>
              <a:rPr lang="pt-BR"/>
              <a:t> X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DADOS!$E$2:$E$101</c:f>
              <c:numCache>
                <c:formatCode>General</c:formatCode>
                <c:ptCount val="99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</c:numCache>
            </c:numRef>
          </c:xVal>
          <c:yVal>
            <c:numRef>
              <c:f>DADOS!$F$2:$F$101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F-4EC6-B3E4-1E0713F4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36160"/>
        <c:axId val="1695735200"/>
      </c:scatterChart>
      <c:valAx>
        <c:axId val="16957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735200"/>
        <c:crosses val="autoZero"/>
        <c:crossBetween val="midCat"/>
      </c:valAx>
      <c:valAx>
        <c:axId val="16957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7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DESVIO_PADRAO_CBO X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DADOS!$E$2:$E$101</c:f>
              <c:numCache>
                <c:formatCode>General</c:formatCode>
                <c:ptCount val="99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</c:numCache>
            </c:numRef>
          </c:xVal>
          <c:yVal>
            <c:numRef>
              <c:f>DADOS!$H$2:$H$101</c:f>
              <c:numCache>
                <c:formatCode>General</c:formatCode>
                <c:ptCount val="99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7-4B2E-9346-8AED4FAA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2863"/>
        <c:axId val="212139503"/>
      </c:scatterChart>
      <c:valAx>
        <c:axId val="2121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39503"/>
        <c:crosses val="autoZero"/>
        <c:crossBetween val="midCat"/>
      </c:valAx>
      <c:valAx>
        <c:axId val="2121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CBO_MEDIO X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DADOS!$E$2:$E$101</c:f>
              <c:numCache>
                <c:formatCode>General</c:formatCode>
                <c:ptCount val="99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</c:numCache>
            </c:numRef>
          </c:xVal>
          <c:yVal>
            <c:numRef>
              <c:f>DADOS!$G$2:$G$101</c:f>
              <c:numCache>
                <c:formatCode>General</c:formatCode>
                <c:ptCount val="99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5-4B60-9BEB-74C9A45A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0543"/>
        <c:axId val="84861983"/>
      </c:scatterChart>
      <c:valAx>
        <c:axId val="8486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61983"/>
        <c:crosses val="autoZero"/>
        <c:crossBetween val="midCat"/>
      </c:valAx>
      <c:valAx>
        <c:axId val="848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6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mediana_dit X Estrelas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DADOS!$B$2:$B$101</c:f>
              <c:numCache>
                <c:formatCode>General</c:formatCode>
                <c:ptCount val="99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</c:numCache>
            </c:numRef>
          </c:xVal>
          <c:yVal>
            <c:numRef>
              <c:f>DADOS!$I$2:$I$101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6-4646-A3FC-4232EF0F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11711"/>
        <c:axId val="1742212191"/>
      </c:scatterChart>
      <c:valAx>
        <c:axId val="17422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212191"/>
        <c:crosses val="autoZero"/>
        <c:crossBetween val="midCat"/>
      </c:valAx>
      <c:valAx>
        <c:axId val="17422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2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DESVIO_PADRAO_DIT </a:t>
            </a:r>
            <a:r>
              <a:rPr lang="en-US"/>
              <a:t>X ESTRELAS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DADOS!$B$2:$B$101</c:f>
              <c:numCache>
                <c:formatCode>General</c:formatCode>
                <c:ptCount val="99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</c:numCache>
            </c:numRef>
          </c:xVal>
          <c:yVal>
            <c:numRef>
              <c:f>DADOS!$K$2:$K$101</c:f>
              <c:numCache>
                <c:formatCode>General</c:formatCode>
                <c:ptCount val="99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F-4D7A-80BF-63B1A5F7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43903"/>
        <c:axId val="1287245343"/>
      </c:scatterChart>
      <c:valAx>
        <c:axId val="12872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245343"/>
        <c:crosses val="autoZero"/>
        <c:crossBetween val="midCat"/>
      </c:valAx>
      <c:valAx>
        <c:axId val="12872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24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DIT_MEDIO </a:t>
            </a:r>
            <a:r>
              <a:rPr lang="en-US"/>
              <a:t>X ESTRELAS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8083333333333335"/>
          <c:w val="0.86927100598649198"/>
          <c:h val="0.71777850019846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DADOS!$B$2:$B$101</c:f>
              <c:numCache>
                <c:formatCode>General</c:formatCode>
                <c:ptCount val="99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</c:numCache>
            </c:numRef>
          </c:xVal>
          <c:yVal>
            <c:numRef>
              <c:f>DADOS!$J$2:$J$101</c:f>
              <c:numCache>
                <c:formatCode>General</c:formatCode>
                <c:ptCount val="99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2-4631-A543-3690A02A2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95136"/>
        <c:axId val="610993696"/>
      </c:scatterChart>
      <c:valAx>
        <c:axId val="6109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3696"/>
        <c:crosses val="autoZero"/>
        <c:crossBetween val="midCat"/>
      </c:valAx>
      <c:valAx>
        <c:axId val="6109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mediana_dit x 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DADOS!$C$2:$C$101</c:f>
              <c:numCache>
                <c:formatCode>General</c:formatCode>
                <c:ptCount val="99"/>
                <c:pt idx="0">
                  <c:v>19635</c:v>
                </c:pt>
                <c:pt idx="1">
                  <c:v>118428</c:v>
                </c:pt>
                <c:pt idx="2">
                  <c:v>85643</c:v>
                </c:pt>
                <c:pt idx="3">
                  <c:v>309487</c:v>
                </c:pt>
                <c:pt idx="4">
                  <c:v>303</c:v>
                </c:pt>
                <c:pt idx="5">
                  <c:v>22271</c:v>
                </c:pt>
                <c:pt idx="6">
                  <c:v>95737</c:v>
                </c:pt>
                <c:pt idx="7">
                  <c:v>1421389</c:v>
                </c:pt>
                <c:pt idx="8">
                  <c:v>31641</c:v>
                </c:pt>
                <c:pt idx="9">
                  <c:v>795285</c:v>
                </c:pt>
                <c:pt idx="10">
                  <c:v>474099</c:v>
                </c:pt>
                <c:pt idx="11">
                  <c:v>160439</c:v>
                </c:pt>
                <c:pt idx="12">
                  <c:v>77932</c:v>
                </c:pt>
                <c:pt idx="13">
                  <c:v>455896</c:v>
                </c:pt>
                <c:pt idx="14">
                  <c:v>44867</c:v>
                </c:pt>
                <c:pt idx="15">
                  <c:v>42872</c:v>
                </c:pt>
                <c:pt idx="16">
                  <c:v>709038</c:v>
                </c:pt>
                <c:pt idx="17">
                  <c:v>78230</c:v>
                </c:pt>
                <c:pt idx="18">
                  <c:v>3167</c:v>
                </c:pt>
                <c:pt idx="19">
                  <c:v>26962</c:v>
                </c:pt>
                <c:pt idx="20">
                  <c:v>105170</c:v>
                </c:pt>
                <c:pt idx="21">
                  <c:v>112204</c:v>
                </c:pt>
                <c:pt idx="22">
                  <c:v>519702</c:v>
                </c:pt>
                <c:pt idx="23">
                  <c:v>22469</c:v>
                </c:pt>
                <c:pt idx="24">
                  <c:v>64250</c:v>
                </c:pt>
                <c:pt idx="25">
                  <c:v>105528</c:v>
                </c:pt>
                <c:pt idx="26">
                  <c:v>69028</c:v>
                </c:pt>
                <c:pt idx="27">
                  <c:v>43190</c:v>
                </c:pt>
                <c:pt idx="28">
                  <c:v>73533</c:v>
                </c:pt>
                <c:pt idx="29">
                  <c:v>173299</c:v>
                </c:pt>
                <c:pt idx="30">
                  <c:v>292039</c:v>
                </c:pt>
                <c:pt idx="31">
                  <c:v>321520</c:v>
                </c:pt>
                <c:pt idx="32">
                  <c:v>19262</c:v>
                </c:pt>
                <c:pt idx="33">
                  <c:v>248727</c:v>
                </c:pt>
                <c:pt idx="34">
                  <c:v>1247660</c:v>
                </c:pt>
                <c:pt idx="35">
                  <c:v>281989</c:v>
                </c:pt>
                <c:pt idx="36">
                  <c:v>70552</c:v>
                </c:pt>
                <c:pt idx="37">
                  <c:v>124483</c:v>
                </c:pt>
                <c:pt idx="38">
                  <c:v>23996</c:v>
                </c:pt>
                <c:pt idx="39">
                  <c:v>14541</c:v>
                </c:pt>
                <c:pt idx="40">
                  <c:v>2056</c:v>
                </c:pt>
                <c:pt idx="41">
                  <c:v>575298</c:v>
                </c:pt>
                <c:pt idx="42">
                  <c:v>5133</c:v>
                </c:pt>
                <c:pt idx="43">
                  <c:v>7058</c:v>
                </c:pt>
                <c:pt idx="44">
                  <c:v>15643</c:v>
                </c:pt>
                <c:pt idx="45">
                  <c:v>80601</c:v>
                </c:pt>
                <c:pt idx="46">
                  <c:v>1514872</c:v>
                </c:pt>
                <c:pt idx="47">
                  <c:v>253945</c:v>
                </c:pt>
                <c:pt idx="48">
                  <c:v>346345</c:v>
                </c:pt>
                <c:pt idx="49">
                  <c:v>16073</c:v>
                </c:pt>
                <c:pt idx="50">
                  <c:v>26122</c:v>
                </c:pt>
                <c:pt idx="51">
                  <c:v>4688</c:v>
                </c:pt>
                <c:pt idx="52">
                  <c:v>7896</c:v>
                </c:pt>
                <c:pt idx="53">
                  <c:v>2100299</c:v>
                </c:pt>
                <c:pt idx="54">
                  <c:v>78643</c:v>
                </c:pt>
                <c:pt idx="55">
                  <c:v>140385</c:v>
                </c:pt>
                <c:pt idx="56">
                  <c:v>435561</c:v>
                </c:pt>
                <c:pt idx="57">
                  <c:v>1283427</c:v>
                </c:pt>
                <c:pt idx="58">
                  <c:v>318423</c:v>
                </c:pt>
                <c:pt idx="59">
                  <c:v>483555</c:v>
                </c:pt>
                <c:pt idx="60">
                  <c:v>54030</c:v>
                </c:pt>
                <c:pt idx="61">
                  <c:v>1807479</c:v>
                </c:pt>
                <c:pt idx="62">
                  <c:v>11386</c:v>
                </c:pt>
                <c:pt idx="63">
                  <c:v>2429</c:v>
                </c:pt>
                <c:pt idx="64">
                  <c:v>383785</c:v>
                </c:pt>
                <c:pt idx="65">
                  <c:v>479128</c:v>
                </c:pt>
                <c:pt idx="66">
                  <c:v>461</c:v>
                </c:pt>
                <c:pt idx="67">
                  <c:v>341644</c:v>
                </c:pt>
                <c:pt idx="68">
                  <c:v>16486</c:v>
                </c:pt>
                <c:pt idx="69">
                  <c:v>23296</c:v>
                </c:pt>
                <c:pt idx="70">
                  <c:v>82303</c:v>
                </c:pt>
                <c:pt idx="71">
                  <c:v>47187</c:v>
                </c:pt>
                <c:pt idx="72">
                  <c:v>163977</c:v>
                </c:pt>
                <c:pt idx="73">
                  <c:v>21109</c:v>
                </c:pt>
                <c:pt idx="74">
                  <c:v>121078</c:v>
                </c:pt>
                <c:pt idx="75">
                  <c:v>535524</c:v>
                </c:pt>
                <c:pt idx="76">
                  <c:v>114253</c:v>
                </c:pt>
                <c:pt idx="77">
                  <c:v>1863</c:v>
                </c:pt>
                <c:pt idx="78">
                  <c:v>66634</c:v>
                </c:pt>
                <c:pt idx="79">
                  <c:v>116435</c:v>
                </c:pt>
                <c:pt idx="80">
                  <c:v>30084</c:v>
                </c:pt>
                <c:pt idx="81">
                  <c:v>35886</c:v>
                </c:pt>
                <c:pt idx="82">
                  <c:v>2323</c:v>
                </c:pt>
                <c:pt idx="83">
                  <c:v>153186</c:v>
                </c:pt>
                <c:pt idx="84">
                  <c:v>10287</c:v>
                </c:pt>
                <c:pt idx="85">
                  <c:v>9946</c:v>
                </c:pt>
                <c:pt idx="86">
                  <c:v>48259</c:v>
                </c:pt>
                <c:pt idx="87">
                  <c:v>75718</c:v>
                </c:pt>
                <c:pt idx="88">
                  <c:v>36792</c:v>
                </c:pt>
                <c:pt idx="89">
                  <c:v>3602</c:v>
                </c:pt>
                <c:pt idx="90">
                  <c:v>46450</c:v>
                </c:pt>
                <c:pt idx="91">
                  <c:v>23882</c:v>
                </c:pt>
                <c:pt idx="92">
                  <c:v>4932</c:v>
                </c:pt>
                <c:pt idx="93">
                  <c:v>71152</c:v>
                </c:pt>
                <c:pt idx="94">
                  <c:v>548538</c:v>
                </c:pt>
                <c:pt idx="95">
                  <c:v>21811</c:v>
                </c:pt>
                <c:pt idx="96">
                  <c:v>12212</c:v>
                </c:pt>
                <c:pt idx="97">
                  <c:v>19495</c:v>
                </c:pt>
                <c:pt idx="98">
                  <c:v>8</c:v>
                </c:pt>
              </c:numCache>
            </c:numRef>
          </c:xVal>
          <c:yVal>
            <c:numRef>
              <c:f>DADOS!$I$2:$I$101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0-4950-8B16-49548268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30176"/>
        <c:axId val="627531136"/>
      </c:scatterChart>
      <c:valAx>
        <c:axId val="6275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531136"/>
        <c:crosses val="autoZero"/>
        <c:crossBetween val="midCat"/>
      </c:valAx>
      <c:valAx>
        <c:axId val="6275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5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x 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DADOS!$C$2:$C$101</c:f>
              <c:numCache>
                <c:formatCode>General</c:formatCode>
                <c:ptCount val="99"/>
                <c:pt idx="0">
                  <c:v>19635</c:v>
                </c:pt>
                <c:pt idx="1">
                  <c:v>118428</c:v>
                </c:pt>
                <c:pt idx="2">
                  <c:v>85643</c:v>
                </c:pt>
                <c:pt idx="3">
                  <c:v>309487</c:v>
                </c:pt>
                <c:pt idx="4">
                  <c:v>303</c:v>
                </c:pt>
                <c:pt idx="5">
                  <c:v>22271</c:v>
                </c:pt>
                <c:pt idx="6">
                  <c:v>95737</c:v>
                </c:pt>
                <c:pt idx="7">
                  <c:v>1421389</c:v>
                </c:pt>
                <c:pt idx="8">
                  <c:v>31641</c:v>
                </c:pt>
                <c:pt idx="9">
                  <c:v>795285</c:v>
                </c:pt>
                <c:pt idx="10">
                  <c:v>474099</c:v>
                </c:pt>
                <c:pt idx="11">
                  <c:v>160439</c:v>
                </c:pt>
                <c:pt idx="12">
                  <c:v>77932</c:v>
                </c:pt>
                <c:pt idx="13">
                  <c:v>455896</c:v>
                </c:pt>
                <c:pt idx="14">
                  <c:v>44867</c:v>
                </c:pt>
                <c:pt idx="15">
                  <c:v>42872</c:v>
                </c:pt>
                <c:pt idx="16">
                  <c:v>709038</c:v>
                </c:pt>
                <c:pt idx="17">
                  <c:v>78230</c:v>
                </c:pt>
                <c:pt idx="18">
                  <c:v>3167</c:v>
                </c:pt>
                <c:pt idx="19">
                  <c:v>26962</c:v>
                </c:pt>
                <c:pt idx="20">
                  <c:v>105170</c:v>
                </c:pt>
                <c:pt idx="21">
                  <c:v>112204</c:v>
                </c:pt>
                <c:pt idx="22">
                  <c:v>519702</c:v>
                </c:pt>
                <c:pt idx="23">
                  <c:v>22469</c:v>
                </c:pt>
                <c:pt idx="24">
                  <c:v>64250</c:v>
                </c:pt>
                <c:pt idx="25">
                  <c:v>105528</c:v>
                </c:pt>
                <c:pt idx="26">
                  <c:v>69028</c:v>
                </c:pt>
                <c:pt idx="27">
                  <c:v>43190</c:v>
                </c:pt>
                <c:pt idx="28">
                  <c:v>73533</c:v>
                </c:pt>
                <c:pt idx="29">
                  <c:v>173299</c:v>
                </c:pt>
                <c:pt idx="30">
                  <c:v>292039</c:v>
                </c:pt>
                <c:pt idx="31">
                  <c:v>321520</c:v>
                </c:pt>
                <c:pt idx="32">
                  <c:v>19262</c:v>
                </c:pt>
                <c:pt idx="33">
                  <c:v>248727</c:v>
                </c:pt>
                <c:pt idx="34">
                  <c:v>1247660</c:v>
                </c:pt>
                <c:pt idx="35">
                  <c:v>281989</c:v>
                </c:pt>
                <c:pt idx="36">
                  <c:v>70552</c:v>
                </c:pt>
                <c:pt idx="37">
                  <c:v>124483</c:v>
                </c:pt>
                <c:pt idx="38">
                  <c:v>23996</c:v>
                </c:pt>
                <c:pt idx="39">
                  <c:v>14541</c:v>
                </c:pt>
                <c:pt idx="40">
                  <c:v>2056</c:v>
                </c:pt>
                <c:pt idx="41">
                  <c:v>575298</c:v>
                </c:pt>
                <c:pt idx="42">
                  <c:v>5133</c:v>
                </c:pt>
                <c:pt idx="43">
                  <c:v>7058</c:v>
                </c:pt>
                <c:pt idx="44">
                  <c:v>15643</c:v>
                </c:pt>
                <c:pt idx="45">
                  <c:v>80601</c:v>
                </c:pt>
                <c:pt idx="46">
                  <c:v>1514872</c:v>
                </c:pt>
                <c:pt idx="47">
                  <c:v>253945</c:v>
                </c:pt>
                <c:pt idx="48">
                  <c:v>346345</c:v>
                </c:pt>
                <c:pt idx="49">
                  <c:v>16073</c:v>
                </c:pt>
                <c:pt idx="50">
                  <c:v>26122</c:v>
                </c:pt>
                <c:pt idx="51">
                  <c:v>4688</c:v>
                </c:pt>
                <c:pt idx="52">
                  <c:v>7896</c:v>
                </c:pt>
                <c:pt idx="53">
                  <c:v>2100299</c:v>
                </c:pt>
                <c:pt idx="54">
                  <c:v>78643</c:v>
                </c:pt>
                <c:pt idx="55">
                  <c:v>140385</c:v>
                </c:pt>
                <c:pt idx="56">
                  <c:v>435561</c:v>
                </c:pt>
                <c:pt idx="57">
                  <c:v>1283427</c:v>
                </c:pt>
                <c:pt idx="58">
                  <c:v>318423</c:v>
                </c:pt>
                <c:pt idx="59">
                  <c:v>483555</c:v>
                </c:pt>
                <c:pt idx="60">
                  <c:v>54030</c:v>
                </c:pt>
                <c:pt idx="61">
                  <c:v>1807479</c:v>
                </c:pt>
                <c:pt idx="62">
                  <c:v>11386</c:v>
                </c:pt>
                <c:pt idx="63">
                  <c:v>2429</c:v>
                </c:pt>
                <c:pt idx="64">
                  <c:v>383785</c:v>
                </c:pt>
                <c:pt idx="65">
                  <c:v>479128</c:v>
                </c:pt>
                <c:pt idx="66">
                  <c:v>461</c:v>
                </c:pt>
                <c:pt idx="67">
                  <c:v>341644</c:v>
                </c:pt>
                <c:pt idx="68">
                  <c:v>16486</c:v>
                </c:pt>
                <c:pt idx="69">
                  <c:v>23296</c:v>
                </c:pt>
                <c:pt idx="70">
                  <c:v>82303</c:v>
                </c:pt>
                <c:pt idx="71">
                  <c:v>47187</c:v>
                </c:pt>
                <c:pt idx="72">
                  <c:v>163977</c:v>
                </c:pt>
                <c:pt idx="73">
                  <c:v>21109</c:v>
                </c:pt>
                <c:pt idx="74">
                  <c:v>121078</c:v>
                </c:pt>
                <c:pt idx="75">
                  <c:v>535524</c:v>
                </c:pt>
                <c:pt idx="76">
                  <c:v>114253</c:v>
                </c:pt>
                <c:pt idx="77">
                  <c:v>1863</c:v>
                </c:pt>
                <c:pt idx="78">
                  <c:v>66634</c:v>
                </c:pt>
                <c:pt idx="79">
                  <c:v>116435</c:v>
                </c:pt>
                <c:pt idx="80">
                  <c:v>30084</c:v>
                </c:pt>
                <c:pt idx="81">
                  <c:v>35886</c:v>
                </c:pt>
                <c:pt idx="82">
                  <c:v>2323</c:v>
                </c:pt>
                <c:pt idx="83">
                  <c:v>153186</c:v>
                </c:pt>
                <c:pt idx="84">
                  <c:v>10287</c:v>
                </c:pt>
                <c:pt idx="85">
                  <c:v>9946</c:v>
                </c:pt>
                <c:pt idx="86">
                  <c:v>48259</c:v>
                </c:pt>
                <c:pt idx="87">
                  <c:v>75718</c:v>
                </c:pt>
                <c:pt idx="88">
                  <c:v>36792</c:v>
                </c:pt>
                <c:pt idx="89">
                  <c:v>3602</c:v>
                </c:pt>
                <c:pt idx="90">
                  <c:v>46450</c:v>
                </c:pt>
                <c:pt idx="91">
                  <c:v>23882</c:v>
                </c:pt>
                <c:pt idx="92">
                  <c:v>4932</c:v>
                </c:pt>
                <c:pt idx="93">
                  <c:v>71152</c:v>
                </c:pt>
                <c:pt idx="94">
                  <c:v>548538</c:v>
                </c:pt>
                <c:pt idx="95">
                  <c:v>21811</c:v>
                </c:pt>
                <c:pt idx="96">
                  <c:v>12212</c:v>
                </c:pt>
                <c:pt idx="97">
                  <c:v>19495</c:v>
                </c:pt>
                <c:pt idx="98">
                  <c:v>8</c:v>
                </c:pt>
              </c:numCache>
            </c:numRef>
          </c:xVal>
          <c:yVal>
            <c:numRef>
              <c:f>DADOS!$J$2:$J$101</c:f>
              <c:numCache>
                <c:formatCode>General</c:formatCode>
                <c:ptCount val="99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1-467F-ABBC-893465DD3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47967"/>
        <c:axId val="1916249407"/>
      </c:scatterChart>
      <c:valAx>
        <c:axId val="19162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249407"/>
        <c:crosses val="autoZero"/>
        <c:crossBetween val="midCat"/>
      </c:valAx>
      <c:valAx>
        <c:axId val="19162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2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desvio_padrao_dit x 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DADOS!$C$2:$C$101</c:f>
              <c:numCache>
                <c:formatCode>General</c:formatCode>
                <c:ptCount val="99"/>
                <c:pt idx="0">
                  <c:v>19635</c:v>
                </c:pt>
                <c:pt idx="1">
                  <c:v>118428</c:v>
                </c:pt>
                <c:pt idx="2">
                  <c:v>85643</c:v>
                </c:pt>
                <c:pt idx="3">
                  <c:v>309487</c:v>
                </c:pt>
                <c:pt idx="4">
                  <c:v>303</c:v>
                </c:pt>
                <c:pt idx="5">
                  <c:v>22271</c:v>
                </c:pt>
                <c:pt idx="6">
                  <c:v>95737</c:v>
                </c:pt>
                <c:pt idx="7">
                  <c:v>1421389</c:v>
                </c:pt>
                <c:pt idx="8">
                  <c:v>31641</c:v>
                </c:pt>
                <c:pt idx="9">
                  <c:v>795285</c:v>
                </c:pt>
                <c:pt idx="10">
                  <c:v>474099</c:v>
                </c:pt>
                <c:pt idx="11">
                  <c:v>160439</c:v>
                </c:pt>
                <c:pt idx="12">
                  <c:v>77932</c:v>
                </c:pt>
                <c:pt idx="13">
                  <c:v>455896</c:v>
                </c:pt>
                <c:pt idx="14">
                  <c:v>44867</c:v>
                </c:pt>
                <c:pt idx="15">
                  <c:v>42872</c:v>
                </c:pt>
                <c:pt idx="16">
                  <c:v>709038</c:v>
                </c:pt>
                <c:pt idx="17">
                  <c:v>78230</c:v>
                </c:pt>
                <c:pt idx="18">
                  <c:v>3167</c:v>
                </c:pt>
                <c:pt idx="19">
                  <c:v>26962</c:v>
                </c:pt>
                <c:pt idx="20">
                  <c:v>105170</c:v>
                </c:pt>
                <c:pt idx="21">
                  <c:v>112204</c:v>
                </c:pt>
                <c:pt idx="22">
                  <c:v>519702</c:v>
                </c:pt>
                <c:pt idx="23">
                  <c:v>22469</c:v>
                </c:pt>
                <c:pt idx="24">
                  <c:v>64250</c:v>
                </c:pt>
                <c:pt idx="25">
                  <c:v>105528</c:v>
                </c:pt>
                <c:pt idx="26">
                  <c:v>69028</c:v>
                </c:pt>
                <c:pt idx="27">
                  <c:v>43190</c:v>
                </c:pt>
                <c:pt idx="28">
                  <c:v>73533</c:v>
                </c:pt>
                <c:pt idx="29">
                  <c:v>173299</c:v>
                </c:pt>
                <c:pt idx="30">
                  <c:v>292039</c:v>
                </c:pt>
                <c:pt idx="31">
                  <c:v>321520</c:v>
                </c:pt>
                <c:pt idx="32">
                  <c:v>19262</c:v>
                </c:pt>
                <c:pt idx="33">
                  <c:v>248727</c:v>
                </c:pt>
                <c:pt idx="34">
                  <c:v>1247660</c:v>
                </c:pt>
                <c:pt idx="35">
                  <c:v>281989</c:v>
                </c:pt>
                <c:pt idx="36">
                  <c:v>70552</c:v>
                </c:pt>
                <c:pt idx="37">
                  <c:v>124483</c:v>
                </c:pt>
                <c:pt idx="38">
                  <c:v>23996</c:v>
                </c:pt>
                <c:pt idx="39">
                  <c:v>14541</c:v>
                </c:pt>
                <c:pt idx="40">
                  <c:v>2056</c:v>
                </c:pt>
                <c:pt idx="41">
                  <c:v>575298</c:v>
                </c:pt>
                <c:pt idx="42">
                  <c:v>5133</c:v>
                </c:pt>
                <c:pt idx="43">
                  <c:v>7058</c:v>
                </c:pt>
                <c:pt idx="44">
                  <c:v>15643</c:v>
                </c:pt>
                <c:pt idx="45">
                  <c:v>80601</c:v>
                </c:pt>
                <c:pt idx="46">
                  <c:v>1514872</c:v>
                </c:pt>
                <c:pt idx="47">
                  <c:v>253945</c:v>
                </c:pt>
                <c:pt idx="48">
                  <c:v>346345</c:v>
                </c:pt>
                <c:pt idx="49">
                  <c:v>16073</c:v>
                </c:pt>
                <c:pt idx="50">
                  <c:v>26122</c:v>
                </c:pt>
                <c:pt idx="51">
                  <c:v>4688</c:v>
                </c:pt>
                <c:pt idx="52">
                  <c:v>7896</c:v>
                </c:pt>
                <c:pt idx="53">
                  <c:v>2100299</c:v>
                </c:pt>
                <c:pt idx="54">
                  <c:v>78643</c:v>
                </c:pt>
                <c:pt idx="55">
                  <c:v>140385</c:v>
                </c:pt>
                <c:pt idx="56">
                  <c:v>435561</c:v>
                </c:pt>
                <c:pt idx="57">
                  <c:v>1283427</c:v>
                </c:pt>
                <c:pt idx="58">
                  <c:v>318423</c:v>
                </c:pt>
                <c:pt idx="59">
                  <c:v>483555</c:v>
                </c:pt>
                <c:pt idx="60">
                  <c:v>54030</c:v>
                </c:pt>
                <c:pt idx="61">
                  <c:v>1807479</c:v>
                </c:pt>
                <c:pt idx="62">
                  <c:v>11386</c:v>
                </c:pt>
                <c:pt idx="63">
                  <c:v>2429</c:v>
                </c:pt>
                <c:pt idx="64">
                  <c:v>383785</c:v>
                </c:pt>
                <c:pt idx="65">
                  <c:v>479128</c:v>
                </c:pt>
                <c:pt idx="66">
                  <c:v>461</c:v>
                </c:pt>
                <c:pt idx="67">
                  <c:v>341644</c:v>
                </c:pt>
                <c:pt idx="68">
                  <c:v>16486</c:v>
                </c:pt>
                <c:pt idx="69">
                  <c:v>23296</c:v>
                </c:pt>
                <c:pt idx="70">
                  <c:v>82303</c:v>
                </c:pt>
                <c:pt idx="71">
                  <c:v>47187</c:v>
                </c:pt>
                <c:pt idx="72">
                  <c:v>163977</c:v>
                </c:pt>
                <c:pt idx="73">
                  <c:v>21109</c:v>
                </c:pt>
                <c:pt idx="74">
                  <c:v>121078</c:v>
                </c:pt>
                <c:pt idx="75">
                  <c:v>535524</c:v>
                </c:pt>
                <c:pt idx="76">
                  <c:v>114253</c:v>
                </c:pt>
                <c:pt idx="77">
                  <c:v>1863</c:v>
                </c:pt>
                <c:pt idx="78">
                  <c:v>66634</c:v>
                </c:pt>
                <c:pt idx="79">
                  <c:v>116435</c:v>
                </c:pt>
                <c:pt idx="80">
                  <c:v>30084</c:v>
                </c:pt>
                <c:pt idx="81">
                  <c:v>35886</c:v>
                </c:pt>
                <c:pt idx="82">
                  <c:v>2323</c:v>
                </c:pt>
                <c:pt idx="83">
                  <c:v>153186</c:v>
                </c:pt>
                <c:pt idx="84">
                  <c:v>10287</c:v>
                </c:pt>
                <c:pt idx="85">
                  <c:v>9946</c:v>
                </c:pt>
                <c:pt idx="86">
                  <c:v>48259</c:v>
                </c:pt>
                <c:pt idx="87">
                  <c:v>75718</c:v>
                </c:pt>
                <c:pt idx="88">
                  <c:v>36792</c:v>
                </c:pt>
                <c:pt idx="89">
                  <c:v>3602</c:v>
                </c:pt>
                <c:pt idx="90">
                  <c:v>46450</c:v>
                </c:pt>
                <c:pt idx="91">
                  <c:v>23882</c:v>
                </c:pt>
                <c:pt idx="92">
                  <c:v>4932</c:v>
                </c:pt>
                <c:pt idx="93">
                  <c:v>71152</c:v>
                </c:pt>
                <c:pt idx="94">
                  <c:v>548538</c:v>
                </c:pt>
                <c:pt idx="95">
                  <c:v>21811</c:v>
                </c:pt>
                <c:pt idx="96">
                  <c:v>12212</c:v>
                </c:pt>
                <c:pt idx="97">
                  <c:v>19495</c:v>
                </c:pt>
                <c:pt idx="98">
                  <c:v>8</c:v>
                </c:pt>
              </c:numCache>
            </c:numRef>
          </c:xVal>
          <c:yVal>
            <c:numRef>
              <c:f>DADOS!$K$2:$K$101</c:f>
              <c:numCache>
                <c:formatCode>General</c:formatCode>
                <c:ptCount val="99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B-4844-9000-EDEFDCD8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91007"/>
        <c:axId val="952191487"/>
      </c:scatterChart>
      <c:valAx>
        <c:axId val="95219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91487"/>
        <c:crosses val="autoZero"/>
        <c:crossBetween val="midCat"/>
      </c:valAx>
      <c:valAx>
        <c:axId val="9521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9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desvio_padrao_</a:t>
            </a:r>
            <a:r>
              <a:rPr lang="en-US" sz="1600"/>
              <a:t>dit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releases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DADOS!$D$2:$D$101</c:f>
              <c:numCache>
                <c:formatCode>General</c:formatCode>
                <c:ptCount val="99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</c:numCache>
            </c:numRef>
          </c:xVal>
          <c:yVal>
            <c:numRef>
              <c:f>DADOS!$K$2:$K$101</c:f>
              <c:numCache>
                <c:formatCode>General</c:formatCode>
                <c:ptCount val="99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4DFA-BF8C-A626EDC4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89087"/>
        <c:axId val="1268710783"/>
      </c:scatterChart>
      <c:valAx>
        <c:axId val="95218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710783"/>
        <c:crosses val="autoZero"/>
        <c:crossBetween val="midCat"/>
      </c:valAx>
      <c:valAx>
        <c:axId val="12687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8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mediana_cbo X estrelas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DADOS!$B$2:$B$101</c:f>
              <c:numCache>
                <c:formatCode>General</c:formatCode>
                <c:ptCount val="99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</c:numCache>
            </c:numRef>
          </c:xVal>
          <c:yVal>
            <c:numRef>
              <c:f>DADOS!$F$2:$F$101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0-4943-A715-48C0FC74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93407"/>
        <c:axId val="334692447"/>
      </c:scatterChart>
      <c:valAx>
        <c:axId val="3346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692447"/>
        <c:crosses val="autoZero"/>
        <c:crossBetween val="midCat"/>
      </c:valAx>
      <c:valAx>
        <c:axId val="3346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6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releases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DADOS!$D$2:$D$101</c:f>
              <c:numCache>
                <c:formatCode>General</c:formatCode>
                <c:ptCount val="99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</c:numCache>
            </c:numRef>
          </c:xVal>
          <c:yVal>
            <c:numRef>
              <c:f>DADOS!$J$2:$J$101</c:f>
              <c:numCache>
                <c:formatCode>General</c:formatCode>
                <c:ptCount val="99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3-4E1D-AA6B-54A3D919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17791"/>
        <c:axId val="943920671"/>
      </c:scatterChart>
      <c:valAx>
        <c:axId val="94391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3920671"/>
        <c:crosses val="autoZero"/>
        <c:crossBetween val="midCat"/>
      </c:valAx>
      <c:valAx>
        <c:axId val="9439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391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mediana_dit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DADOS!$D$2:$D$101</c:f>
              <c:numCache>
                <c:formatCode>General</c:formatCode>
                <c:ptCount val="99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</c:numCache>
            </c:numRef>
          </c:xVal>
          <c:yVal>
            <c:numRef>
              <c:f>DADOS!$I$2:$I$101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E-435F-B526-D9BB0663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53312"/>
        <c:axId val="625251392"/>
      </c:scatterChart>
      <c:valAx>
        <c:axId val="6252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51392"/>
        <c:crosses val="autoZero"/>
        <c:crossBetween val="midCat"/>
      </c:valAx>
      <c:valAx>
        <c:axId val="6252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desvio_padrao_dit x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DADOS!$E$2:$E$101</c:f>
              <c:numCache>
                <c:formatCode>General</c:formatCode>
                <c:ptCount val="99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</c:numCache>
            </c:numRef>
          </c:xVal>
          <c:yVal>
            <c:numRef>
              <c:f>DADOS!$K$2:$K$101</c:f>
              <c:numCache>
                <c:formatCode>General</c:formatCode>
                <c:ptCount val="99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D-42FA-BA04-668AA5EF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72159"/>
        <c:axId val="944369279"/>
      </c:scatterChart>
      <c:valAx>
        <c:axId val="94437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369279"/>
        <c:crosses val="autoZero"/>
        <c:crossBetween val="midCat"/>
      </c:valAx>
      <c:valAx>
        <c:axId val="9443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37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DADOS!$E$2:$E$101</c:f>
              <c:numCache>
                <c:formatCode>General</c:formatCode>
                <c:ptCount val="99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</c:numCache>
            </c:numRef>
          </c:xVal>
          <c:yVal>
            <c:numRef>
              <c:f>DADOS!$J$2:$J$101</c:f>
              <c:numCache>
                <c:formatCode>General</c:formatCode>
                <c:ptCount val="99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1-45C7-8A85-152C5766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20575"/>
        <c:axId val="1734220095"/>
      </c:scatterChart>
      <c:valAx>
        <c:axId val="173422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220095"/>
        <c:crosses val="autoZero"/>
        <c:crossBetween val="midCat"/>
      </c:valAx>
      <c:valAx>
        <c:axId val="17342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22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</a:t>
            </a:r>
            <a:r>
              <a:rPr lang="en-US" sz="1600"/>
              <a:t>dit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idade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DADOS!$E$2:$E$101</c:f>
              <c:numCache>
                <c:formatCode>General</c:formatCode>
                <c:ptCount val="99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</c:numCache>
            </c:numRef>
          </c:xVal>
          <c:yVal>
            <c:numRef>
              <c:f>DADOS!$I$2:$I$101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E-4463-9881-C2B1FCBB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92256"/>
        <c:axId val="610992736"/>
      </c:scatterChart>
      <c:valAx>
        <c:axId val="610992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2736"/>
        <c:crosses val="autoZero"/>
        <c:crossBetween val="midCat"/>
      </c:valAx>
      <c:valAx>
        <c:axId val="6109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desvio_padrao_cbo x estrelas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DADOS!$B$2:$B$101</c:f>
              <c:numCache>
                <c:formatCode>General</c:formatCode>
                <c:ptCount val="99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</c:numCache>
            </c:numRef>
          </c:xVal>
          <c:yVal>
            <c:numRef>
              <c:f>DADOS!$H$2:$H$101</c:f>
              <c:numCache>
                <c:formatCode>General</c:formatCode>
                <c:ptCount val="99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1-460A-BDF0-32506E94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90080"/>
        <c:axId val="2059986720"/>
      </c:scatterChart>
      <c:valAx>
        <c:axId val="20599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986720"/>
        <c:crosses val="autoZero"/>
        <c:crossBetween val="midCat"/>
      </c:valAx>
      <c:valAx>
        <c:axId val="2059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9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mediana_cbo X 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DADOS!$C$2:$C$101</c:f>
              <c:numCache>
                <c:formatCode>General</c:formatCode>
                <c:ptCount val="99"/>
                <c:pt idx="0">
                  <c:v>19635</c:v>
                </c:pt>
                <c:pt idx="1">
                  <c:v>118428</c:v>
                </c:pt>
                <c:pt idx="2">
                  <c:v>85643</c:v>
                </c:pt>
                <c:pt idx="3">
                  <c:v>309487</c:v>
                </c:pt>
                <c:pt idx="4">
                  <c:v>303</c:v>
                </c:pt>
                <c:pt idx="5">
                  <c:v>22271</c:v>
                </c:pt>
                <c:pt idx="6">
                  <c:v>95737</c:v>
                </c:pt>
                <c:pt idx="7">
                  <c:v>1421389</c:v>
                </c:pt>
                <c:pt idx="8">
                  <c:v>31641</c:v>
                </c:pt>
                <c:pt idx="9">
                  <c:v>795285</c:v>
                </c:pt>
                <c:pt idx="10">
                  <c:v>474099</c:v>
                </c:pt>
                <c:pt idx="11">
                  <c:v>160439</c:v>
                </c:pt>
                <c:pt idx="12">
                  <c:v>77932</c:v>
                </c:pt>
                <c:pt idx="13">
                  <c:v>455896</c:v>
                </c:pt>
                <c:pt idx="14">
                  <c:v>44867</c:v>
                </c:pt>
                <c:pt idx="15">
                  <c:v>42872</c:v>
                </c:pt>
                <c:pt idx="16">
                  <c:v>709038</c:v>
                </c:pt>
                <c:pt idx="17">
                  <c:v>78230</c:v>
                </c:pt>
                <c:pt idx="18">
                  <c:v>3167</c:v>
                </c:pt>
                <c:pt idx="19">
                  <c:v>26962</c:v>
                </c:pt>
                <c:pt idx="20">
                  <c:v>105170</c:v>
                </c:pt>
                <c:pt idx="21">
                  <c:v>112204</c:v>
                </c:pt>
                <c:pt idx="22">
                  <c:v>519702</c:v>
                </c:pt>
                <c:pt idx="23">
                  <c:v>22469</c:v>
                </c:pt>
                <c:pt idx="24">
                  <c:v>64250</c:v>
                </c:pt>
                <c:pt idx="25">
                  <c:v>105528</c:v>
                </c:pt>
                <c:pt idx="26">
                  <c:v>69028</c:v>
                </c:pt>
                <c:pt idx="27">
                  <c:v>43190</c:v>
                </c:pt>
                <c:pt idx="28">
                  <c:v>73533</c:v>
                </c:pt>
                <c:pt idx="29">
                  <c:v>173299</c:v>
                </c:pt>
                <c:pt idx="30">
                  <c:v>292039</c:v>
                </c:pt>
                <c:pt idx="31">
                  <c:v>321520</c:v>
                </c:pt>
                <c:pt idx="32">
                  <c:v>19262</c:v>
                </c:pt>
                <c:pt idx="33">
                  <c:v>248727</c:v>
                </c:pt>
                <c:pt idx="34">
                  <c:v>1247660</c:v>
                </c:pt>
                <c:pt idx="35">
                  <c:v>281989</c:v>
                </c:pt>
                <c:pt idx="36">
                  <c:v>70552</c:v>
                </c:pt>
                <c:pt idx="37">
                  <c:v>124483</c:v>
                </c:pt>
                <c:pt idx="38">
                  <c:v>23996</c:v>
                </c:pt>
                <c:pt idx="39">
                  <c:v>14541</c:v>
                </c:pt>
                <c:pt idx="40">
                  <c:v>2056</c:v>
                </c:pt>
                <c:pt idx="41">
                  <c:v>575298</c:v>
                </c:pt>
                <c:pt idx="42">
                  <c:v>5133</c:v>
                </c:pt>
                <c:pt idx="43">
                  <c:v>7058</c:v>
                </c:pt>
                <c:pt idx="44">
                  <c:v>15643</c:v>
                </c:pt>
                <c:pt idx="45">
                  <c:v>80601</c:v>
                </c:pt>
                <c:pt idx="46">
                  <c:v>1514872</c:v>
                </c:pt>
                <c:pt idx="47">
                  <c:v>253945</c:v>
                </c:pt>
                <c:pt idx="48">
                  <c:v>346345</c:v>
                </c:pt>
                <c:pt idx="49">
                  <c:v>16073</c:v>
                </c:pt>
                <c:pt idx="50">
                  <c:v>26122</c:v>
                </c:pt>
                <c:pt idx="51">
                  <c:v>4688</c:v>
                </c:pt>
                <c:pt idx="52">
                  <c:v>7896</c:v>
                </c:pt>
                <c:pt idx="53">
                  <c:v>2100299</c:v>
                </c:pt>
                <c:pt idx="54">
                  <c:v>78643</c:v>
                </c:pt>
                <c:pt idx="55">
                  <c:v>140385</c:v>
                </c:pt>
                <c:pt idx="56">
                  <c:v>435561</c:v>
                </c:pt>
                <c:pt idx="57">
                  <c:v>1283427</c:v>
                </c:pt>
                <c:pt idx="58">
                  <c:v>318423</c:v>
                </c:pt>
                <c:pt idx="59">
                  <c:v>483555</c:v>
                </c:pt>
                <c:pt idx="60">
                  <c:v>54030</c:v>
                </c:pt>
                <c:pt idx="61">
                  <c:v>1807479</c:v>
                </c:pt>
                <c:pt idx="62">
                  <c:v>11386</c:v>
                </c:pt>
                <c:pt idx="63">
                  <c:v>2429</c:v>
                </c:pt>
                <c:pt idx="64">
                  <c:v>383785</c:v>
                </c:pt>
                <c:pt idx="65">
                  <c:v>479128</c:v>
                </c:pt>
                <c:pt idx="66">
                  <c:v>461</c:v>
                </c:pt>
                <c:pt idx="67">
                  <c:v>341644</c:v>
                </c:pt>
                <c:pt idx="68">
                  <c:v>16486</c:v>
                </c:pt>
                <c:pt idx="69">
                  <c:v>23296</c:v>
                </c:pt>
                <c:pt idx="70">
                  <c:v>82303</c:v>
                </c:pt>
                <c:pt idx="71">
                  <c:v>47187</c:v>
                </c:pt>
                <c:pt idx="72">
                  <c:v>163977</c:v>
                </c:pt>
                <c:pt idx="73">
                  <c:v>21109</c:v>
                </c:pt>
                <c:pt idx="74">
                  <c:v>121078</c:v>
                </c:pt>
                <c:pt idx="75">
                  <c:v>535524</c:v>
                </c:pt>
                <c:pt idx="76">
                  <c:v>114253</c:v>
                </c:pt>
                <c:pt idx="77">
                  <c:v>1863</c:v>
                </c:pt>
                <c:pt idx="78">
                  <c:v>66634</c:v>
                </c:pt>
                <c:pt idx="79">
                  <c:v>116435</c:v>
                </c:pt>
                <c:pt idx="80">
                  <c:v>30084</c:v>
                </c:pt>
                <c:pt idx="81">
                  <c:v>35886</c:v>
                </c:pt>
                <c:pt idx="82">
                  <c:v>2323</c:v>
                </c:pt>
                <c:pt idx="83">
                  <c:v>153186</c:v>
                </c:pt>
                <c:pt idx="84">
                  <c:v>10287</c:v>
                </c:pt>
                <c:pt idx="85">
                  <c:v>9946</c:v>
                </c:pt>
                <c:pt idx="86">
                  <c:v>48259</c:v>
                </c:pt>
                <c:pt idx="87">
                  <c:v>75718</c:v>
                </c:pt>
                <c:pt idx="88">
                  <c:v>36792</c:v>
                </c:pt>
                <c:pt idx="89">
                  <c:v>3602</c:v>
                </c:pt>
                <c:pt idx="90">
                  <c:v>46450</c:v>
                </c:pt>
                <c:pt idx="91">
                  <c:v>23882</c:v>
                </c:pt>
                <c:pt idx="92">
                  <c:v>4932</c:v>
                </c:pt>
                <c:pt idx="93">
                  <c:v>71152</c:v>
                </c:pt>
                <c:pt idx="94">
                  <c:v>548538</c:v>
                </c:pt>
                <c:pt idx="95">
                  <c:v>21811</c:v>
                </c:pt>
                <c:pt idx="96">
                  <c:v>12212</c:v>
                </c:pt>
                <c:pt idx="97">
                  <c:v>19495</c:v>
                </c:pt>
                <c:pt idx="98">
                  <c:v>8</c:v>
                </c:pt>
              </c:numCache>
            </c:numRef>
          </c:xVal>
          <c:yVal>
            <c:numRef>
              <c:f>DADOS!$F$2:$F$101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3-42D7-AAC8-AB4F17D8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58032"/>
        <c:axId val="2085759472"/>
      </c:scatterChart>
      <c:valAx>
        <c:axId val="20857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759472"/>
        <c:crosses val="autoZero"/>
        <c:crossBetween val="midCat"/>
      </c:valAx>
      <c:valAx>
        <c:axId val="20857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7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cbo_</a:t>
            </a:r>
            <a:r>
              <a:rPr lang="en-US" sz="1600"/>
              <a:t>medio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loc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DADOS!$C$2:$C$101</c:f>
              <c:numCache>
                <c:formatCode>General</c:formatCode>
                <c:ptCount val="99"/>
                <c:pt idx="0">
                  <c:v>19635</c:v>
                </c:pt>
                <c:pt idx="1">
                  <c:v>118428</c:v>
                </c:pt>
                <c:pt idx="2">
                  <c:v>85643</c:v>
                </c:pt>
                <c:pt idx="3">
                  <c:v>309487</c:v>
                </c:pt>
                <c:pt idx="4">
                  <c:v>303</c:v>
                </c:pt>
                <c:pt idx="5">
                  <c:v>22271</c:v>
                </c:pt>
                <c:pt idx="6">
                  <c:v>95737</c:v>
                </c:pt>
                <c:pt idx="7">
                  <c:v>1421389</c:v>
                </c:pt>
                <c:pt idx="8">
                  <c:v>31641</c:v>
                </c:pt>
                <c:pt idx="9">
                  <c:v>795285</c:v>
                </c:pt>
                <c:pt idx="10">
                  <c:v>474099</c:v>
                </c:pt>
                <c:pt idx="11">
                  <c:v>160439</c:v>
                </c:pt>
                <c:pt idx="12">
                  <c:v>77932</c:v>
                </c:pt>
                <c:pt idx="13">
                  <c:v>455896</c:v>
                </c:pt>
                <c:pt idx="14">
                  <c:v>44867</c:v>
                </c:pt>
                <c:pt idx="15">
                  <c:v>42872</c:v>
                </c:pt>
                <c:pt idx="16">
                  <c:v>709038</c:v>
                </c:pt>
                <c:pt idx="17">
                  <c:v>78230</c:v>
                </c:pt>
                <c:pt idx="18">
                  <c:v>3167</c:v>
                </c:pt>
                <c:pt idx="19">
                  <c:v>26962</c:v>
                </c:pt>
                <c:pt idx="20">
                  <c:v>105170</c:v>
                </c:pt>
                <c:pt idx="21">
                  <c:v>112204</c:v>
                </c:pt>
                <c:pt idx="22">
                  <c:v>519702</c:v>
                </c:pt>
                <c:pt idx="23">
                  <c:v>22469</c:v>
                </c:pt>
                <c:pt idx="24">
                  <c:v>64250</c:v>
                </c:pt>
                <c:pt idx="25">
                  <c:v>105528</c:v>
                </c:pt>
                <c:pt idx="26">
                  <c:v>69028</c:v>
                </c:pt>
                <c:pt idx="27">
                  <c:v>43190</c:v>
                </c:pt>
                <c:pt idx="28">
                  <c:v>73533</c:v>
                </c:pt>
                <c:pt idx="29">
                  <c:v>173299</c:v>
                </c:pt>
                <c:pt idx="30">
                  <c:v>292039</c:v>
                </c:pt>
                <c:pt idx="31">
                  <c:v>321520</c:v>
                </c:pt>
                <c:pt idx="32">
                  <c:v>19262</c:v>
                </c:pt>
                <c:pt idx="33">
                  <c:v>248727</c:v>
                </c:pt>
                <c:pt idx="34">
                  <c:v>1247660</c:v>
                </c:pt>
                <c:pt idx="35">
                  <c:v>281989</c:v>
                </c:pt>
                <c:pt idx="36">
                  <c:v>70552</c:v>
                </c:pt>
                <c:pt idx="37">
                  <c:v>124483</c:v>
                </c:pt>
                <c:pt idx="38">
                  <c:v>23996</c:v>
                </c:pt>
                <c:pt idx="39">
                  <c:v>14541</c:v>
                </c:pt>
                <c:pt idx="40">
                  <c:v>2056</c:v>
                </c:pt>
                <c:pt idx="41">
                  <c:v>575298</c:v>
                </c:pt>
                <c:pt idx="42">
                  <c:v>5133</c:v>
                </c:pt>
                <c:pt idx="43">
                  <c:v>7058</c:v>
                </c:pt>
                <c:pt idx="44">
                  <c:v>15643</c:v>
                </c:pt>
                <c:pt idx="45">
                  <c:v>80601</c:v>
                </c:pt>
                <c:pt idx="46">
                  <c:v>1514872</c:v>
                </c:pt>
                <c:pt idx="47">
                  <c:v>253945</c:v>
                </c:pt>
                <c:pt idx="48">
                  <c:v>346345</c:v>
                </c:pt>
                <c:pt idx="49">
                  <c:v>16073</c:v>
                </c:pt>
                <c:pt idx="50">
                  <c:v>26122</c:v>
                </c:pt>
                <c:pt idx="51">
                  <c:v>4688</c:v>
                </c:pt>
                <c:pt idx="52">
                  <c:v>7896</c:v>
                </c:pt>
                <c:pt idx="53">
                  <c:v>2100299</c:v>
                </c:pt>
                <c:pt idx="54">
                  <c:v>78643</c:v>
                </c:pt>
                <c:pt idx="55">
                  <c:v>140385</c:v>
                </c:pt>
                <c:pt idx="56">
                  <c:v>435561</c:v>
                </c:pt>
                <c:pt idx="57">
                  <c:v>1283427</c:v>
                </c:pt>
                <c:pt idx="58">
                  <c:v>318423</c:v>
                </c:pt>
                <c:pt idx="59">
                  <c:v>483555</c:v>
                </c:pt>
                <c:pt idx="60">
                  <c:v>54030</c:v>
                </c:pt>
                <c:pt idx="61">
                  <c:v>1807479</c:v>
                </c:pt>
                <c:pt idx="62">
                  <c:v>11386</c:v>
                </c:pt>
                <c:pt idx="63">
                  <c:v>2429</c:v>
                </c:pt>
                <c:pt idx="64">
                  <c:v>383785</c:v>
                </c:pt>
                <c:pt idx="65">
                  <c:v>479128</c:v>
                </c:pt>
                <c:pt idx="66">
                  <c:v>461</c:v>
                </c:pt>
                <c:pt idx="67">
                  <c:v>341644</c:v>
                </c:pt>
                <c:pt idx="68">
                  <c:v>16486</c:v>
                </c:pt>
                <c:pt idx="69">
                  <c:v>23296</c:v>
                </c:pt>
                <c:pt idx="70">
                  <c:v>82303</c:v>
                </c:pt>
                <c:pt idx="71">
                  <c:v>47187</c:v>
                </c:pt>
                <c:pt idx="72">
                  <c:v>163977</c:v>
                </c:pt>
                <c:pt idx="73">
                  <c:v>21109</c:v>
                </c:pt>
                <c:pt idx="74">
                  <c:v>121078</c:v>
                </c:pt>
                <c:pt idx="75">
                  <c:v>535524</c:v>
                </c:pt>
                <c:pt idx="76">
                  <c:v>114253</c:v>
                </c:pt>
                <c:pt idx="77">
                  <c:v>1863</c:v>
                </c:pt>
                <c:pt idx="78">
                  <c:v>66634</c:v>
                </c:pt>
                <c:pt idx="79">
                  <c:v>116435</c:v>
                </c:pt>
                <c:pt idx="80">
                  <c:v>30084</c:v>
                </c:pt>
                <c:pt idx="81">
                  <c:v>35886</c:v>
                </c:pt>
                <c:pt idx="82">
                  <c:v>2323</c:v>
                </c:pt>
                <c:pt idx="83">
                  <c:v>153186</c:v>
                </c:pt>
                <c:pt idx="84">
                  <c:v>10287</c:v>
                </c:pt>
                <c:pt idx="85">
                  <c:v>9946</c:v>
                </c:pt>
                <c:pt idx="86">
                  <c:v>48259</c:v>
                </c:pt>
                <c:pt idx="87">
                  <c:v>75718</c:v>
                </c:pt>
                <c:pt idx="88">
                  <c:v>36792</c:v>
                </c:pt>
                <c:pt idx="89">
                  <c:v>3602</c:v>
                </c:pt>
                <c:pt idx="90">
                  <c:v>46450</c:v>
                </c:pt>
                <c:pt idx="91">
                  <c:v>23882</c:v>
                </c:pt>
                <c:pt idx="92">
                  <c:v>4932</c:v>
                </c:pt>
                <c:pt idx="93">
                  <c:v>71152</c:v>
                </c:pt>
                <c:pt idx="94">
                  <c:v>548538</c:v>
                </c:pt>
                <c:pt idx="95">
                  <c:v>21811</c:v>
                </c:pt>
                <c:pt idx="96">
                  <c:v>12212</c:v>
                </c:pt>
                <c:pt idx="97">
                  <c:v>19495</c:v>
                </c:pt>
                <c:pt idx="98">
                  <c:v>8</c:v>
                </c:pt>
              </c:numCache>
            </c:numRef>
          </c:xVal>
          <c:yVal>
            <c:numRef>
              <c:f>DADOS!$G$2:$G$101</c:f>
              <c:numCache>
                <c:formatCode>General</c:formatCode>
                <c:ptCount val="99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4-4B90-B6E0-D9FDCDCC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64735"/>
        <c:axId val="510166655"/>
      </c:scatterChart>
      <c:valAx>
        <c:axId val="5101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166655"/>
        <c:crosses val="autoZero"/>
        <c:crossBetween val="midCat"/>
      </c:valAx>
      <c:valAx>
        <c:axId val="5101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16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desvio_padrao_cbo</a:t>
            </a:r>
            <a:r>
              <a:rPr lang="en-US" sz="1600" b="1" i="0" u="none" strike="noStrike" cap="all" normalizeH="0" baseline="0">
                <a:effectLst/>
              </a:rPr>
              <a:t> x loc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DADOS!$C$2:$C$101</c:f>
              <c:numCache>
                <c:formatCode>General</c:formatCode>
                <c:ptCount val="99"/>
                <c:pt idx="0">
                  <c:v>19635</c:v>
                </c:pt>
                <c:pt idx="1">
                  <c:v>118428</c:v>
                </c:pt>
                <c:pt idx="2">
                  <c:v>85643</c:v>
                </c:pt>
                <c:pt idx="3">
                  <c:v>309487</c:v>
                </c:pt>
                <c:pt idx="4">
                  <c:v>303</c:v>
                </c:pt>
                <c:pt idx="5">
                  <c:v>22271</c:v>
                </c:pt>
                <c:pt idx="6">
                  <c:v>95737</c:v>
                </c:pt>
                <c:pt idx="7">
                  <c:v>1421389</c:v>
                </c:pt>
                <c:pt idx="8">
                  <c:v>31641</c:v>
                </c:pt>
                <c:pt idx="9">
                  <c:v>795285</c:v>
                </c:pt>
                <c:pt idx="10">
                  <c:v>474099</c:v>
                </c:pt>
                <c:pt idx="11">
                  <c:v>160439</c:v>
                </c:pt>
                <c:pt idx="12">
                  <c:v>77932</c:v>
                </c:pt>
                <c:pt idx="13">
                  <c:v>455896</c:v>
                </c:pt>
                <c:pt idx="14">
                  <c:v>44867</c:v>
                </c:pt>
                <c:pt idx="15">
                  <c:v>42872</c:v>
                </c:pt>
                <c:pt idx="16">
                  <c:v>709038</c:v>
                </c:pt>
                <c:pt idx="17">
                  <c:v>78230</c:v>
                </c:pt>
                <c:pt idx="18">
                  <c:v>3167</c:v>
                </c:pt>
                <c:pt idx="19">
                  <c:v>26962</c:v>
                </c:pt>
                <c:pt idx="20">
                  <c:v>105170</c:v>
                </c:pt>
                <c:pt idx="21">
                  <c:v>112204</c:v>
                </c:pt>
                <c:pt idx="22">
                  <c:v>519702</c:v>
                </c:pt>
                <c:pt idx="23">
                  <c:v>22469</c:v>
                </c:pt>
                <c:pt idx="24">
                  <c:v>64250</c:v>
                </c:pt>
                <c:pt idx="25">
                  <c:v>105528</c:v>
                </c:pt>
                <c:pt idx="26">
                  <c:v>69028</c:v>
                </c:pt>
                <c:pt idx="27">
                  <c:v>43190</c:v>
                </c:pt>
                <c:pt idx="28">
                  <c:v>73533</c:v>
                </c:pt>
                <c:pt idx="29">
                  <c:v>173299</c:v>
                </c:pt>
                <c:pt idx="30">
                  <c:v>292039</c:v>
                </c:pt>
                <c:pt idx="31">
                  <c:v>321520</c:v>
                </c:pt>
                <c:pt idx="32">
                  <c:v>19262</c:v>
                </c:pt>
                <c:pt idx="33">
                  <c:v>248727</c:v>
                </c:pt>
                <c:pt idx="34">
                  <c:v>1247660</c:v>
                </c:pt>
                <c:pt idx="35">
                  <c:v>281989</c:v>
                </c:pt>
                <c:pt idx="36">
                  <c:v>70552</c:v>
                </c:pt>
                <c:pt idx="37">
                  <c:v>124483</c:v>
                </c:pt>
                <c:pt idx="38">
                  <c:v>23996</c:v>
                </c:pt>
                <c:pt idx="39">
                  <c:v>14541</c:v>
                </c:pt>
                <c:pt idx="40">
                  <c:v>2056</c:v>
                </c:pt>
                <c:pt idx="41">
                  <c:v>575298</c:v>
                </c:pt>
                <c:pt idx="42">
                  <c:v>5133</c:v>
                </c:pt>
                <c:pt idx="43">
                  <c:v>7058</c:v>
                </c:pt>
                <c:pt idx="44">
                  <c:v>15643</c:v>
                </c:pt>
                <c:pt idx="45">
                  <c:v>80601</c:v>
                </c:pt>
                <c:pt idx="46">
                  <c:v>1514872</c:v>
                </c:pt>
                <c:pt idx="47">
                  <c:v>253945</c:v>
                </c:pt>
                <c:pt idx="48">
                  <c:v>346345</c:v>
                </c:pt>
                <c:pt idx="49">
                  <c:v>16073</c:v>
                </c:pt>
                <c:pt idx="50">
                  <c:v>26122</c:v>
                </c:pt>
                <c:pt idx="51">
                  <c:v>4688</c:v>
                </c:pt>
                <c:pt idx="52">
                  <c:v>7896</c:v>
                </c:pt>
                <c:pt idx="53">
                  <c:v>2100299</c:v>
                </c:pt>
                <c:pt idx="54">
                  <c:v>78643</c:v>
                </c:pt>
                <c:pt idx="55">
                  <c:v>140385</c:v>
                </c:pt>
                <c:pt idx="56">
                  <c:v>435561</c:v>
                </c:pt>
                <c:pt idx="57">
                  <c:v>1283427</c:v>
                </c:pt>
                <c:pt idx="58">
                  <c:v>318423</c:v>
                </c:pt>
                <c:pt idx="59">
                  <c:v>483555</c:v>
                </c:pt>
                <c:pt idx="60">
                  <c:v>54030</c:v>
                </c:pt>
                <c:pt idx="61">
                  <c:v>1807479</c:v>
                </c:pt>
                <c:pt idx="62">
                  <c:v>11386</c:v>
                </c:pt>
                <c:pt idx="63">
                  <c:v>2429</c:v>
                </c:pt>
                <c:pt idx="64">
                  <c:v>383785</c:v>
                </c:pt>
                <c:pt idx="65">
                  <c:v>479128</c:v>
                </c:pt>
                <c:pt idx="66">
                  <c:v>461</c:v>
                </c:pt>
                <c:pt idx="67">
                  <c:v>341644</c:v>
                </c:pt>
                <c:pt idx="68">
                  <c:v>16486</c:v>
                </c:pt>
                <c:pt idx="69">
                  <c:v>23296</c:v>
                </c:pt>
                <c:pt idx="70">
                  <c:v>82303</c:v>
                </c:pt>
                <c:pt idx="71">
                  <c:v>47187</c:v>
                </c:pt>
                <c:pt idx="72">
                  <c:v>163977</c:v>
                </c:pt>
                <c:pt idx="73">
                  <c:v>21109</c:v>
                </c:pt>
                <c:pt idx="74">
                  <c:v>121078</c:v>
                </c:pt>
                <c:pt idx="75">
                  <c:v>535524</c:v>
                </c:pt>
                <c:pt idx="76">
                  <c:v>114253</c:v>
                </c:pt>
                <c:pt idx="77">
                  <c:v>1863</c:v>
                </c:pt>
                <c:pt idx="78">
                  <c:v>66634</c:v>
                </c:pt>
                <c:pt idx="79">
                  <c:v>116435</c:v>
                </c:pt>
                <c:pt idx="80">
                  <c:v>30084</c:v>
                </c:pt>
                <c:pt idx="81">
                  <c:v>35886</c:v>
                </c:pt>
                <c:pt idx="82">
                  <c:v>2323</c:v>
                </c:pt>
                <c:pt idx="83">
                  <c:v>153186</c:v>
                </c:pt>
                <c:pt idx="84">
                  <c:v>10287</c:v>
                </c:pt>
                <c:pt idx="85">
                  <c:v>9946</c:v>
                </c:pt>
                <c:pt idx="86">
                  <c:v>48259</c:v>
                </c:pt>
                <c:pt idx="87">
                  <c:v>75718</c:v>
                </c:pt>
                <c:pt idx="88">
                  <c:v>36792</c:v>
                </c:pt>
                <c:pt idx="89">
                  <c:v>3602</c:v>
                </c:pt>
                <c:pt idx="90">
                  <c:v>46450</c:v>
                </c:pt>
                <c:pt idx="91">
                  <c:v>23882</c:v>
                </c:pt>
                <c:pt idx="92">
                  <c:v>4932</c:v>
                </c:pt>
                <c:pt idx="93">
                  <c:v>71152</c:v>
                </c:pt>
                <c:pt idx="94">
                  <c:v>548538</c:v>
                </c:pt>
                <c:pt idx="95">
                  <c:v>21811</c:v>
                </c:pt>
                <c:pt idx="96">
                  <c:v>12212</c:v>
                </c:pt>
                <c:pt idx="97">
                  <c:v>19495</c:v>
                </c:pt>
                <c:pt idx="98">
                  <c:v>8</c:v>
                </c:pt>
              </c:numCache>
            </c:numRef>
          </c:xVal>
          <c:yVal>
            <c:numRef>
              <c:f>DADOS!$H$2:$H$101</c:f>
              <c:numCache>
                <c:formatCode>General</c:formatCode>
                <c:ptCount val="99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2-411D-A958-3C9ED44C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84592"/>
        <c:axId val="203376671"/>
      </c:scatterChart>
      <c:valAx>
        <c:axId val="20621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76671"/>
        <c:crosses val="autoZero"/>
        <c:crossBetween val="midCat"/>
      </c:valAx>
      <c:valAx>
        <c:axId val="2033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1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DESVIO_PADRAO_CBO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DADOS!$D$2:$D$101</c:f>
              <c:numCache>
                <c:formatCode>General</c:formatCode>
                <c:ptCount val="99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</c:numCache>
            </c:numRef>
          </c:xVal>
          <c:yVal>
            <c:numRef>
              <c:f>DADOS!$H$2:$H$101</c:f>
              <c:numCache>
                <c:formatCode>General</c:formatCode>
                <c:ptCount val="99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9-4716-B721-374AA640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4128"/>
        <c:axId val="2072476576"/>
      </c:scatterChart>
      <c:valAx>
        <c:axId val="16889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476576"/>
        <c:crosses val="autoZero"/>
        <c:crossBetween val="midCat"/>
      </c:valAx>
      <c:valAx>
        <c:axId val="2072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91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CBO_MEDIO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DADOS!$D$2:$D$101</c:f>
              <c:numCache>
                <c:formatCode>General</c:formatCode>
                <c:ptCount val="99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</c:numCache>
            </c:numRef>
          </c:xVal>
          <c:yVal>
            <c:numRef>
              <c:f>DADOS!$G$2:$G$101</c:f>
              <c:numCache>
                <c:formatCode>General</c:formatCode>
                <c:ptCount val="99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7-4B80-8A66-688BF1E7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5088"/>
        <c:axId val="1688915568"/>
      </c:scatterChart>
      <c:valAx>
        <c:axId val="16889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915568"/>
        <c:crosses val="autoZero"/>
        <c:crossBetween val="midCat"/>
      </c:valAx>
      <c:valAx>
        <c:axId val="16889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9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MEDIANA_CBO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DADOS!$D$2:$D$101</c:f>
              <c:numCache>
                <c:formatCode>General</c:formatCode>
                <c:ptCount val="99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</c:numCache>
            </c:numRef>
          </c:xVal>
          <c:yVal>
            <c:numRef>
              <c:f>DADOS!$F$2:$F$101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3-4517-AA41-4B75E51F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24847"/>
        <c:axId val="328825807"/>
      </c:scatterChart>
      <c:valAx>
        <c:axId val="3288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25807"/>
        <c:crosses val="autoZero"/>
        <c:crossBetween val="midCat"/>
      </c:valAx>
      <c:valAx>
        <c:axId val="3288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143150</xdr:rowOff>
    </xdr:from>
    <xdr:to>
      <xdr:col>7</xdr:col>
      <xdr:colOff>329044</xdr:colOff>
      <xdr:row>20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01F8F3-7675-4EAC-BEB1-690976E68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447673</xdr:colOff>
      <xdr:row>5</xdr:row>
      <xdr:rowOff>135438</xdr:rowOff>
    </xdr:from>
    <xdr:to>
      <xdr:col>15</xdr:col>
      <xdr:colOff>428624</xdr:colOff>
      <xdr:row>20</xdr:row>
      <xdr:rowOff>135438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D496C4-FBD5-4425-A5A6-7ED871ADC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589938</xdr:colOff>
      <xdr:row>5</xdr:row>
      <xdr:rowOff>138240</xdr:rowOff>
    </xdr:from>
    <xdr:to>
      <xdr:col>23</xdr:col>
      <xdr:colOff>573130</xdr:colOff>
      <xdr:row>20</xdr:row>
      <xdr:rowOff>119190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849473-0BC5-45ED-B030-A26B06946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454348</xdr:colOff>
      <xdr:row>20</xdr:row>
      <xdr:rowOff>185406</xdr:rowOff>
    </xdr:from>
    <xdr:to>
      <xdr:col>15</xdr:col>
      <xdr:colOff>431935</xdr:colOff>
      <xdr:row>35</xdr:row>
      <xdr:rowOff>84554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975846-88B7-464E-AC20-E4A775FC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39730</xdr:colOff>
      <xdr:row>21</xdr:row>
      <xdr:rowOff>5093</xdr:rowOff>
    </xdr:from>
    <xdr:to>
      <xdr:col>7</xdr:col>
      <xdr:colOff>319877</xdr:colOff>
      <xdr:row>35</xdr:row>
      <xdr:rowOff>94741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60B890-1904-4840-B675-0F100F620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8149</xdr:colOff>
      <xdr:row>20</xdr:row>
      <xdr:rowOff>165033</xdr:rowOff>
    </xdr:from>
    <xdr:to>
      <xdr:col>23</xdr:col>
      <xdr:colOff>569464</xdr:colOff>
      <xdr:row>35</xdr:row>
      <xdr:rowOff>96778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E8F36A4-F7F5-427A-8238-0242FEEAB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11205</xdr:colOff>
      <xdr:row>36</xdr:row>
      <xdr:rowOff>12224</xdr:rowOff>
    </xdr:from>
    <xdr:to>
      <xdr:col>24</xdr:col>
      <xdr:colOff>33618</xdr:colOff>
      <xdr:row>50</xdr:row>
      <xdr:rowOff>179293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125C8B-0DD5-483A-B983-CA120B22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51955</xdr:colOff>
      <xdr:row>36</xdr:row>
      <xdr:rowOff>17318</xdr:rowOff>
    </xdr:from>
    <xdr:to>
      <xdr:col>7</xdr:col>
      <xdr:colOff>329045</xdr:colOff>
      <xdr:row>51</xdr:row>
      <xdr:rowOff>17317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F831EA-4F9B-4DD2-B0A3-6EB34C4F3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467592</xdr:colOff>
      <xdr:row>36</xdr:row>
      <xdr:rowOff>11207</xdr:rowOff>
    </xdr:from>
    <xdr:to>
      <xdr:col>15</xdr:col>
      <xdr:colOff>425824</xdr:colOff>
      <xdr:row>51</xdr:row>
      <xdr:rowOff>22413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084D3F-5FED-4150-AD37-1C48659A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463517</xdr:colOff>
      <xdr:row>51</xdr:row>
      <xdr:rowOff>169106</xdr:rowOff>
    </xdr:from>
    <xdr:to>
      <xdr:col>15</xdr:col>
      <xdr:colOff>414616</xdr:colOff>
      <xdr:row>67</xdr:row>
      <xdr:rowOff>22411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DAC7A7A-2588-46CA-9514-62417255B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51</xdr:row>
      <xdr:rowOff>179293</xdr:rowOff>
    </xdr:from>
    <xdr:to>
      <xdr:col>24</xdr:col>
      <xdr:colOff>22412</xdr:colOff>
      <xdr:row>67</xdr:row>
      <xdr:rowOff>11206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15C17F-B8F6-4251-8E84-909A8C05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57048</xdr:colOff>
      <xdr:row>51</xdr:row>
      <xdr:rowOff>145676</xdr:rowOff>
    </xdr:from>
    <xdr:to>
      <xdr:col>7</xdr:col>
      <xdr:colOff>313766</xdr:colOff>
      <xdr:row>67</xdr:row>
      <xdr:rowOff>11205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C035E92-DD1A-4209-866C-A68FF1064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5</xdr:row>
      <xdr:rowOff>190499</xdr:rowOff>
    </xdr:from>
    <xdr:to>
      <xdr:col>7</xdr:col>
      <xdr:colOff>346362</xdr:colOff>
      <xdr:row>20</xdr:row>
      <xdr:rowOff>103909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6CE995-C8AA-4DD4-98C7-63A64B60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78798</xdr:colOff>
      <xdr:row>5</xdr:row>
      <xdr:rowOff>165388</xdr:rowOff>
    </xdr:from>
    <xdr:to>
      <xdr:col>24</xdr:col>
      <xdr:colOff>17318</xdr:colOff>
      <xdr:row>20</xdr:row>
      <xdr:rowOff>51956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B26444-2DFC-40DC-9E06-477ED8FB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-1</xdr:colOff>
      <xdr:row>5</xdr:row>
      <xdr:rowOff>180974</xdr:rowOff>
    </xdr:from>
    <xdr:to>
      <xdr:col>15</xdr:col>
      <xdr:colOff>502228</xdr:colOff>
      <xdr:row>20</xdr:row>
      <xdr:rowOff>51955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24EEC1-7D44-4F8D-9967-E5FB6C290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34636</xdr:colOff>
      <xdr:row>21</xdr:row>
      <xdr:rowOff>58883</xdr:rowOff>
    </xdr:from>
    <xdr:to>
      <xdr:col>7</xdr:col>
      <xdr:colOff>339436</xdr:colOff>
      <xdr:row>35</xdr:row>
      <xdr:rowOff>135083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B0B815-C603-461A-B7E3-0DDA040FA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17317</xdr:colOff>
      <xdr:row>20</xdr:row>
      <xdr:rowOff>173181</xdr:rowOff>
    </xdr:from>
    <xdr:to>
      <xdr:col>15</xdr:col>
      <xdr:colOff>554182</xdr:colOff>
      <xdr:row>35</xdr:row>
      <xdr:rowOff>138545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027C5C-6A35-4133-B604-9AA877DAA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86590</xdr:colOff>
      <xdr:row>21</xdr:row>
      <xdr:rowOff>0</xdr:rowOff>
    </xdr:from>
    <xdr:to>
      <xdr:col>23</xdr:col>
      <xdr:colOff>571499</xdr:colOff>
      <xdr:row>36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3611AF-D3B1-495F-BD96-24C9E7FA6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86590</xdr:colOff>
      <xdr:row>36</xdr:row>
      <xdr:rowOff>86591</xdr:rowOff>
    </xdr:from>
    <xdr:to>
      <xdr:col>23</xdr:col>
      <xdr:colOff>571500</xdr:colOff>
      <xdr:row>51</xdr:row>
      <xdr:rowOff>86591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852F33C-3216-4417-800A-E3E0FE30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17318</xdr:colOff>
      <xdr:row>36</xdr:row>
      <xdr:rowOff>51953</xdr:rowOff>
    </xdr:from>
    <xdr:to>
      <xdr:col>15</xdr:col>
      <xdr:colOff>536864</xdr:colOff>
      <xdr:row>51</xdr:row>
      <xdr:rowOff>121226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9D07992-C2AE-469A-A063-16349512E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</xdr:row>
      <xdr:rowOff>34635</xdr:rowOff>
    </xdr:from>
    <xdr:to>
      <xdr:col>7</xdr:col>
      <xdr:colOff>432953</xdr:colOff>
      <xdr:row>51</xdr:row>
      <xdr:rowOff>138544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70017C-0087-4ABC-BB43-FF18D6940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103909</xdr:colOff>
      <xdr:row>51</xdr:row>
      <xdr:rowOff>138545</xdr:rowOff>
    </xdr:from>
    <xdr:to>
      <xdr:col>24</xdr:col>
      <xdr:colOff>-1</xdr:colOff>
      <xdr:row>66</xdr:row>
      <xdr:rowOff>173181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3570276-75D5-4BFD-BA90-393CC49B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571498</xdr:colOff>
      <xdr:row>51</xdr:row>
      <xdr:rowOff>190499</xdr:rowOff>
    </xdr:from>
    <xdr:to>
      <xdr:col>15</xdr:col>
      <xdr:colOff>554181</xdr:colOff>
      <xdr:row>67</xdr:row>
      <xdr:rowOff>17318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F2F5CF-6B3F-4C2F-B374-36ACCC70A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86591</xdr:colOff>
      <xdr:row>51</xdr:row>
      <xdr:rowOff>190499</xdr:rowOff>
    </xdr:from>
    <xdr:to>
      <xdr:col>7</xdr:col>
      <xdr:colOff>467590</xdr:colOff>
      <xdr:row>67</xdr:row>
      <xdr:rowOff>51954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8E908C-42F1-46AC-8504-EAF73DAEB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CF24DF8-EE2C-4C7D-8C98-FF12141461C4}" autoFormatId="16" applyNumberFormats="0" applyBorderFormats="0" applyFontFormats="0" applyPatternFormats="0" applyAlignmentFormats="0" applyWidthHeightFormats="0">
  <queryTableRefresh nextId="27">
    <queryTableFields count="11">
      <queryTableField id="12" name="Repositório" tableColumnId="1"/>
      <queryTableField id="13" name="Estrelas" tableColumnId="2"/>
      <queryTableField id="14" name="LOC" tableColumnId="3"/>
      <queryTableField id="6" name="Releases" tableColumnId="6"/>
      <queryTableField id="15" name="idade" tableColumnId="4"/>
      <queryTableField id="16" name="mediana_cbo" tableColumnId="5"/>
      <queryTableField id="17" name="cbo_medio" tableColumnId="7"/>
      <queryTableField id="18" name="desvio_padrao_cbo" tableColumnId="8"/>
      <queryTableField id="19" name="mediana_dit" tableColumnId="9"/>
      <queryTableField id="20" name="dit_medio" tableColumnId="10"/>
      <queryTableField id="21" name="desvio_padrao_di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DBB0F-D4AE-40A5-980C-459511B62715}" name="github_repos_data" displayName="github_repos_data" ref="A1:K100" tableType="queryTable" totalsRowShown="0" headerRowDxfId="12" dataDxfId="11">
  <autoFilter ref="A1:K100" xr:uid="{758DBB0F-D4AE-40A5-980C-459511B62715}"/>
  <tableColumns count="11">
    <tableColumn id="1" xr3:uid="{F7E5B38C-59BF-40DE-B19C-8F0255E6A043}" uniqueName="1" name="Repositório" queryTableFieldId="12" dataDxfId="10"/>
    <tableColumn id="2" xr3:uid="{290CF4A1-EB11-4028-B732-B35C219DC883}" uniqueName="2" name="Estrelas" queryTableFieldId="13" dataDxfId="9"/>
    <tableColumn id="3" xr3:uid="{ADD22C1A-B331-4494-B4CF-0E6472F3F73A}" uniqueName="3" name="LOC" queryTableFieldId="14" dataDxfId="8"/>
    <tableColumn id="6" xr3:uid="{A6978A25-A8CA-4C5C-BD0B-93C76708C399}" uniqueName="6" name="Releases" queryTableFieldId="6" dataDxfId="7"/>
    <tableColumn id="4" xr3:uid="{CAB1AF72-88BA-4AFC-9B88-9D334A8B76E3}" uniqueName="4" name="idade" queryTableFieldId="15" dataDxfId="6"/>
    <tableColumn id="5" xr3:uid="{76FA0896-632C-4710-BF04-7B151B52A8C9}" uniqueName="5" name="mediana_cbo" queryTableFieldId="16" dataDxfId="5"/>
    <tableColumn id="7" xr3:uid="{70F256B8-4272-4F7A-8572-56A6C56EA13E}" uniqueName="7" name="cbo_medio" queryTableFieldId="17" dataDxfId="4"/>
    <tableColumn id="8" xr3:uid="{1B6876F2-9AB1-4769-8524-34D2DE6C646F}" uniqueName="8" name="desvio_padrao_cbo" queryTableFieldId="18" dataDxfId="3"/>
    <tableColumn id="9" xr3:uid="{8251FFA0-9CEC-4CA6-A47A-7C3D6CBE0160}" uniqueName="9" name="mediana_dit" queryTableFieldId="19" dataDxfId="2"/>
    <tableColumn id="10" xr3:uid="{CCB79E71-76B1-463F-ABD6-4AC9E545232E}" uniqueName="10" name="dit_medio" queryTableFieldId="20" dataDxfId="1"/>
    <tableColumn id="11" xr3:uid="{0D4A1BFE-A741-47D2-BB62-7F4949F5F367}" uniqueName="11" name="desvio_padrao_dit" queryTableFieldId="21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44DA-1260-4472-BA05-9DF270BB6E61}">
  <sheetPr>
    <tabColor theme="9"/>
  </sheetPr>
  <dimension ref="A1:T100"/>
  <sheetViews>
    <sheetView topLeftCell="A34" zoomScale="115" zoomScaleNormal="115" workbookViewId="0">
      <selection activeCell="L54" sqref="L54"/>
    </sheetView>
  </sheetViews>
  <sheetFormatPr defaultColWidth="0" defaultRowHeight="15" zeroHeight="1" x14ac:dyDescent="0.25"/>
  <cols>
    <col min="1" max="1" width="33.140625" style="1" bestFit="1" customWidth="1"/>
    <col min="2" max="2" width="10.140625" style="1" bestFit="1" customWidth="1"/>
    <col min="3" max="3" width="8" style="1" bestFit="1" customWidth="1"/>
    <col min="4" max="4" width="11.140625" style="1" bestFit="1" customWidth="1"/>
    <col min="5" max="5" width="8.28515625" style="1" bestFit="1" customWidth="1"/>
    <col min="6" max="6" width="15.140625" style="1" bestFit="1" customWidth="1"/>
    <col min="7" max="7" width="13.140625" style="1" bestFit="1" customWidth="1"/>
    <col min="8" max="8" width="20.7109375" style="1" bestFit="1" customWidth="1"/>
    <col min="9" max="9" width="14.42578125" style="1" bestFit="1" customWidth="1"/>
    <col min="10" max="10" width="12.42578125" style="1" bestFit="1" customWidth="1"/>
    <col min="11" max="11" width="20" style="1" bestFit="1" customWidth="1"/>
    <col min="12" max="12" width="14.28515625" style="2" bestFit="1" customWidth="1"/>
    <col min="13" max="13" width="29.85546875" style="2" bestFit="1" customWidth="1"/>
    <col min="14" max="14" width="17" style="1" bestFit="1" customWidth="1"/>
    <col min="15" max="15" width="11.140625" style="2" bestFit="1" customWidth="1"/>
    <col min="16" max="16" width="15.42578125" style="2" bestFit="1" customWidth="1"/>
    <col min="17" max="17" width="17.42578125" style="2" bestFit="1" customWidth="1"/>
    <col min="18" max="18" width="13.5703125" style="2" bestFit="1" customWidth="1"/>
    <col min="19" max="19" width="30.5703125" style="3" bestFit="1" customWidth="1"/>
    <col min="20" max="20" width="7.5703125" style="2" bestFit="1" customWidth="1"/>
    <col min="21" max="21" width="4.42578125" style="1" customWidth="1"/>
    <col min="22" max="22" width="0" style="1" hidden="1" customWidth="1"/>
    <col min="23" max="16384" width="0" style="1" hidden="1"/>
  </cols>
  <sheetData>
    <row r="1" spans="1:20" customFormat="1" x14ac:dyDescent="0.25">
      <c r="A1" t="s">
        <v>51</v>
      </c>
      <c r="B1" s="7" t="s">
        <v>52</v>
      </c>
      <c r="C1" s="7" t="s">
        <v>53</v>
      </c>
      <c r="D1" s="7" t="s">
        <v>0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</row>
    <row r="2" spans="1:20" x14ac:dyDescent="0.25">
      <c r="A2" s="12" t="s">
        <v>2</v>
      </c>
      <c r="B2" s="12">
        <v>110888</v>
      </c>
      <c r="C2" s="12">
        <v>19635</v>
      </c>
      <c r="D2" s="13">
        <v>9</v>
      </c>
      <c r="E2" s="12">
        <v>2</v>
      </c>
      <c r="F2" s="12">
        <v>2</v>
      </c>
      <c r="G2" s="12">
        <v>1.87</v>
      </c>
      <c r="H2" s="12">
        <v>1.5090568474899124</v>
      </c>
      <c r="I2" s="12">
        <v>1</v>
      </c>
      <c r="J2" s="12">
        <v>1</v>
      </c>
      <c r="K2" s="12">
        <v>0</v>
      </c>
      <c r="L2" s="1"/>
      <c r="M2" s="1"/>
      <c r="O2" s="1"/>
      <c r="P2" s="1"/>
      <c r="Q2" s="1"/>
      <c r="R2" s="1"/>
      <c r="S2" s="1"/>
      <c r="T2" s="1"/>
    </row>
    <row r="3" spans="1:20" x14ac:dyDescent="0.25">
      <c r="A3" s="12" t="s">
        <v>3</v>
      </c>
      <c r="B3" s="12">
        <v>91035</v>
      </c>
      <c r="C3" s="12">
        <v>118428</v>
      </c>
      <c r="D3" s="13">
        <v>0</v>
      </c>
      <c r="E3" s="12">
        <v>10</v>
      </c>
      <c r="F3" s="12">
        <v>3</v>
      </c>
      <c r="G3" s="12">
        <v>3.36</v>
      </c>
      <c r="H3" s="12">
        <v>2.605407154508101</v>
      </c>
      <c r="I3" s="12">
        <v>1</v>
      </c>
      <c r="J3" s="12">
        <v>1.2</v>
      </c>
      <c r="K3" s="12">
        <v>0.53300605968359005</v>
      </c>
      <c r="L3" s="1"/>
      <c r="M3" s="1"/>
      <c r="O3" s="1"/>
      <c r="P3" s="1"/>
      <c r="Q3" s="1"/>
      <c r="R3" s="1"/>
      <c r="S3" s="1"/>
      <c r="T3" s="1"/>
    </row>
    <row r="4" spans="1:20" x14ac:dyDescent="0.25">
      <c r="A4" s="12" t="s">
        <v>4</v>
      </c>
      <c r="B4" s="12">
        <v>79612</v>
      </c>
      <c r="C4" s="12">
        <v>85643</v>
      </c>
      <c r="D4" s="13">
        <v>3</v>
      </c>
      <c r="E4" s="12">
        <v>6</v>
      </c>
      <c r="F4" s="12">
        <v>3</v>
      </c>
      <c r="G4" s="12">
        <v>3.93</v>
      </c>
      <c r="H4" s="12">
        <v>4.9636455361266734</v>
      </c>
      <c r="I4" s="12">
        <v>1</v>
      </c>
      <c r="J4" s="12">
        <v>1.24</v>
      </c>
      <c r="K4" s="12">
        <v>0.43892180917634649</v>
      </c>
      <c r="L4" s="1"/>
      <c r="M4" s="1"/>
      <c r="O4" s="1"/>
      <c r="P4" s="1"/>
      <c r="Q4" s="1"/>
      <c r="R4" s="1"/>
      <c r="S4" s="1"/>
      <c r="T4" s="1"/>
    </row>
    <row r="5" spans="1:20" x14ac:dyDescent="0.25">
      <c r="A5" s="12" t="s">
        <v>5</v>
      </c>
      <c r="B5" s="12">
        <v>76526</v>
      </c>
      <c r="C5" s="12">
        <v>309487</v>
      </c>
      <c r="D5" s="13">
        <v>303</v>
      </c>
      <c r="E5" s="12">
        <v>12</v>
      </c>
      <c r="F5" s="12">
        <v>4</v>
      </c>
      <c r="G5" s="12">
        <v>5.65</v>
      </c>
      <c r="H5" s="12">
        <v>6.7000451705843309</v>
      </c>
      <c r="I5" s="12">
        <v>1</v>
      </c>
      <c r="J5" s="12">
        <v>1.23</v>
      </c>
      <c r="K5" s="12">
        <v>0.69025718370781763</v>
      </c>
      <c r="L5" s="1"/>
      <c r="M5" s="1"/>
      <c r="O5" s="1"/>
      <c r="P5" s="1"/>
      <c r="Q5" s="1"/>
      <c r="R5" s="1"/>
      <c r="S5" s="1"/>
      <c r="T5" s="1"/>
    </row>
    <row r="6" spans="1:20" x14ac:dyDescent="0.25">
      <c r="A6" s="12" t="s">
        <v>6</v>
      </c>
      <c r="B6" s="12">
        <v>75778</v>
      </c>
      <c r="C6" s="12">
        <v>303</v>
      </c>
      <c r="D6" s="13">
        <v>0</v>
      </c>
      <c r="E6" s="12">
        <v>6</v>
      </c>
      <c r="F6" s="12">
        <v>1</v>
      </c>
      <c r="G6" s="12">
        <v>1</v>
      </c>
      <c r="H6" s="12">
        <v>0</v>
      </c>
      <c r="I6" s="12">
        <v>1</v>
      </c>
      <c r="J6" s="12">
        <v>1</v>
      </c>
      <c r="K6" s="12">
        <v>0</v>
      </c>
      <c r="L6" s="1"/>
      <c r="M6" s="1"/>
      <c r="O6" s="1"/>
      <c r="P6" s="1"/>
      <c r="Q6" s="1"/>
      <c r="R6" s="1"/>
      <c r="S6" s="1"/>
      <c r="T6" s="1"/>
    </row>
    <row r="7" spans="1:20" x14ac:dyDescent="0.25">
      <c r="A7" s="12" t="s">
        <v>7</v>
      </c>
      <c r="B7" s="12">
        <v>64026</v>
      </c>
      <c r="C7" s="12">
        <v>22271</v>
      </c>
      <c r="D7" s="13">
        <v>0</v>
      </c>
      <c r="E7" s="12">
        <v>8</v>
      </c>
      <c r="F7" s="12">
        <v>1</v>
      </c>
      <c r="G7" s="12">
        <v>1.19</v>
      </c>
      <c r="H7" s="12">
        <v>1.2511043736856933</v>
      </c>
      <c r="I7" s="12">
        <v>1</v>
      </c>
      <c r="J7" s="12">
        <v>1</v>
      </c>
      <c r="K7" s="12">
        <v>6.2256809338521402E-2</v>
      </c>
      <c r="L7" s="1"/>
      <c r="M7" s="1"/>
      <c r="O7" s="1"/>
      <c r="P7" s="1"/>
      <c r="Q7" s="1"/>
      <c r="R7" s="1"/>
      <c r="S7" s="1"/>
      <c r="T7" s="1"/>
    </row>
    <row r="8" spans="1:20" x14ac:dyDescent="0.25">
      <c r="A8" s="12" t="s">
        <v>1</v>
      </c>
      <c r="B8" s="12">
        <v>61144</v>
      </c>
      <c r="C8" s="12">
        <v>95737</v>
      </c>
      <c r="D8" s="13">
        <v>0</v>
      </c>
      <c r="E8" s="12">
        <v>8</v>
      </c>
      <c r="F8" s="12">
        <v>2</v>
      </c>
      <c r="G8" s="12">
        <v>1.99</v>
      </c>
      <c r="H8" s="12">
        <v>1.3983781253512477</v>
      </c>
      <c r="I8" s="12">
        <v>1</v>
      </c>
      <c r="J8" s="12">
        <v>1.05</v>
      </c>
      <c r="K8" s="12">
        <v>0.2859237681882828</v>
      </c>
      <c r="L8" s="1"/>
      <c r="M8" s="1"/>
      <c r="O8" s="1"/>
      <c r="P8" s="1"/>
      <c r="Q8" s="1"/>
      <c r="R8" s="1"/>
      <c r="S8" s="1"/>
      <c r="T8" s="1"/>
    </row>
    <row r="9" spans="1:20" x14ac:dyDescent="0.25">
      <c r="A9" s="12" t="s">
        <v>8</v>
      </c>
      <c r="B9" s="12">
        <v>57611</v>
      </c>
      <c r="C9" s="12">
        <v>1421389</v>
      </c>
      <c r="D9" s="13">
        <v>328</v>
      </c>
      <c r="E9" s="12">
        <v>14</v>
      </c>
      <c r="F9" s="12">
        <v>3</v>
      </c>
      <c r="G9" s="12">
        <v>5.24</v>
      </c>
      <c r="H9" s="12">
        <v>6.8510960964247563</v>
      </c>
      <c r="I9" s="12">
        <v>1</v>
      </c>
      <c r="J9" s="12">
        <v>1.48</v>
      </c>
      <c r="K9" s="12">
        <v>1.4357669495209693</v>
      </c>
      <c r="L9" s="1"/>
      <c r="M9" s="1"/>
      <c r="O9" s="1"/>
      <c r="P9" s="1"/>
      <c r="Q9" s="1"/>
      <c r="R9" s="1"/>
      <c r="S9" s="1"/>
      <c r="T9" s="1"/>
    </row>
    <row r="10" spans="1:20" x14ac:dyDescent="0.25">
      <c r="A10" s="12" t="s">
        <v>10</v>
      </c>
      <c r="B10" s="12">
        <v>54684</v>
      </c>
      <c r="C10" s="12">
        <v>31641</v>
      </c>
      <c r="D10" s="13">
        <v>119</v>
      </c>
      <c r="E10" s="12">
        <v>2</v>
      </c>
      <c r="F10" s="12">
        <v>5</v>
      </c>
      <c r="G10" s="12">
        <v>7.83</v>
      </c>
      <c r="H10" s="12">
        <v>7.9569689826698982</v>
      </c>
      <c r="I10" s="12">
        <v>1</v>
      </c>
      <c r="J10" s="12">
        <v>1.32</v>
      </c>
      <c r="K10" s="12">
        <v>0.64691754586413153</v>
      </c>
      <c r="L10" s="1"/>
      <c r="M10" s="1"/>
      <c r="O10" s="1"/>
      <c r="P10" s="1"/>
      <c r="Q10" s="1"/>
      <c r="R10" s="1"/>
      <c r="S10" s="1"/>
      <c r="T10" s="1"/>
    </row>
    <row r="11" spans="1:20" x14ac:dyDescent="0.25">
      <c r="A11" s="12" t="s">
        <v>11</v>
      </c>
      <c r="B11" s="12">
        <v>50602</v>
      </c>
      <c r="C11" s="12">
        <v>795285</v>
      </c>
      <c r="D11" s="13">
        <v>53</v>
      </c>
      <c r="E11" s="12">
        <v>10</v>
      </c>
      <c r="F11" s="12">
        <v>2</v>
      </c>
      <c r="G11" s="12">
        <v>4.04</v>
      </c>
      <c r="H11" s="12">
        <v>5.6499353995174042</v>
      </c>
      <c r="I11" s="12">
        <v>1</v>
      </c>
      <c r="J11" s="12">
        <v>1.8</v>
      </c>
      <c r="K11" s="12">
        <v>2.2553823899691818</v>
      </c>
      <c r="L11" s="1"/>
      <c r="M11" s="1"/>
      <c r="O11" s="1"/>
      <c r="P11" s="1"/>
      <c r="Q11" s="1"/>
      <c r="R11" s="1"/>
      <c r="S11" s="1"/>
      <c r="T11" s="1"/>
    </row>
    <row r="12" spans="1:20" x14ac:dyDescent="0.25">
      <c r="A12" s="12" t="s">
        <v>12</v>
      </c>
      <c r="B12" s="12">
        <v>48053</v>
      </c>
      <c r="C12" s="12">
        <v>474099</v>
      </c>
      <c r="D12" s="13">
        <v>235</v>
      </c>
      <c r="E12" s="12">
        <v>12</v>
      </c>
      <c r="F12" s="12">
        <v>1</v>
      </c>
      <c r="G12" s="12">
        <v>2.52</v>
      </c>
      <c r="H12" s="12">
        <v>5.2518751650184923</v>
      </c>
      <c r="I12" s="12">
        <v>1</v>
      </c>
      <c r="J12" s="12">
        <v>1.32</v>
      </c>
      <c r="K12" s="12">
        <v>0.88624407424349405</v>
      </c>
      <c r="L12" s="1"/>
      <c r="M12" s="1"/>
      <c r="O12" s="1"/>
      <c r="P12" s="1"/>
      <c r="Q12" s="1"/>
      <c r="R12" s="1"/>
      <c r="S12" s="1"/>
      <c r="T12" s="1"/>
    </row>
    <row r="13" spans="1:20" x14ac:dyDescent="0.25">
      <c r="A13" s="12" t="s">
        <v>13</v>
      </c>
      <c r="B13" s="12">
        <v>43260</v>
      </c>
      <c r="C13" s="12">
        <v>160439</v>
      </c>
      <c r="D13" s="13">
        <v>30</v>
      </c>
      <c r="E13" s="12">
        <v>12</v>
      </c>
      <c r="F13" s="12">
        <v>3</v>
      </c>
      <c r="G13" s="12">
        <v>4.43</v>
      </c>
      <c r="H13" s="12">
        <v>6.6227906029210111</v>
      </c>
      <c r="I13" s="12">
        <v>1</v>
      </c>
      <c r="J13" s="12">
        <v>1.66</v>
      </c>
      <c r="K13" s="12">
        <v>1.2372424112224518</v>
      </c>
      <c r="L13" s="1"/>
      <c r="M13" s="1"/>
      <c r="O13" s="1"/>
      <c r="P13" s="1"/>
      <c r="Q13" s="1"/>
      <c r="R13" s="1"/>
      <c r="S13" s="1"/>
      <c r="T13" s="1"/>
    </row>
    <row r="14" spans="1:20" x14ac:dyDescent="0.25">
      <c r="A14" s="12" t="s">
        <v>14</v>
      </c>
      <c r="B14" s="12">
        <v>41974</v>
      </c>
      <c r="C14" s="12">
        <v>77932</v>
      </c>
      <c r="D14" s="13">
        <v>54</v>
      </c>
      <c r="E14" s="12">
        <v>6</v>
      </c>
      <c r="F14" s="12">
        <v>4</v>
      </c>
      <c r="G14" s="12">
        <v>7.73</v>
      </c>
      <c r="H14" s="12">
        <v>10.603728209484117</v>
      </c>
      <c r="I14" s="12">
        <v>1</v>
      </c>
      <c r="J14" s="12">
        <v>1.2</v>
      </c>
      <c r="K14" s="12">
        <v>0.46299313190589131</v>
      </c>
      <c r="L14" s="1"/>
      <c r="M14" s="1"/>
      <c r="O14" s="1"/>
      <c r="P14" s="1"/>
      <c r="Q14" s="1"/>
      <c r="R14" s="1"/>
      <c r="S14" s="1"/>
      <c r="T14" s="1"/>
    </row>
    <row r="15" spans="1:20" x14ac:dyDescent="0.25">
      <c r="A15" s="12" t="s">
        <v>15</v>
      </c>
      <c r="B15" s="12">
        <v>40839</v>
      </c>
      <c r="C15" s="12">
        <v>455896</v>
      </c>
      <c r="D15" s="13">
        <v>109</v>
      </c>
      <c r="E15" s="12">
        <v>12</v>
      </c>
      <c r="F15" s="12">
        <v>4</v>
      </c>
      <c r="G15" s="12">
        <v>5.4</v>
      </c>
      <c r="H15" s="12">
        <v>5.8110947395720514</v>
      </c>
      <c r="I15" s="12">
        <v>1</v>
      </c>
      <c r="J15" s="12">
        <v>1.3</v>
      </c>
      <c r="K15" s="12">
        <v>0.71972793731605589</v>
      </c>
      <c r="L15" s="1"/>
      <c r="M15" s="1"/>
      <c r="O15" s="1"/>
      <c r="P15" s="1"/>
      <c r="Q15" s="1"/>
      <c r="R15" s="1"/>
      <c r="S15" s="1"/>
      <c r="T15" s="1"/>
    </row>
    <row r="16" spans="1:20" x14ac:dyDescent="0.25">
      <c r="A16" s="12" t="s">
        <v>16</v>
      </c>
      <c r="B16" s="12">
        <v>39957</v>
      </c>
      <c r="C16" s="12">
        <v>44867</v>
      </c>
      <c r="D16" s="13">
        <v>91</v>
      </c>
      <c r="E16" s="12">
        <v>9</v>
      </c>
      <c r="F16" s="12">
        <v>4</v>
      </c>
      <c r="G16" s="12">
        <v>5.9</v>
      </c>
      <c r="H16" s="12">
        <v>7.1755916817331684</v>
      </c>
      <c r="I16" s="12">
        <v>1</v>
      </c>
      <c r="J16" s="12">
        <v>1.43</v>
      </c>
      <c r="K16" s="12">
        <v>0.70307047367535369</v>
      </c>
      <c r="L16" s="1"/>
      <c r="M16" s="1"/>
      <c r="O16" s="1"/>
      <c r="P16" s="1"/>
      <c r="Q16" s="1"/>
      <c r="R16" s="1"/>
      <c r="S16" s="1"/>
      <c r="T16" s="1"/>
    </row>
    <row r="17" spans="1:20" x14ac:dyDescent="0.25">
      <c r="A17" s="12" t="s">
        <v>17</v>
      </c>
      <c r="B17" s="12">
        <v>37875</v>
      </c>
      <c r="C17" s="12">
        <v>42872</v>
      </c>
      <c r="D17" s="13">
        <v>44</v>
      </c>
      <c r="E17" s="12">
        <v>10</v>
      </c>
      <c r="F17" s="12">
        <v>5</v>
      </c>
      <c r="G17" s="12">
        <v>8.84</v>
      </c>
      <c r="H17" s="12">
        <v>9.9902682365729021</v>
      </c>
      <c r="I17" s="12">
        <v>1</v>
      </c>
      <c r="J17" s="12">
        <v>1.98</v>
      </c>
      <c r="K17" s="12">
        <v>1.2285843292408267</v>
      </c>
      <c r="L17" s="1"/>
      <c r="M17" s="1"/>
      <c r="O17" s="1"/>
      <c r="P17" s="1"/>
      <c r="Q17" s="1"/>
      <c r="R17" s="1"/>
      <c r="S17" s="1"/>
      <c r="T17" s="1"/>
    </row>
    <row r="18" spans="1:20" x14ac:dyDescent="0.25">
      <c r="A18" s="12" t="s">
        <v>18</v>
      </c>
      <c r="B18" s="12">
        <v>37101</v>
      </c>
      <c r="C18" s="12">
        <v>709038</v>
      </c>
      <c r="D18" s="13">
        <v>0</v>
      </c>
      <c r="E18" s="12">
        <v>11</v>
      </c>
      <c r="F18" s="12">
        <v>3</v>
      </c>
      <c r="G18" s="12">
        <v>3.81</v>
      </c>
      <c r="H18" s="12">
        <v>3.9862664963800336</v>
      </c>
      <c r="I18" s="12">
        <v>1</v>
      </c>
      <c r="J18" s="12">
        <v>1.1200000000000001</v>
      </c>
      <c r="K18" s="12">
        <v>0.42818286257924748</v>
      </c>
      <c r="L18" s="1"/>
      <c r="M18" s="1"/>
      <c r="O18" s="1"/>
      <c r="P18" s="1"/>
      <c r="Q18" s="1"/>
      <c r="R18" s="1"/>
      <c r="S18" s="1"/>
      <c r="T18" s="1"/>
    </row>
    <row r="19" spans="1:20" x14ac:dyDescent="0.25">
      <c r="A19" s="12" t="s">
        <v>19</v>
      </c>
      <c r="B19" s="12">
        <v>36084</v>
      </c>
      <c r="C19" s="12">
        <v>78230</v>
      </c>
      <c r="D19" s="13">
        <v>59</v>
      </c>
      <c r="E19" s="12">
        <v>6</v>
      </c>
      <c r="F19" s="12">
        <v>3</v>
      </c>
      <c r="G19" s="12">
        <v>4.75</v>
      </c>
      <c r="H19" s="12">
        <v>5.8945766844936971</v>
      </c>
      <c r="I19" s="12">
        <v>1</v>
      </c>
      <c r="J19" s="12">
        <v>1.36</v>
      </c>
      <c r="K19" s="12">
        <v>0.72024324628143899</v>
      </c>
      <c r="L19" s="1"/>
      <c r="M19" s="1"/>
      <c r="O19" s="1"/>
      <c r="P19" s="1"/>
      <c r="Q19" s="1"/>
      <c r="R19" s="1"/>
      <c r="S19" s="1"/>
      <c r="T19" s="1"/>
    </row>
    <row r="20" spans="1:20" x14ac:dyDescent="0.25">
      <c r="A20" s="12" t="s">
        <v>20</v>
      </c>
      <c r="B20" s="12">
        <v>35527</v>
      </c>
      <c r="C20" s="12">
        <v>3167</v>
      </c>
      <c r="D20" s="13">
        <v>0</v>
      </c>
      <c r="E20" s="12">
        <v>4</v>
      </c>
      <c r="F20" s="12">
        <v>1</v>
      </c>
      <c r="G20" s="12">
        <v>1</v>
      </c>
      <c r="H20" s="12">
        <v>0.81649658092772603</v>
      </c>
      <c r="I20" s="12">
        <v>1</v>
      </c>
      <c r="J20" s="12">
        <v>1</v>
      </c>
      <c r="K20" s="12">
        <v>0</v>
      </c>
      <c r="L20" s="1"/>
      <c r="M20" s="1"/>
      <c r="O20" s="1"/>
      <c r="P20" s="1"/>
      <c r="Q20" s="1"/>
      <c r="R20" s="1"/>
      <c r="S20" s="1"/>
      <c r="T20" s="1"/>
    </row>
    <row r="21" spans="1:20" x14ac:dyDescent="0.25">
      <c r="A21" s="12" t="s">
        <v>21</v>
      </c>
      <c r="B21" s="12">
        <v>35250</v>
      </c>
      <c r="C21" s="12">
        <v>26962</v>
      </c>
      <c r="D21" s="13">
        <v>57</v>
      </c>
      <c r="E21" s="12">
        <v>8</v>
      </c>
      <c r="F21" s="12">
        <v>5</v>
      </c>
      <c r="G21" s="12">
        <v>6.9</v>
      </c>
      <c r="H21" s="12">
        <v>8.2987988619853663</v>
      </c>
      <c r="I21" s="12">
        <v>1</v>
      </c>
      <c r="J21" s="12">
        <v>1.29</v>
      </c>
      <c r="K21" s="12">
        <v>0.64506022349532677</v>
      </c>
      <c r="L21" s="1"/>
      <c r="M21" s="1"/>
      <c r="O21" s="1"/>
      <c r="P21" s="1"/>
      <c r="Q21" s="1"/>
      <c r="R21" s="1"/>
      <c r="S21" s="1"/>
      <c r="T21" s="1"/>
    </row>
    <row r="22" spans="1:20" x14ac:dyDescent="0.25">
      <c r="A22" s="12" t="s">
        <v>22</v>
      </c>
      <c r="B22" s="12">
        <v>35039</v>
      </c>
      <c r="C22" s="12">
        <v>105170</v>
      </c>
      <c r="D22" s="13">
        <v>211</v>
      </c>
      <c r="E22" s="12">
        <v>7</v>
      </c>
      <c r="F22" s="12">
        <v>5</v>
      </c>
      <c r="G22" s="12">
        <v>7.49</v>
      </c>
      <c r="H22" s="12">
        <v>7.2896099837886172</v>
      </c>
      <c r="I22" s="12">
        <v>1</v>
      </c>
      <c r="J22" s="12">
        <v>1.26</v>
      </c>
      <c r="K22" s="12">
        <v>0.605961345614905</v>
      </c>
      <c r="L22" s="1"/>
      <c r="M22" s="1"/>
      <c r="O22" s="1"/>
      <c r="P22" s="1"/>
      <c r="Q22" s="1"/>
      <c r="R22" s="1"/>
      <c r="S22" s="1"/>
      <c r="T22" s="1"/>
    </row>
    <row r="23" spans="1:20" x14ac:dyDescent="0.25">
      <c r="A23" s="12" t="s">
        <v>23</v>
      </c>
      <c r="B23" s="12">
        <v>34821</v>
      </c>
      <c r="C23" s="12">
        <v>112204</v>
      </c>
      <c r="D23" s="13">
        <v>47</v>
      </c>
      <c r="E23" s="12">
        <v>11</v>
      </c>
      <c r="F23" s="12">
        <v>4</v>
      </c>
      <c r="G23" s="12">
        <v>6.01</v>
      </c>
      <c r="H23" s="12">
        <v>6.4711686528705465</v>
      </c>
      <c r="I23" s="12">
        <v>1</v>
      </c>
      <c r="J23" s="12">
        <v>1.24</v>
      </c>
      <c r="K23" s="12">
        <v>0.80613843957054609</v>
      </c>
      <c r="L23" s="1"/>
      <c r="M23" s="1"/>
      <c r="O23" s="1"/>
      <c r="P23" s="1"/>
      <c r="Q23" s="1"/>
      <c r="R23" s="1"/>
      <c r="S23" s="1"/>
      <c r="T23" s="1"/>
    </row>
    <row r="24" spans="1:20" x14ac:dyDescent="0.25">
      <c r="A24" s="12" t="s">
        <v>24</v>
      </c>
      <c r="B24" s="12">
        <v>33903</v>
      </c>
      <c r="C24" s="12">
        <v>519702</v>
      </c>
      <c r="D24" s="13">
        <v>0</v>
      </c>
      <c r="E24" s="12">
        <v>14</v>
      </c>
      <c r="F24" s="12">
        <v>2</v>
      </c>
      <c r="G24" s="12">
        <v>4.3099999999999996</v>
      </c>
      <c r="H24" s="12">
        <v>5.6279789334643695</v>
      </c>
      <c r="I24" s="12">
        <v>1</v>
      </c>
      <c r="J24" s="12">
        <v>1.52</v>
      </c>
      <c r="K24" s="12">
        <v>1.189167660736163</v>
      </c>
      <c r="L24" s="1"/>
      <c r="M24" s="1"/>
      <c r="O24" s="1"/>
      <c r="P24" s="1"/>
      <c r="Q24" s="1"/>
      <c r="R24" s="1"/>
      <c r="S24" s="1"/>
      <c r="T24" s="1"/>
    </row>
    <row r="25" spans="1:20" x14ac:dyDescent="0.25">
      <c r="A25" s="12" t="s">
        <v>26</v>
      </c>
      <c r="B25" s="12">
        <v>33514</v>
      </c>
      <c r="C25" s="12">
        <v>22469</v>
      </c>
      <c r="D25" s="13">
        <v>0</v>
      </c>
      <c r="E25" s="12">
        <v>7</v>
      </c>
      <c r="F25" s="12">
        <v>4</v>
      </c>
      <c r="G25" s="12">
        <v>5.05</v>
      </c>
      <c r="H25" s="12">
        <v>3.9978477922403846</v>
      </c>
      <c r="I25" s="12">
        <v>1</v>
      </c>
      <c r="J25" s="12">
        <v>1.1299999999999999</v>
      </c>
      <c r="K25" s="12">
        <v>0.48795780752141898</v>
      </c>
      <c r="L25" s="1"/>
      <c r="M25" s="1"/>
      <c r="O25" s="1"/>
      <c r="P25" s="1"/>
      <c r="Q25" s="1"/>
      <c r="R25" s="1"/>
      <c r="S25" s="1"/>
      <c r="T25" s="1"/>
    </row>
    <row r="26" spans="1:20" x14ac:dyDescent="0.25">
      <c r="A26" s="12" t="s">
        <v>25</v>
      </c>
      <c r="B26" s="12">
        <v>33503</v>
      </c>
      <c r="C26" s="12">
        <v>64250</v>
      </c>
      <c r="D26" s="13">
        <v>117</v>
      </c>
      <c r="E26" s="12">
        <v>8</v>
      </c>
      <c r="F26" s="12">
        <v>2</v>
      </c>
      <c r="G26" s="12">
        <v>4.17</v>
      </c>
      <c r="H26" s="12">
        <v>5.5580977352323693</v>
      </c>
      <c r="I26" s="12">
        <v>1</v>
      </c>
      <c r="J26" s="12">
        <v>1.36</v>
      </c>
      <c r="K26" s="12">
        <v>0.83499959648525657</v>
      </c>
      <c r="L26" s="1"/>
      <c r="M26" s="1"/>
      <c r="O26" s="1"/>
      <c r="P26" s="1"/>
      <c r="Q26" s="1"/>
      <c r="R26" s="1"/>
      <c r="S26" s="1"/>
      <c r="T26" s="1"/>
    </row>
    <row r="27" spans="1:20" x14ac:dyDescent="0.25">
      <c r="A27" s="12" t="s">
        <v>9</v>
      </c>
      <c r="B27" s="12">
        <v>33374</v>
      </c>
      <c r="C27" s="12">
        <v>105528</v>
      </c>
      <c r="D27" s="13">
        <v>21</v>
      </c>
      <c r="E27" s="12">
        <v>6</v>
      </c>
      <c r="F27" s="12">
        <v>2</v>
      </c>
      <c r="G27" s="12">
        <v>2.58</v>
      </c>
      <c r="H27" s="12">
        <v>1.8659782956937092</v>
      </c>
      <c r="I27" s="12">
        <v>1</v>
      </c>
      <c r="J27" s="12">
        <v>1.01</v>
      </c>
      <c r="K27" s="12">
        <v>7.8809501330740564E-2</v>
      </c>
      <c r="L27" s="1"/>
      <c r="M27" s="1"/>
      <c r="O27" s="1"/>
      <c r="P27" s="1"/>
      <c r="Q27" s="1"/>
      <c r="R27" s="1"/>
      <c r="S27" s="1"/>
      <c r="T27" s="1"/>
    </row>
    <row r="28" spans="1:20" x14ac:dyDescent="0.25">
      <c r="A28" s="12" t="s">
        <v>29</v>
      </c>
      <c r="B28" s="12">
        <v>33291</v>
      </c>
      <c r="C28" s="12">
        <v>69028</v>
      </c>
      <c r="D28" s="13">
        <v>135</v>
      </c>
      <c r="E28" s="12">
        <v>9</v>
      </c>
      <c r="F28" s="12">
        <v>5</v>
      </c>
      <c r="G28" s="12">
        <v>8.34</v>
      </c>
      <c r="H28" s="12">
        <v>10.347040671690902</v>
      </c>
      <c r="I28" s="12">
        <v>1</v>
      </c>
      <c r="J28" s="12">
        <v>1.65</v>
      </c>
      <c r="K28" s="12">
        <v>1.088306639764276</v>
      </c>
      <c r="L28" s="1"/>
      <c r="M28" s="1"/>
      <c r="O28" s="1"/>
      <c r="P28" s="1"/>
      <c r="Q28" s="1"/>
      <c r="R28" s="1"/>
      <c r="S28" s="1"/>
      <c r="T28" s="1"/>
    </row>
    <row r="29" spans="1:20" x14ac:dyDescent="0.25">
      <c r="A29" s="12" t="s">
        <v>27</v>
      </c>
      <c r="B29" s="12">
        <v>33234</v>
      </c>
      <c r="C29" s="12">
        <v>43190</v>
      </c>
      <c r="D29" s="13">
        <v>14</v>
      </c>
      <c r="E29" s="12">
        <v>7</v>
      </c>
      <c r="F29" s="12">
        <v>5</v>
      </c>
      <c r="G29" s="12">
        <v>6.63</v>
      </c>
      <c r="H29" s="12">
        <v>6.0874903092576762</v>
      </c>
      <c r="I29" s="12">
        <v>1</v>
      </c>
      <c r="J29" s="12">
        <v>1.38</v>
      </c>
      <c r="K29" s="12">
        <v>0.83372014831973784</v>
      </c>
      <c r="L29" s="1"/>
      <c r="M29" s="1"/>
      <c r="O29" s="1"/>
      <c r="P29" s="1"/>
      <c r="Q29" s="1"/>
      <c r="R29" s="1"/>
      <c r="S29" s="1"/>
      <c r="T29" s="1"/>
    </row>
    <row r="30" spans="1:20" x14ac:dyDescent="0.25">
      <c r="A30" s="12" t="s">
        <v>28</v>
      </c>
      <c r="B30" s="12">
        <v>33169</v>
      </c>
      <c r="C30" s="12">
        <v>73533</v>
      </c>
      <c r="D30" s="13">
        <v>31</v>
      </c>
      <c r="E30" s="12">
        <v>13</v>
      </c>
      <c r="F30" s="12">
        <v>4</v>
      </c>
      <c r="G30" s="12">
        <v>4.9800000000000004</v>
      </c>
      <c r="H30" s="12">
        <v>4.8022809588800648</v>
      </c>
      <c r="I30" s="12">
        <v>2</v>
      </c>
      <c r="J30" s="12">
        <v>1.66</v>
      </c>
      <c r="K30" s="12">
        <v>0.77253175362533666</v>
      </c>
      <c r="L30" s="1"/>
      <c r="M30" s="1"/>
      <c r="O30" s="1"/>
      <c r="P30" s="1"/>
      <c r="Q30" s="1"/>
      <c r="R30" s="1"/>
      <c r="S30" s="1"/>
      <c r="T30" s="1"/>
    </row>
    <row r="31" spans="1:20" x14ac:dyDescent="0.25">
      <c r="A31" s="12" t="s">
        <v>30</v>
      </c>
      <c r="B31" s="12">
        <v>31928</v>
      </c>
      <c r="C31" s="12">
        <v>173299</v>
      </c>
      <c r="D31" s="13">
        <v>103</v>
      </c>
      <c r="E31" s="12">
        <v>12</v>
      </c>
      <c r="F31" s="12">
        <v>4</v>
      </c>
      <c r="G31" s="12">
        <v>5.77</v>
      </c>
      <c r="H31" s="12">
        <v>7.0387893833206263</v>
      </c>
      <c r="I31" s="12">
        <v>1</v>
      </c>
      <c r="J31" s="12">
        <v>1.38</v>
      </c>
      <c r="K31" s="12">
        <v>1.036186107120483</v>
      </c>
      <c r="L31" s="1"/>
      <c r="M31" s="1"/>
      <c r="O31" s="1"/>
      <c r="P31" s="1"/>
      <c r="Q31" s="1"/>
      <c r="R31" s="1"/>
      <c r="S31" s="1"/>
      <c r="T31" s="1"/>
    </row>
    <row r="32" spans="1:20" x14ac:dyDescent="0.25">
      <c r="A32" s="12" t="s">
        <v>31</v>
      </c>
      <c r="B32" s="12">
        <v>31015</v>
      </c>
      <c r="C32" s="12">
        <v>292039</v>
      </c>
      <c r="D32" s="13">
        <v>78</v>
      </c>
      <c r="E32" s="12">
        <v>6</v>
      </c>
      <c r="F32" s="12">
        <v>3</v>
      </c>
      <c r="G32" s="12">
        <v>5.52</v>
      </c>
      <c r="H32" s="12">
        <v>6.3753092171946593</v>
      </c>
      <c r="I32" s="12">
        <v>1</v>
      </c>
      <c r="J32" s="12">
        <v>1.29</v>
      </c>
      <c r="K32" s="12">
        <v>0.70166379762926356</v>
      </c>
      <c r="L32" s="1"/>
      <c r="M32" s="1"/>
      <c r="O32" s="1"/>
      <c r="P32" s="1"/>
      <c r="Q32" s="1"/>
      <c r="R32" s="1"/>
      <c r="S32" s="1"/>
      <c r="T32" s="1"/>
    </row>
    <row r="33" spans="1:20" x14ac:dyDescent="0.25">
      <c r="A33" s="12" t="s">
        <v>32</v>
      </c>
      <c r="B33" s="12">
        <v>30769</v>
      </c>
      <c r="C33" s="12">
        <v>321520</v>
      </c>
      <c r="D33" s="13">
        <v>30</v>
      </c>
      <c r="E33" s="12">
        <v>9</v>
      </c>
      <c r="F33" s="12">
        <v>4</v>
      </c>
      <c r="G33" s="12">
        <v>5.39</v>
      </c>
      <c r="H33" s="12">
        <v>6.3834379281887523</v>
      </c>
      <c r="I33" s="12">
        <v>1</v>
      </c>
      <c r="J33" s="12">
        <v>1.2</v>
      </c>
      <c r="K33" s="12">
        <v>0.43476674996255837</v>
      </c>
      <c r="L33" s="1"/>
      <c r="M33" s="1"/>
      <c r="O33" s="1"/>
      <c r="P33" s="1"/>
      <c r="Q33" s="1"/>
      <c r="R33" s="1"/>
      <c r="S33" s="1"/>
      <c r="T33" s="1"/>
    </row>
    <row r="34" spans="1:20" x14ac:dyDescent="0.25">
      <c r="A34" s="12" t="s">
        <v>33</v>
      </c>
      <c r="B34" s="12">
        <v>30408</v>
      </c>
      <c r="C34" s="12">
        <v>19262</v>
      </c>
      <c r="D34" s="13">
        <v>0</v>
      </c>
      <c r="E34" s="12">
        <v>8</v>
      </c>
      <c r="F34" s="12">
        <v>4</v>
      </c>
      <c r="G34" s="12">
        <v>4.7300000000000004</v>
      </c>
      <c r="H34" s="12">
        <v>3.0993412595490617</v>
      </c>
      <c r="I34" s="12">
        <v>1</v>
      </c>
      <c r="J34" s="12">
        <v>1.03</v>
      </c>
      <c r="K34" s="12">
        <v>0.15930969720700305</v>
      </c>
      <c r="L34" s="1"/>
      <c r="M34" s="1"/>
      <c r="O34" s="1"/>
      <c r="P34" s="1"/>
      <c r="Q34" s="1"/>
      <c r="R34" s="1"/>
      <c r="S34" s="1"/>
      <c r="T34" s="1"/>
    </row>
    <row r="35" spans="1:20" x14ac:dyDescent="0.25">
      <c r="A35" s="12" t="s">
        <v>36</v>
      </c>
      <c r="B35" s="12">
        <v>29863</v>
      </c>
      <c r="C35" s="12">
        <v>248727</v>
      </c>
      <c r="D35" s="13">
        <v>34</v>
      </c>
      <c r="E35" s="12">
        <v>4</v>
      </c>
      <c r="F35" s="12">
        <v>6</v>
      </c>
      <c r="G35" s="12">
        <v>7.84</v>
      </c>
      <c r="H35" s="12">
        <v>7.3468296063601315</v>
      </c>
      <c r="I35" s="12">
        <v>1</v>
      </c>
      <c r="J35" s="12">
        <v>1.23</v>
      </c>
      <c r="K35" s="12">
        <v>0.44401425065022515</v>
      </c>
      <c r="L35" s="1"/>
      <c r="M35" s="1"/>
      <c r="O35" s="1"/>
      <c r="P35" s="1"/>
      <c r="Q35" s="1"/>
      <c r="R35" s="1"/>
      <c r="S35" s="1"/>
      <c r="T35" s="1"/>
    </row>
    <row r="36" spans="1:20" x14ac:dyDescent="0.25">
      <c r="A36" s="12" t="s">
        <v>35</v>
      </c>
      <c r="B36" s="12">
        <v>29724</v>
      </c>
      <c r="C36" s="12">
        <v>1247660</v>
      </c>
      <c r="D36" s="13">
        <v>0</v>
      </c>
      <c r="E36" s="12">
        <v>13</v>
      </c>
      <c r="F36" s="12">
        <v>4</v>
      </c>
      <c r="G36" s="12">
        <v>7.56</v>
      </c>
      <c r="H36" s="12">
        <v>13.181116318450206</v>
      </c>
      <c r="I36" s="12">
        <v>1</v>
      </c>
      <c r="J36" s="12">
        <v>1.42</v>
      </c>
      <c r="K36" s="12">
        <v>1.0789319278528036</v>
      </c>
      <c r="L36" s="1"/>
      <c r="M36" s="1"/>
      <c r="O36" s="1"/>
      <c r="P36" s="1"/>
      <c r="Q36" s="1"/>
      <c r="R36" s="1"/>
      <c r="S36" s="1"/>
      <c r="T36" s="1"/>
    </row>
    <row r="37" spans="1:20" x14ac:dyDescent="0.25">
      <c r="A37" s="12" t="s">
        <v>34</v>
      </c>
      <c r="B37" s="12">
        <v>29645</v>
      </c>
      <c r="C37" s="12">
        <v>281989</v>
      </c>
      <c r="D37" s="13">
        <v>149</v>
      </c>
      <c r="E37" s="12">
        <v>10</v>
      </c>
      <c r="F37" s="12">
        <v>3</v>
      </c>
      <c r="G37" s="12">
        <v>3.6</v>
      </c>
      <c r="H37" s="12">
        <v>3.9229639220740751</v>
      </c>
      <c r="I37" s="12">
        <v>1</v>
      </c>
      <c r="J37" s="12">
        <v>1.28</v>
      </c>
      <c r="K37" s="12">
        <v>0.73715669704224474</v>
      </c>
      <c r="L37" s="1"/>
      <c r="M37" s="1"/>
      <c r="O37" s="1"/>
      <c r="P37" s="1"/>
      <c r="Q37" s="1"/>
      <c r="R37" s="1"/>
      <c r="S37" s="1"/>
      <c r="T37" s="1"/>
    </row>
    <row r="38" spans="1:20" x14ac:dyDescent="0.25">
      <c r="A38" s="12" t="s">
        <v>37</v>
      </c>
      <c r="B38" s="12">
        <v>29385</v>
      </c>
      <c r="C38" s="12">
        <v>70552</v>
      </c>
      <c r="D38" s="13">
        <v>41</v>
      </c>
      <c r="E38" s="12">
        <v>9</v>
      </c>
      <c r="F38" s="12">
        <v>6</v>
      </c>
      <c r="G38" s="12">
        <v>7.28</v>
      </c>
      <c r="H38" s="12">
        <v>6.7718751826982908</v>
      </c>
      <c r="I38" s="12">
        <v>1</v>
      </c>
      <c r="J38" s="12">
        <v>1.27</v>
      </c>
      <c r="K38" s="12">
        <v>0.70826910991175851</v>
      </c>
      <c r="L38" s="1"/>
      <c r="M38" s="1"/>
      <c r="O38" s="1"/>
      <c r="P38" s="1"/>
      <c r="Q38" s="1"/>
      <c r="R38" s="1"/>
      <c r="S38" s="1"/>
      <c r="T38" s="1"/>
    </row>
    <row r="39" spans="1:20" x14ac:dyDescent="0.25">
      <c r="A39" s="12" t="s">
        <v>38</v>
      </c>
      <c r="B39" s="12">
        <v>28914</v>
      </c>
      <c r="C39" s="12">
        <v>124483</v>
      </c>
      <c r="D39" s="13">
        <v>32</v>
      </c>
      <c r="E39" s="12">
        <v>12</v>
      </c>
      <c r="F39" s="12">
        <v>4</v>
      </c>
      <c r="G39" s="12">
        <v>5.82</v>
      </c>
      <c r="H39" s="12">
        <v>6.4485231948213944</v>
      </c>
      <c r="I39" s="12">
        <v>1</v>
      </c>
      <c r="J39" s="12">
        <v>1.38</v>
      </c>
      <c r="K39" s="12">
        <v>0.82242609417499102</v>
      </c>
      <c r="L39" s="1"/>
      <c r="M39" s="1"/>
      <c r="O39" s="1"/>
      <c r="P39" s="1"/>
      <c r="Q39" s="1"/>
      <c r="R39" s="1"/>
      <c r="S39" s="1"/>
      <c r="T39" s="1"/>
    </row>
    <row r="40" spans="1:20" x14ac:dyDescent="0.25">
      <c r="A40" s="12" t="s">
        <v>39</v>
      </c>
      <c r="B40" s="12">
        <v>28680</v>
      </c>
      <c r="C40" s="12">
        <v>23996</v>
      </c>
      <c r="D40" s="13">
        <v>0</v>
      </c>
      <c r="E40" s="12">
        <v>6</v>
      </c>
      <c r="F40" s="12">
        <v>4</v>
      </c>
      <c r="G40" s="12">
        <v>5.24</v>
      </c>
      <c r="H40" s="12">
        <v>4.2717258155701705</v>
      </c>
      <c r="I40" s="12">
        <v>1</v>
      </c>
      <c r="J40" s="12">
        <v>1.1100000000000001</v>
      </c>
      <c r="K40" s="12">
        <v>0.3685138655950444</v>
      </c>
      <c r="L40" s="1"/>
      <c r="M40" s="1"/>
      <c r="O40" s="1"/>
      <c r="P40" s="1"/>
      <c r="Q40" s="1"/>
      <c r="R40" s="1"/>
      <c r="S40" s="1"/>
      <c r="T40" s="1"/>
    </row>
    <row r="41" spans="1:20" x14ac:dyDescent="0.25">
      <c r="A41" s="12" t="s">
        <v>40</v>
      </c>
      <c r="B41" s="12">
        <v>28479</v>
      </c>
      <c r="C41" s="12">
        <v>14541</v>
      </c>
      <c r="D41" s="13">
        <v>36</v>
      </c>
      <c r="E41" s="12">
        <v>9</v>
      </c>
      <c r="F41" s="12">
        <v>3</v>
      </c>
      <c r="G41" s="12">
        <v>4.67</v>
      </c>
      <c r="H41" s="12">
        <v>5.156837626575614</v>
      </c>
      <c r="I41" s="12">
        <v>1</v>
      </c>
      <c r="J41" s="12">
        <v>1.1299999999999999</v>
      </c>
      <c r="K41" s="12">
        <v>0.3887292965036549</v>
      </c>
      <c r="L41" s="1"/>
      <c r="M41" s="1"/>
      <c r="O41" s="1"/>
      <c r="P41" s="1"/>
      <c r="Q41" s="1"/>
      <c r="R41" s="1"/>
      <c r="S41" s="1"/>
      <c r="T41" s="1"/>
    </row>
    <row r="42" spans="1:20" x14ac:dyDescent="0.25">
      <c r="A42" s="12" t="s">
        <v>41</v>
      </c>
      <c r="B42" s="12">
        <v>28319</v>
      </c>
      <c r="C42" s="12">
        <v>2056</v>
      </c>
      <c r="D42" s="13">
        <v>47</v>
      </c>
      <c r="E42" s="12">
        <v>7</v>
      </c>
      <c r="F42" s="12">
        <v>2.5</v>
      </c>
      <c r="G42" s="12">
        <v>3.69</v>
      </c>
      <c r="H42" s="12">
        <v>3.8821207706618988</v>
      </c>
      <c r="I42" s="12">
        <v>1</v>
      </c>
      <c r="J42" s="12">
        <v>1.07</v>
      </c>
      <c r="K42" s="12">
        <v>0.45736601695948925</v>
      </c>
      <c r="L42" s="1"/>
      <c r="M42" s="1"/>
      <c r="O42" s="1"/>
      <c r="P42" s="1"/>
      <c r="Q42" s="1"/>
      <c r="R42" s="1"/>
      <c r="S42" s="1"/>
      <c r="T42" s="1"/>
    </row>
    <row r="43" spans="1:20" x14ac:dyDescent="0.25">
      <c r="A43" s="12" t="s">
        <v>42</v>
      </c>
      <c r="B43" s="12">
        <v>28091</v>
      </c>
      <c r="C43" s="12">
        <v>575298</v>
      </c>
      <c r="D43" s="13">
        <v>51</v>
      </c>
      <c r="E43" s="12">
        <v>13</v>
      </c>
      <c r="F43" s="12">
        <v>4</v>
      </c>
      <c r="G43" s="12">
        <v>5.09</v>
      </c>
      <c r="H43" s="12">
        <v>12.977296525664453</v>
      </c>
      <c r="I43" s="12">
        <v>2</v>
      </c>
      <c r="J43" s="12">
        <v>1.94</v>
      </c>
      <c r="K43" s="12">
        <v>0.82536983523081897</v>
      </c>
      <c r="L43" s="1"/>
      <c r="M43" s="1"/>
      <c r="O43" s="1"/>
      <c r="P43" s="1"/>
      <c r="Q43" s="1"/>
      <c r="R43" s="1"/>
      <c r="S43" s="1"/>
      <c r="T43" s="1"/>
    </row>
    <row r="44" spans="1:20" x14ac:dyDescent="0.25">
      <c r="A44" s="12" t="s">
        <v>43</v>
      </c>
      <c r="B44" s="12">
        <v>27668</v>
      </c>
      <c r="C44" s="12">
        <v>5133</v>
      </c>
      <c r="D44" s="13">
        <v>0</v>
      </c>
      <c r="E44" s="12">
        <v>7</v>
      </c>
      <c r="F44" s="12">
        <v>2</v>
      </c>
      <c r="G44" s="12">
        <v>4.4400000000000004</v>
      </c>
      <c r="H44" s="12">
        <v>5.8118706671672138</v>
      </c>
      <c r="I44" s="12">
        <v>1</v>
      </c>
      <c r="J44" s="12">
        <v>1.02</v>
      </c>
      <c r="K44" s="12">
        <v>0.14430489325798443</v>
      </c>
      <c r="L44" s="1"/>
      <c r="M44" s="1"/>
      <c r="O44" s="1"/>
      <c r="P44" s="1"/>
      <c r="Q44" s="1"/>
      <c r="R44" s="1"/>
      <c r="S44" s="1"/>
      <c r="T44" s="1"/>
    </row>
    <row r="45" spans="1:20" x14ac:dyDescent="0.25">
      <c r="A45" s="12" t="s">
        <v>44</v>
      </c>
      <c r="B45" s="12">
        <v>27110</v>
      </c>
      <c r="C45" s="12">
        <v>7058</v>
      </c>
      <c r="D45" s="13">
        <v>0</v>
      </c>
      <c r="E45" s="12">
        <v>7</v>
      </c>
      <c r="F45" s="12">
        <v>1</v>
      </c>
      <c r="G45" s="12">
        <v>1.96</v>
      </c>
      <c r="H45" s="12">
        <v>1.8522221851925909</v>
      </c>
      <c r="I45" s="12">
        <v>1</v>
      </c>
      <c r="J45" s="12">
        <v>1.0900000000000001</v>
      </c>
      <c r="K45" s="12">
        <v>0.36524227635770407</v>
      </c>
      <c r="L45" s="1"/>
      <c r="M45" s="1"/>
      <c r="O45" s="1"/>
      <c r="P45" s="1"/>
      <c r="Q45" s="1"/>
      <c r="R45" s="1"/>
      <c r="S45" s="1"/>
      <c r="T45" s="1"/>
    </row>
    <row r="46" spans="1:20" x14ac:dyDescent="0.25">
      <c r="A46" s="12" t="s">
        <v>45</v>
      </c>
      <c r="B46" s="12">
        <v>26283</v>
      </c>
      <c r="C46" s="12">
        <v>15643</v>
      </c>
      <c r="D46" s="13">
        <v>0</v>
      </c>
      <c r="E46" s="12">
        <v>6</v>
      </c>
      <c r="F46" s="12">
        <v>3</v>
      </c>
      <c r="G46" s="12">
        <v>4.1500000000000004</v>
      </c>
      <c r="H46" s="12">
        <v>4.5318732013042782</v>
      </c>
      <c r="I46" s="12">
        <v>1</v>
      </c>
      <c r="J46" s="12">
        <v>1.1299999999999999</v>
      </c>
      <c r="K46" s="12">
        <v>0.38985621999346443</v>
      </c>
      <c r="L46" s="1"/>
      <c r="M46" s="1"/>
      <c r="O46" s="1"/>
      <c r="P46" s="1"/>
      <c r="Q46" s="1"/>
      <c r="R46" s="1"/>
      <c r="S46" s="1"/>
      <c r="T46" s="1"/>
    </row>
    <row r="47" spans="1:20" x14ac:dyDescent="0.25">
      <c r="A47" s="12" t="s">
        <v>61</v>
      </c>
      <c r="B47" s="12">
        <v>26106</v>
      </c>
      <c r="C47" s="12">
        <v>80601</v>
      </c>
      <c r="D47" s="13">
        <v>76</v>
      </c>
      <c r="E47" s="12">
        <v>11</v>
      </c>
      <c r="F47" s="12">
        <v>2</v>
      </c>
      <c r="G47" s="12">
        <v>4.21</v>
      </c>
      <c r="H47" s="12">
        <v>5.2551154869513041</v>
      </c>
      <c r="I47" s="12">
        <v>1</v>
      </c>
      <c r="J47" s="12">
        <v>1.29</v>
      </c>
      <c r="K47" s="12">
        <v>0.65171186087732758</v>
      </c>
      <c r="L47" s="1"/>
      <c r="M47" s="1"/>
      <c r="O47" s="1"/>
      <c r="P47" s="1"/>
      <c r="Q47" s="1"/>
      <c r="R47" s="1"/>
      <c r="S47" s="1"/>
      <c r="T47" s="1"/>
    </row>
    <row r="48" spans="1:20" x14ac:dyDescent="0.25">
      <c r="A48" s="12" t="s">
        <v>46</v>
      </c>
      <c r="B48" s="12">
        <v>25926</v>
      </c>
      <c r="C48" s="12">
        <v>1514872</v>
      </c>
      <c r="D48" s="13">
        <v>95</v>
      </c>
      <c r="E48" s="12">
        <v>11</v>
      </c>
      <c r="F48" s="12">
        <v>4</v>
      </c>
      <c r="G48" s="12">
        <v>6.84</v>
      </c>
      <c r="H48" s="12">
        <v>13.598559038184773</v>
      </c>
      <c r="I48" s="12">
        <v>1</v>
      </c>
      <c r="J48" s="12">
        <v>1.67</v>
      </c>
      <c r="K48" s="12">
        <v>16.520475904662007</v>
      </c>
      <c r="L48" s="1"/>
      <c r="M48" s="1"/>
      <c r="O48" s="1"/>
      <c r="P48" s="1"/>
      <c r="Q48" s="1"/>
      <c r="R48" s="1"/>
      <c r="S48" s="1"/>
      <c r="T48" s="1"/>
    </row>
    <row r="49" spans="1:20" x14ac:dyDescent="0.25">
      <c r="A49" s="12" t="s">
        <v>47</v>
      </c>
      <c r="B49" s="12">
        <v>25774</v>
      </c>
      <c r="C49" s="12">
        <v>253945</v>
      </c>
      <c r="D49" s="13">
        <v>84</v>
      </c>
      <c r="E49" s="12">
        <v>13</v>
      </c>
      <c r="F49" s="12">
        <v>1</v>
      </c>
      <c r="G49" s="12">
        <v>1.85</v>
      </c>
      <c r="H49" s="12">
        <v>2.778446083071501</v>
      </c>
      <c r="I49" s="12">
        <v>1</v>
      </c>
      <c r="J49" s="12">
        <v>1.5</v>
      </c>
      <c r="K49" s="12">
        <v>0.7131307539259627</v>
      </c>
      <c r="L49" s="1"/>
      <c r="M49" s="1"/>
      <c r="O49" s="1"/>
      <c r="P49" s="1"/>
      <c r="Q49" s="1"/>
      <c r="R49" s="1"/>
      <c r="S49" s="1"/>
      <c r="T49" s="1"/>
    </row>
    <row r="50" spans="1:20" x14ac:dyDescent="0.25">
      <c r="A50" s="12" t="s">
        <v>62</v>
      </c>
      <c r="B50" s="12">
        <v>25553</v>
      </c>
      <c r="C50" s="12">
        <v>346345</v>
      </c>
      <c r="D50" s="13">
        <v>42</v>
      </c>
      <c r="E50" s="12">
        <v>6</v>
      </c>
      <c r="F50" s="12">
        <v>4</v>
      </c>
      <c r="G50" s="12">
        <v>6.77</v>
      </c>
      <c r="H50" s="12">
        <v>23.068217035029097</v>
      </c>
      <c r="I50" s="12">
        <v>1</v>
      </c>
      <c r="J50" s="12">
        <v>1.86</v>
      </c>
      <c r="K50" s="12">
        <v>15.806598344456159</v>
      </c>
      <c r="L50" s="1"/>
      <c r="M50" s="1"/>
      <c r="O50" s="1"/>
      <c r="P50" s="1"/>
      <c r="Q50" s="1"/>
      <c r="R50" s="1"/>
      <c r="S50" s="1"/>
      <c r="T50" s="1"/>
    </row>
    <row r="51" spans="1:20" x14ac:dyDescent="0.25">
      <c r="A51" s="12" t="s">
        <v>63</v>
      </c>
      <c r="B51" s="12">
        <v>25528</v>
      </c>
      <c r="C51" s="12">
        <v>16073</v>
      </c>
      <c r="D51" s="13">
        <v>0</v>
      </c>
      <c r="E51" s="12">
        <v>12</v>
      </c>
      <c r="F51" s="12">
        <v>2</v>
      </c>
      <c r="G51" s="12">
        <v>3.96</v>
      </c>
      <c r="H51" s="12">
        <v>6.402135198469411</v>
      </c>
      <c r="I51" s="12">
        <v>1</v>
      </c>
      <c r="J51" s="12">
        <v>1.24</v>
      </c>
      <c r="K51" s="12">
        <v>0.7095492989302834</v>
      </c>
      <c r="L51" s="1"/>
      <c r="M51" s="1"/>
      <c r="O51" s="1"/>
      <c r="P51" s="1"/>
      <c r="Q51" s="1"/>
      <c r="R51" s="1"/>
      <c r="S51" s="1"/>
      <c r="T51" s="1"/>
    </row>
    <row r="52" spans="1:20" x14ac:dyDescent="0.25">
      <c r="A52" s="12" t="s">
        <v>64</v>
      </c>
      <c r="B52" s="12">
        <v>25059</v>
      </c>
      <c r="C52" s="12">
        <v>26122</v>
      </c>
      <c r="D52" s="13">
        <v>14</v>
      </c>
      <c r="E52" s="12">
        <v>7</v>
      </c>
      <c r="F52" s="12">
        <v>3</v>
      </c>
      <c r="G52" s="12">
        <v>6.65</v>
      </c>
      <c r="H52" s="12">
        <v>7.580162437763529</v>
      </c>
      <c r="I52" s="12">
        <v>1</v>
      </c>
      <c r="J52" s="12">
        <v>1.51</v>
      </c>
      <c r="K52" s="12">
        <v>0.8480297530369616</v>
      </c>
      <c r="L52" s="1"/>
      <c r="M52" s="1"/>
      <c r="O52" s="1"/>
      <c r="P52" s="1"/>
      <c r="Q52" s="1"/>
      <c r="R52" s="1"/>
      <c r="S52" s="1"/>
      <c r="T52" s="1"/>
    </row>
    <row r="53" spans="1:20" x14ac:dyDescent="0.25">
      <c r="A53" s="12" t="s">
        <v>65</v>
      </c>
      <c r="B53" s="12">
        <v>24901</v>
      </c>
      <c r="C53" s="12">
        <v>4688</v>
      </c>
      <c r="D53" s="13">
        <v>49</v>
      </c>
      <c r="E53" s="12">
        <v>7</v>
      </c>
      <c r="F53" s="12">
        <v>4</v>
      </c>
      <c r="G53" s="12">
        <v>5.52</v>
      </c>
      <c r="H53" s="12">
        <v>6.1711470210614463</v>
      </c>
      <c r="I53" s="12">
        <v>1</v>
      </c>
      <c r="J53" s="12">
        <v>1.47</v>
      </c>
      <c r="K53" s="12">
        <v>0.92135166407235014</v>
      </c>
      <c r="L53" s="1"/>
      <c r="M53" s="1"/>
      <c r="O53" s="1"/>
      <c r="P53" s="1"/>
      <c r="Q53" s="1"/>
      <c r="R53" s="1"/>
      <c r="S53" s="1"/>
      <c r="T53" s="1"/>
    </row>
    <row r="54" spans="1:20" x14ac:dyDescent="0.25">
      <c r="A54" s="12" t="s">
        <v>66</v>
      </c>
      <c r="B54" s="12">
        <v>24740</v>
      </c>
      <c r="C54" s="12">
        <v>7896</v>
      </c>
      <c r="D54" s="13">
        <v>7</v>
      </c>
      <c r="E54" s="12">
        <v>12</v>
      </c>
      <c r="F54" s="12">
        <v>3</v>
      </c>
      <c r="G54" s="12">
        <v>3.43</v>
      </c>
      <c r="H54" s="12">
        <v>3.0575125594429085</v>
      </c>
      <c r="I54" s="12">
        <v>1</v>
      </c>
      <c r="J54" s="12">
        <v>1.84</v>
      </c>
      <c r="K54" s="12">
        <v>1.42015539674056</v>
      </c>
      <c r="L54" s="1"/>
      <c r="M54" s="1"/>
      <c r="O54" s="1"/>
      <c r="P54" s="1"/>
      <c r="Q54" s="1"/>
      <c r="R54" s="1"/>
      <c r="S54" s="1"/>
      <c r="T54" s="1"/>
    </row>
    <row r="55" spans="1:20" x14ac:dyDescent="0.25">
      <c r="A55" s="12" t="s">
        <v>67</v>
      </c>
      <c r="B55" s="12">
        <v>24652</v>
      </c>
      <c r="C55" s="12">
        <v>2100299</v>
      </c>
      <c r="D55" s="13">
        <v>0</v>
      </c>
      <c r="E55" s="12">
        <v>10</v>
      </c>
      <c r="F55" s="12">
        <v>5</v>
      </c>
      <c r="G55" s="12">
        <v>7.22</v>
      </c>
      <c r="H55" s="12">
        <v>8.8295213239566159</v>
      </c>
      <c r="I55" s="12">
        <v>1</v>
      </c>
      <c r="J55" s="12">
        <v>1.64</v>
      </c>
      <c r="K55" s="12">
        <v>2.04523641792166</v>
      </c>
      <c r="L55" s="1"/>
      <c r="M55" s="1"/>
      <c r="O55" s="1"/>
      <c r="P55" s="1"/>
      <c r="Q55" s="1"/>
      <c r="R55" s="1"/>
      <c r="S55" s="1"/>
      <c r="T55" s="1"/>
    </row>
    <row r="56" spans="1:20" x14ac:dyDescent="0.25">
      <c r="A56" s="12" t="s">
        <v>68</v>
      </c>
      <c r="B56" s="12">
        <v>24277</v>
      </c>
      <c r="C56" s="12">
        <v>78643</v>
      </c>
      <c r="D56" s="13">
        <v>79</v>
      </c>
      <c r="E56" s="12">
        <v>12</v>
      </c>
      <c r="F56" s="12">
        <v>2</v>
      </c>
      <c r="G56" s="12">
        <v>3.34</v>
      </c>
      <c r="H56" s="12">
        <v>5.1866093247741372</v>
      </c>
      <c r="I56" s="12">
        <v>1</v>
      </c>
      <c r="J56" s="12">
        <v>1.57</v>
      </c>
      <c r="K56" s="12">
        <v>3.5911643086414018</v>
      </c>
      <c r="L56" s="1"/>
      <c r="M56" s="1"/>
      <c r="O56" s="1"/>
      <c r="P56" s="1"/>
      <c r="Q56" s="1"/>
      <c r="R56" s="1"/>
      <c r="S56" s="1"/>
      <c r="T56" s="1"/>
    </row>
    <row r="57" spans="1:20" x14ac:dyDescent="0.25">
      <c r="A57" s="12" t="s">
        <v>69</v>
      </c>
      <c r="B57" s="12">
        <v>24164</v>
      </c>
      <c r="C57" s="12">
        <v>140385</v>
      </c>
      <c r="D57" s="13">
        <v>61</v>
      </c>
      <c r="E57" s="12">
        <v>9</v>
      </c>
      <c r="F57" s="12">
        <v>4</v>
      </c>
      <c r="G57" s="12">
        <v>5.85</v>
      </c>
      <c r="H57" s="12">
        <v>6.4846812925486228</v>
      </c>
      <c r="I57" s="12">
        <v>1</v>
      </c>
      <c r="J57" s="12">
        <v>1.37</v>
      </c>
      <c r="K57" s="12">
        <v>0.69186446320141193</v>
      </c>
      <c r="L57" s="1"/>
      <c r="M57" s="1"/>
      <c r="O57" s="1"/>
      <c r="P57" s="1"/>
      <c r="Q57" s="1"/>
      <c r="R57" s="1"/>
      <c r="S57" s="1"/>
      <c r="T57" s="1"/>
    </row>
    <row r="58" spans="1:20" x14ac:dyDescent="0.25">
      <c r="A58" s="12" t="s">
        <v>70</v>
      </c>
      <c r="B58" s="12">
        <v>23840</v>
      </c>
      <c r="C58" s="12">
        <v>435561</v>
      </c>
      <c r="D58" s="13">
        <v>13</v>
      </c>
      <c r="E58" s="12">
        <v>12</v>
      </c>
      <c r="F58" s="12">
        <v>3</v>
      </c>
      <c r="G58" s="12">
        <v>5.12</v>
      </c>
      <c r="H58" s="12">
        <v>8.825254732427771</v>
      </c>
      <c r="I58" s="12">
        <v>1</v>
      </c>
      <c r="J58" s="12">
        <v>1.8</v>
      </c>
      <c r="K58" s="12">
        <v>1.6239143704271066</v>
      </c>
      <c r="L58" s="1"/>
      <c r="M58" s="1"/>
      <c r="O58" s="1"/>
      <c r="P58" s="1"/>
      <c r="Q58" s="1"/>
      <c r="R58" s="1"/>
      <c r="S58" s="1"/>
      <c r="T58" s="1"/>
    </row>
    <row r="59" spans="1:20" x14ac:dyDescent="0.25">
      <c r="A59" s="12" t="s">
        <v>71</v>
      </c>
      <c r="B59" s="12">
        <v>23809</v>
      </c>
      <c r="C59" s="12">
        <v>1283427</v>
      </c>
      <c r="D59" s="13">
        <v>190</v>
      </c>
      <c r="E59" s="12">
        <v>10</v>
      </c>
      <c r="F59" s="12">
        <v>5</v>
      </c>
      <c r="G59" s="12">
        <v>7.53</v>
      </c>
      <c r="H59" s="12">
        <v>10.382617965919957</v>
      </c>
      <c r="I59" s="12">
        <v>1</v>
      </c>
      <c r="J59" s="12">
        <v>1.63</v>
      </c>
      <c r="K59" s="12">
        <v>1.3700057840765532</v>
      </c>
      <c r="L59" s="1"/>
      <c r="M59" s="1"/>
      <c r="O59" s="1"/>
      <c r="P59" s="1"/>
      <c r="Q59" s="1"/>
      <c r="R59" s="1"/>
      <c r="S59" s="1"/>
      <c r="T59" s="1"/>
    </row>
    <row r="60" spans="1:20" x14ac:dyDescent="0.25">
      <c r="A60" s="12" t="s">
        <v>72</v>
      </c>
      <c r="B60" s="12">
        <v>23772</v>
      </c>
      <c r="C60" s="12">
        <v>318423</v>
      </c>
      <c r="D60" s="13">
        <v>406</v>
      </c>
      <c r="E60" s="12">
        <v>14</v>
      </c>
      <c r="F60" s="12">
        <v>4</v>
      </c>
      <c r="G60" s="12">
        <v>6.15</v>
      </c>
      <c r="H60" s="12">
        <v>8.4184838322026927</v>
      </c>
      <c r="I60" s="12">
        <v>2</v>
      </c>
      <c r="J60" s="12">
        <v>1.91</v>
      </c>
      <c r="K60" s="12">
        <v>1.7877734059421055</v>
      </c>
      <c r="L60" s="1"/>
      <c r="M60" s="1"/>
      <c r="O60" s="1"/>
      <c r="P60" s="1"/>
      <c r="Q60" s="1"/>
      <c r="R60" s="1"/>
      <c r="S60" s="1"/>
      <c r="T60" s="1"/>
    </row>
    <row r="61" spans="1:20" x14ac:dyDescent="0.25">
      <c r="A61" s="12" t="s">
        <v>73</v>
      </c>
      <c r="B61" s="12">
        <v>23686</v>
      </c>
      <c r="C61" s="12">
        <v>483555</v>
      </c>
      <c r="D61" s="13">
        <v>167</v>
      </c>
      <c r="E61" s="12">
        <v>11</v>
      </c>
      <c r="F61" s="12">
        <v>3</v>
      </c>
      <c r="G61" s="12">
        <v>5.97</v>
      </c>
      <c r="H61" s="12">
        <v>10.685272677283114</v>
      </c>
      <c r="I61" s="12">
        <v>1</v>
      </c>
      <c r="J61" s="12">
        <v>1.35</v>
      </c>
      <c r="K61" s="12">
        <v>0.78149502453748199</v>
      </c>
      <c r="L61" s="1"/>
      <c r="M61" s="1"/>
      <c r="O61" s="1"/>
      <c r="P61" s="1"/>
      <c r="Q61" s="1"/>
      <c r="R61" s="1"/>
      <c r="S61" s="1"/>
      <c r="T61" s="1"/>
    </row>
    <row r="62" spans="1:20" x14ac:dyDescent="0.25">
      <c r="A62" s="12" t="s">
        <v>74</v>
      </c>
      <c r="B62" s="12">
        <v>23628</v>
      </c>
      <c r="C62" s="12">
        <v>54030</v>
      </c>
      <c r="D62" s="13">
        <v>9</v>
      </c>
      <c r="E62" s="12">
        <v>10</v>
      </c>
      <c r="F62" s="12">
        <v>2</v>
      </c>
      <c r="G62" s="12">
        <v>3.04</v>
      </c>
      <c r="H62" s="12">
        <v>4.4559200721167329</v>
      </c>
      <c r="I62" s="12">
        <v>1</v>
      </c>
      <c r="J62" s="12">
        <v>1.28</v>
      </c>
      <c r="K62" s="12">
        <v>1.0248093717761591</v>
      </c>
      <c r="L62" s="1"/>
      <c r="M62" s="1"/>
      <c r="O62" s="1"/>
      <c r="P62" s="1"/>
      <c r="Q62" s="1"/>
      <c r="R62" s="1"/>
      <c r="S62" s="1"/>
      <c r="T62" s="1"/>
    </row>
    <row r="63" spans="1:20" x14ac:dyDescent="0.25">
      <c r="A63" s="12" t="s">
        <v>75</v>
      </c>
      <c r="B63" s="12">
        <v>23174</v>
      </c>
      <c r="C63" s="12">
        <v>1807479</v>
      </c>
      <c r="D63" s="13">
        <v>70</v>
      </c>
      <c r="E63" s="12">
        <v>6</v>
      </c>
      <c r="F63" s="12">
        <v>4</v>
      </c>
      <c r="G63" s="12">
        <v>5.2</v>
      </c>
      <c r="H63" s="12">
        <v>5.9873048620570328</v>
      </c>
      <c r="I63" s="12">
        <v>1</v>
      </c>
      <c r="J63" s="12">
        <v>1.23</v>
      </c>
      <c r="K63" s="12">
        <v>0.63554028694096665</v>
      </c>
      <c r="L63" s="1"/>
      <c r="M63" s="1"/>
      <c r="O63" s="1"/>
      <c r="P63" s="1"/>
      <c r="Q63" s="1"/>
      <c r="R63" s="1"/>
      <c r="S63" s="1"/>
      <c r="T63" s="1"/>
    </row>
    <row r="64" spans="1:20" x14ac:dyDescent="0.25">
      <c r="A64" s="12" t="s">
        <v>76</v>
      </c>
      <c r="B64" s="12">
        <v>22633</v>
      </c>
      <c r="C64" s="12">
        <v>11386</v>
      </c>
      <c r="D64" s="13">
        <v>25</v>
      </c>
      <c r="E64" s="12">
        <v>6</v>
      </c>
      <c r="F64" s="12">
        <v>4</v>
      </c>
      <c r="G64" s="12">
        <v>5</v>
      </c>
      <c r="H64" s="12">
        <v>4.8356782134240266</v>
      </c>
      <c r="I64" s="12">
        <v>1</v>
      </c>
      <c r="J64" s="12">
        <v>1.1100000000000001</v>
      </c>
      <c r="K64" s="12">
        <v>0.40680838318328172</v>
      </c>
      <c r="L64" s="1"/>
      <c r="M64" s="1"/>
      <c r="O64" s="1"/>
      <c r="P64" s="1"/>
      <c r="Q64" s="1"/>
      <c r="R64" s="1"/>
      <c r="S64" s="1"/>
      <c r="T64" s="1"/>
    </row>
    <row r="65" spans="1:20" x14ac:dyDescent="0.25">
      <c r="A65" s="12" t="s">
        <v>77</v>
      </c>
      <c r="B65" s="12">
        <v>22242</v>
      </c>
      <c r="C65" s="12">
        <v>2429</v>
      </c>
      <c r="D65" s="13">
        <v>0</v>
      </c>
      <c r="E65" s="12">
        <v>12</v>
      </c>
      <c r="F65" s="12">
        <v>2</v>
      </c>
      <c r="G65" s="12">
        <v>3</v>
      </c>
      <c r="H65" s="12">
        <v>2.853870759731949</v>
      </c>
      <c r="I65" s="12">
        <v>1</v>
      </c>
      <c r="J65" s="12">
        <v>1</v>
      </c>
      <c r="K65" s="12">
        <v>0</v>
      </c>
      <c r="L65" s="1"/>
      <c r="M65" s="1"/>
      <c r="O65" s="1"/>
      <c r="P65" s="1"/>
      <c r="Q65" s="1"/>
      <c r="R65" s="1"/>
      <c r="S65" s="1"/>
      <c r="T65" s="1"/>
    </row>
    <row r="66" spans="1:20" x14ac:dyDescent="0.25">
      <c r="A66" s="12" t="s">
        <v>78</v>
      </c>
      <c r="B66" s="12">
        <v>21901</v>
      </c>
      <c r="C66" s="12">
        <v>383785</v>
      </c>
      <c r="D66" s="13">
        <v>716</v>
      </c>
      <c r="E66" s="12">
        <v>4</v>
      </c>
      <c r="F66" s="12">
        <v>4</v>
      </c>
      <c r="G66" s="12">
        <v>6.64</v>
      </c>
      <c r="H66" s="12">
        <v>7.9835226614218664</v>
      </c>
      <c r="I66" s="12">
        <v>1</v>
      </c>
      <c r="J66" s="12">
        <v>1.56</v>
      </c>
      <c r="K66" s="12">
        <v>1.4822098253895946</v>
      </c>
      <c r="L66" s="1"/>
      <c r="M66" s="1"/>
      <c r="O66" s="1"/>
      <c r="P66" s="1"/>
      <c r="Q66" s="1"/>
      <c r="R66" s="1"/>
      <c r="S66" s="1"/>
      <c r="T66" s="1"/>
    </row>
    <row r="67" spans="1:20" x14ac:dyDescent="0.25">
      <c r="A67" s="12" t="s">
        <v>79</v>
      </c>
      <c r="B67" s="12">
        <v>21805</v>
      </c>
      <c r="C67" s="12">
        <v>479128</v>
      </c>
      <c r="D67" s="13">
        <v>28</v>
      </c>
      <c r="E67" s="12">
        <v>10</v>
      </c>
      <c r="F67" s="12">
        <v>5</v>
      </c>
      <c r="G67" s="12">
        <v>7.59</v>
      </c>
      <c r="H67" s="12">
        <v>8.9462631254525018</v>
      </c>
      <c r="I67" s="12">
        <v>1</v>
      </c>
      <c r="J67" s="12">
        <v>1.3</v>
      </c>
      <c r="K67" s="12">
        <v>1.0156365155606828</v>
      </c>
      <c r="L67" s="1"/>
      <c r="M67" s="1"/>
      <c r="O67" s="1"/>
      <c r="P67" s="1"/>
      <c r="Q67" s="1"/>
      <c r="R67" s="1"/>
      <c r="S67" s="1"/>
      <c r="T67" s="1"/>
    </row>
    <row r="68" spans="1:20" x14ac:dyDescent="0.25">
      <c r="A68" s="12" t="s">
        <v>80</v>
      </c>
      <c r="B68" s="12">
        <v>21726</v>
      </c>
      <c r="C68" s="12">
        <v>461</v>
      </c>
      <c r="D68" s="13">
        <v>0</v>
      </c>
      <c r="E68" s="12">
        <v>1</v>
      </c>
      <c r="F68" s="12">
        <v>1</v>
      </c>
      <c r="G68" s="12">
        <v>0.82</v>
      </c>
      <c r="H68" s="12">
        <v>0.57495957457606894</v>
      </c>
      <c r="I68" s="12">
        <v>1</v>
      </c>
      <c r="J68" s="12">
        <v>1</v>
      </c>
      <c r="K68" s="12">
        <v>0</v>
      </c>
      <c r="L68" s="1"/>
      <c r="M68" s="1"/>
      <c r="O68" s="1"/>
      <c r="P68" s="1"/>
      <c r="Q68" s="1"/>
      <c r="R68" s="1"/>
      <c r="S68" s="1"/>
      <c r="T68" s="1"/>
    </row>
    <row r="69" spans="1:20" x14ac:dyDescent="0.25">
      <c r="A69" s="12" t="s">
        <v>81</v>
      </c>
      <c r="B69" s="12">
        <v>21636</v>
      </c>
      <c r="C69" s="12">
        <v>341644</v>
      </c>
      <c r="D69" s="13">
        <v>21</v>
      </c>
      <c r="E69" s="12">
        <v>8</v>
      </c>
      <c r="F69" s="12">
        <v>4</v>
      </c>
      <c r="G69" s="12">
        <v>6.86</v>
      </c>
      <c r="H69" s="12">
        <v>10.497551020893942</v>
      </c>
      <c r="I69" s="12">
        <v>1</v>
      </c>
      <c r="J69" s="12">
        <v>1.33</v>
      </c>
      <c r="K69" s="12">
        <v>0.7550148472699505</v>
      </c>
      <c r="L69" s="1"/>
      <c r="M69" s="1"/>
      <c r="O69" s="1"/>
      <c r="P69" s="1"/>
      <c r="Q69" s="1"/>
      <c r="R69" s="1"/>
      <c r="S69" s="1"/>
      <c r="T69" s="1"/>
    </row>
    <row r="70" spans="1:20" x14ac:dyDescent="0.25">
      <c r="A70" s="12" t="s">
        <v>82</v>
      </c>
      <c r="B70" s="12">
        <v>21569</v>
      </c>
      <c r="C70" s="12">
        <v>16486</v>
      </c>
      <c r="D70" s="13">
        <v>25</v>
      </c>
      <c r="E70" s="12">
        <v>13</v>
      </c>
      <c r="F70" s="12">
        <v>6</v>
      </c>
      <c r="G70" s="12">
        <v>6.48</v>
      </c>
      <c r="H70" s="12">
        <v>5.1720004946000504</v>
      </c>
      <c r="I70" s="12">
        <v>2</v>
      </c>
      <c r="J70" s="12">
        <v>1.83</v>
      </c>
      <c r="K70" s="12">
        <v>0.98219633580792132</v>
      </c>
      <c r="L70" s="1"/>
      <c r="M70" s="1"/>
      <c r="O70" s="1"/>
      <c r="P70" s="1"/>
      <c r="Q70" s="1"/>
      <c r="R70" s="1"/>
      <c r="S70" s="1"/>
      <c r="T70" s="1"/>
    </row>
    <row r="71" spans="1:20" x14ac:dyDescent="0.25">
      <c r="A71" s="12" t="s">
        <v>83</v>
      </c>
      <c r="B71" s="12">
        <v>21557</v>
      </c>
      <c r="C71" s="12">
        <v>23296</v>
      </c>
      <c r="D71" s="13">
        <v>1</v>
      </c>
      <c r="E71" s="12">
        <v>6</v>
      </c>
      <c r="F71" s="12">
        <v>5</v>
      </c>
      <c r="G71" s="12">
        <v>7.98</v>
      </c>
      <c r="H71" s="12">
        <v>7.6710249694889736</v>
      </c>
      <c r="I71" s="12">
        <v>1</v>
      </c>
      <c r="J71" s="12">
        <v>1.1599999999999999</v>
      </c>
      <c r="K71" s="12">
        <v>0.44353619947641582</v>
      </c>
      <c r="L71" s="1"/>
      <c r="M71" s="1"/>
      <c r="O71" s="1"/>
      <c r="P71" s="1"/>
      <c r="Q71" s="1"/>
      <c r="R71" s="1"/>
      <c r="S71" s="1"/>
      <c r="T71" s="1"/>
    </row>
    <row r="72" spans="1:20" x14ac:dyDescent="0.25">
      <c r="A72" s="12" t="s">
        <v>84</v>
      </c>
      <c r="B72" s="12">
        <v>21500</v>
      </c>
      <c r="C72" s="12">
        <v>82303</v>
      </c>
      <c r="D72" s="13">
        <v>43</v>
      </c>
      <c r="E72" s="12">
        <v>1</v>
      </c>
      <c r="F72" s="12">
        <v>4</v>
      </c>
      <c r="G72" s="12">
        <v>6.05</v>
      </c>
      <c r="H72" s="12">
        <v>6.948280080261994</v>
      </c>
      <c r="I72" s="12">
        <v>1</v>
      </c>
      <c r="J72" s="12">
        <v>1.26</v>
      </c>
      <c r="K72" s="12">
        <v>0.56166151068748282</v>
      </c>
      <c r="L72" s="1"/>
      <c r="M72" s="1"/>
      <c r="O72" s="1"/>
      <c r="P72" s="1"/>
      <c r="Q72" s="1"/>
      <c r="R72" s="1"/>
      <c r="S72" s="1"/>
      <c r="T72" s="1"/>
    </row>
    <row r="73" spans="1:20" x14ac:dyDescent="0.25">
      <c r="A73" s="12" t="s">
        <v>85</v>
      </c>
      <c r="B73" s="12">
        <v>20607</v>
      </c>
      <c r="C73" s="12">
        <v>47187</v>
      </c>
      <c r="D73" s="13">
        <v>48</v>
      </c>
      <c r="E73" s="12">
        <v>8</v>
      </c>
      <c r="F73" s="12">
        <v>2</v>
      </c>
      <c r="G73" s="12">
        <v>5.52</v>
      </c>
      <c r="H73" s="12">
        <v>6.7892240270911701</v>
      </c>
      <c r="I73" s="12">
        <v>1</v>
      </c>
      <c r="J73" s="12">
        <v>1.58</v>
      </c>
      <c r="K73" s="12">
        <v>1.5076965639654039</v>
      </c>
      <c r="L73" s="1"/>
      <c r="M73" s="1"/>
      <c r="O73" s="1"/>
      <c r="P73" s="1"/>
      <c r="Q73" s="1"/>
      <c r="R73" s="1"/>
      <c r="S73" s="1"/>
      <c r="T73" s="1"/>
    </row>
    <row r="74" spans="1:20" x14ac:dyDescent="0.25">
      <c r="A74" s="12" t="s">
        <v>86</v>
      </c>
      <c r="B74" s="12">
        <v>20389</v>
      </c>
      <c r="C74" s="12">
        <v>163977</v>
      </c>
      <c r="D74" s="13">
        <v>19</v>
      </c>
      <c r="E74" s="12">
        <v>1</v>
      </c>
      <c r="F74" s="12">
        <v>4</v>
      </c>
      <c r="G74" s="12">
        <v>6.41</v>
      </c>
      <c r="H74" s="12">
        <v>7.6547944834878745</v>
      </c>
      <c r="I74" s="12">
        <v>1</v>
      </c>
      <c r="J74" s="12">
        <v>1.22</v>
      </c>
      <c r="K74" s="12">
        <v>0.5200434141106407</v>
      </c>
      <c r="L74" s="1"/>
      <c r="M74" s="1"/>
      <c r="O74" s="1"/>
      <c r="P74" s="1"/>
      <c r="Q74" s="1"/>
      <c r="R74" s="1"/>
      <c r="S74" s="1"/>
      <c r="T74" s="1"/>
    </row>
    <row r="75" spans="1:20" x14ac:dyDescent="0.25">
      <c r="A75" s="12" t="s">
        <v>87</v>
      </c>
      <c r="B75" s="12">
        <v>20327</v>
      </c>
      <c r="C75" s="12">
        <v>21109</v>
      </c>
      <c r="D75" s="13">
        <v>0</v>
      </c>
      <c r="E75" s="12">
        <v>11</v>
      </c>
      <c r="F75" s="12">
        <v>3</v>
      </c>
      <c r="G75" s="12">
        <v>4.53</v>
      </c>
      <c r="H75" s="12">
        <v>4.4821983461759931</v>
      </c>
      <c r="I75" s="12">
        <v>1</v>
      </c>
      <c r="J75" s="12">
        <v>1.29</v>
      </c>
      <c r="K75" s="12">
        <v>0.66666397640641761</v>
      </c>
      <c r="L75" s="1"/>
      <c r="M75" s="1"/>
      <c r="O75" s="1"/>
      <c r="P75" s="1"/>
      <c r="Q75" s="1"/>
      <c r="R75" s="1"/>
      <c r="S75" s="1"/>
      <c r="T75" s="1"/>
    </row>
    <row r="76" spans="1:20" x14ac:dyDescent="0.25">
      <c r="A76" s="12" t="s">
        <v>88</v>
      </c>
      <c r="B76" s="12">
        <v>20290</v>
      </c>
      <c r="C76" s="12">
        <v>121078</v>
      </c>
      <c r="D76" s="13">
        <v>10</v>
      </c>
      <c r="E76" s="12">
        <v>6</v>
      </c>
      <c r="F76" s="12">
        <v>2</v>
      </c>
      <c r="G76" s="12">
        <v>4.5</v>
      </c>
      <c r="H76" s="12">
        <v>5.7297447556654575</v>
      </c>
      <c r="I76" s="12">
        <v>1</v>
      </c>
      <c r="J76" s="12">
        <v>1.32</v>
      </c>
      <c r="K76" s="12">
        <v>0.8372102527801355</v>
      </c>
      <c r="L76" s="1"/>
      <c r="M76" s="1"/>
      <c r="O76" s="1"/>
      <c r="P76" s="1"/>
      <c r="Q76" s="1"/>
      <c r="R76" s="1"/>
      <c r="S76" s="1"/>
      <c r="T76" s="1"/>
    </row>
    <row r="77" spans="1:20" x14ac:dyDescent="0.25">
      <c r="A77" s="12" t="s">
        <v>89</v>
      </c>
      <c r="B77" s="12">
        <v>20127</v>
      </c>
      <c r="C77" s="12">
        <v>535524</v>
      </c>
      <c r="D77" s="13">
        <v>58</v>
      </c>
      <c r="E77" s="12">
        <v>9</v>
      </c>
      <c r="F77" s="12">
        <v>4</v>
      </c>
      <c r="G77" s="12">
        <v>6.58</v>
      </c>
      <c r="H77" s="12">
        <v>12.60899225006542</v>
      </c>
      <c r="I77" s="12">
        <v>1</v>
      </c>
      <c r="J77" s="12">
        <v>1.45</v>
      </c>
      <c r="K77" s="12">
        <v>0.77829461229566865</v>
      </c>
      <c r="L77" s="1"/>
      <c r="M77" s="1"/>
      <c r="O77" s="1"/>
      <c r="P77" s="1"/>
      <c r="Q77" s="1"/>
      <c r="R77" s="1"/>
      <c r="S77" s="1"/>
      <c r="T77" s="1"/>
    </row>
    <row r="78" spans="1:20" x14ac:dyDescent="0.25">
      <c r="A78" s="12" t="s">
        <v>90</v>
      </c>
      <c r="B78" s="12">
        <v>20011</v>
      </c>
      <c r="C78" s="12">
        <v>114253</v>
      </c>
      <c r="D78" s="13">
        <v>46</v>
      </c>
      <c r="E78" s="12">
        <v>12</v>
      </c>
      <c r="F78" s="12">
        <v>2</v>
      </c>
      <c r="G78" s="12">
        <v>3.54</v>
      </c>
      <c r="H78" s="12">
        <v>4.9433549044341136</v>
      </c>
      <c r="I78" s="12">
        <v>1</v>
      </c>
      <c r="J78" s="12">
        <v>1.24</v>
      </c>
      <c r="K78" s="12">
        <v>0.78235920086745858</v>
      </c>
      <c r="L78" s="1"/>
      <c r="M78" s="1"/>
      <c r="O78" s="1"/>
      <c r="P78" s="1"/>
      <c r="Q78" s="1"/>
      <c r="R78" s="1"/>
      <c r="S78" s="1"/>
      <c r="T78" s="1"/>
    </row>
    <row r="79" spans="1:20" x14ac:dyDescent="0.25">
      <c r="A79" s="12" t="s">
        <v>91</v>
      </c>
      <c r="B79" s="12">
        <v>19863</v>
      </c>
      <c r="C79" s="12">
        <v>1863</v>
      </c>
      <c r="D79" s="13">
        <v>20</v>
      </c>
      <c r="E79" s="12">
        <v>10</v>
      </c>
      <c r="F79" s="12">
        <v>1</v>
      </c>
      <c r="G79" s="12">
        <v>2.27</v>
      </c>
      <c r="H79" s="12">
        <v>3.7535657977910959</v>
      </c>
      <c r="I79" s="12">
        <v>1</v>
      </c>
      <c r="J79" s="12">
        <v>1.1299999999999999</v>
      </c>
      <c r="K79" s="12">
        <v>0.4287209499109671</v>
      </c>
      <c r="L79" s="1"/>
      <c r="M79" s="1"/>
      <c r="O79" s="1"/>
      <c r="P79" s="1"/>
      <c r="Q79" s="1"/>
      <c r="R79" s="1"/>
      <c r="S79" s="1"/>
      <c r="T79" s="1"/>
    </row>
    <row r="80" spans="1:20" x14ac:dyDescent="0.25">
      <c r="A80" s="12" t="s">
        <v>92</v>
      </c>
      <c r="B80" s="12">
        <v>19678</v>
      </c>
      <c r="C80" s="12">
        <v>66634</v>
      </c>
      <c r="D80" s="13">
        <v>91</v>
      </c>
      <c r="E80" s="12">
        <v>4</v>
      </c>
      <c r="F80" s="12">
        <v>3</v>
      </c>
      <c r="G80" s="12">
        <v>4.92</v>
      </c>
      <c r="H80" s="12">
        <v>7.0929018362597001</v>
      </c>
      <c r="I80" s="12">
        <v>1</v>
      </c>
      <c r="J80" s="12">
        <v>1.21</v>
      </c>
      <c r="K80" s="12">
        <v>0.68648343351774954</v>
      </c>
      <c r="L80" s="1"/>
      <c r="M80" s="1"/>
      <c r="O80" s="1"/>
      <c r="P80" s="1"/>
      <c r="Q80" s="1"/>
      <c r="R80" s="1"/>
      <c r="S80" s="1"/>
      <c r="T80" s="1"/>
    </row>
    <row r="81" spans="1:20" x14ac:dyDescent="0.25">
      <c r="A81" s="12" t="s">
        <v>93</v>
      </c>
      <c r="B81" s="12">
        <v>19556</v>
      </c>
      <c r="C81" s="12">
        <v>116435</v>
      </c>
      <c r="D81" s="13">
        <v>8</v>
      </c>
      <c r="E81" s="12">
        <v>7</v>
      </c>
      <c r="F81" s="12">
        <v>3</v>
      </c>
      <c r="G81" s="12">
        <v>4.62</v>
      </c>
      <c r="H81" s="12">
        <v>5.845073138456506</v>
      </c>
      <c r="I81" s="12">
        <v>1</v>
      </c>
      <c r="J81" s="12">
        <v>1.1299999999999999</v>
      </c>
      <c r="K81" s="12">
        <v>0.33232003115441705</v>
      </c>
      <c r="L81" s="1"/>
      <c r="M81" s="1"/>
      <c r="O81" s="1"/>
      <c r="P81" s="1"/>
      <c r="Q81" s="1"/>
      <c r="R81" s="1"/>
      <c r="S81" s="1"/>
      <c r="T81" s="1"/>
    </row>
    <row r="82" spans="1:20" x14ac:dyDescent="0.25">
      <c r="A82" s="12" t="s">
        <v>94</v>
      </c>
      <c r="B82" s="12">
        <v>19520</v>
      </c>
      <c r="C82" s="12">
        <v>30084</v>
      </c>
      <c r="D82" s="13">
        <v>39</v>
      </c>
      <c r="E82" s="12">
        <v>4</v>
      </c>
      <c r="F82" s="12">
        <v>3</v>
      </c>
      <c r="G82" s="12">
        <v>5.52</v>
      </c>
      <c r="H82" s="12">
        <v>7.2387421503766642</v>
      </c>
      <c r="I82" s="12">
        <v>1</v>
      </c>
      <c r="J82" s="12">
        <v>1.65</v>
      </c>
      <c r="K82" s="12">
        <v>1.2854817789709334</v>
      </c>
      <c r="L82" s="1"/>
      <c r="M82" s="1"/>
      <c r="O82" s="1"/>
      <c r="P82" s="1"/>
      <c r="Q82" s="1"/>
      <c r="R82" s="1"/>
      <c r="S82" s="1"/>
      <c r="T82" s="1"/>
    </row>
    <row r="83" spans="1:20" x14ac:dyDescent="0.25">
      <c r="A83" s="12" t="s">
        <v>95</v>
      </c>
      <c r="B83" s="12">
        <v>19476</v>
      </c>
      <c r="C83" s="12">
        <v>35886</v>
      </c>
      <c r="D83" s="13">
        <v>0</v>
      </c>
      <c r="E83" s="12">
        <v>6</v>
      </c>
      <c r="F83" s="12">
        <v>4</v>
      </c>
      <c r="G83" s="12">
        <v>4.49</v>
      </c>
      <c r="H83" s="12">
        <v>3.0835960785413339</v>
      </c>
      <c r="I83" s="12">
        <v>1</v>
      </c>
      <c r="J83" s="12">
        <v>1.05</v>
      </c>
      <c r="K83" s="12">
        <v>0.28155759033618682</v>
      </c>
      <c r="L83" s="1"/>
      <c r="M83" s="1"/>
      <c r="O83" s="1"/>
      <c r="P83" s="1"/>
      <c r="Q83" s="1"/>
      <c r="R83" s="1"/>
      <c r="S83" s="1"/>
      <c r="T83" s="1"/>
    </row>
    <row r="84" spans="1:20" x14ac:dyDescent="0.25">
      <c r="A84" s="12" t="s">
        <v>96</v>
      </c>
      <c r="B84" s="12">
        <v>18833</v>
      </c>
      <c r="C84" s="12">
        <v>2323</v>
      </c>
      <c r="D84" s="13">
        <v>5</v>
      </c>
      <c r="E84" s="12">
        <v>12</v>
      </c>
      <c r="F84" s="12">
        <v>3</v>
      </c>
      <c r="G84" s="12">
        <v>4.7300000000000004</v>
      </c>
      <c r="H84" s="12">
        <v>5.4829027186538903</v>
      </c>
      <c r="I84" s="12">
        <v>1</v>
      </c>
      <c r="J84" s="12">
        <v>1.36</v>
      </c>
      <c r="K84" s="12">
        <v>0.56393677957553423</v>
      </c>
      <c r="L84" s="1"/>
      <c r="M84" s="1"/>
      <c r="O84" s="1"/>
      <c r="P84" s="1"/>
      <c r="Q84" s="1"/>
      <c r="R84" s="1"/>
      <c r="S84" s="1"/>
      <c r="T84" s="1"/>
    </row>
    <row r="85" spans="1:20" x14ac:dyDescent="0.25">
      <c r="A85" s="12" t="s">
        <v>97</v>
      </c>
      <c r="B85" s="12">
        <v>18816</v>
      </c>
      <c r="C85" s="12">
        <v>153186</v>
      </c>
      <c r="D85" s="13">
        <v>3</v>
      </c>
      <c r="E85" s="12">
        <v>12</v>
      </c>
      <c r="F85" s="12">
        <v>4</v>
      </c>
      <c r="G85" s="12">
        <v>5.38</v>
      </c>
      <c r="H85" s="12">
        <v>5.8871092275990087</v>
      </c>
      <c r="I85" s="12">
        <v>1</v>
      </c>
      <c r="J85" s="12">
        <v>1.43</v>
      </c>
      <c r="K85" s="12">
        <v>0.70817976409946404</v>
      </c>
      <c r="L85" s="1"/>
      <c r="M85" s="1"/>
      <c r="O85" s="1"/>
      <c r="P85" s="1"/>
      <c r="Q85" s="1"/>
      <c r="R85" s="1"/>
      <c r="S85" s="1"/>
      <c r="T85" s="1"/>
    </row>
    <row r="86" spans="1:20" x14ac:dyDescent="0.25">
      <c r="A86" s="12" t="s">
        <v>98</v>
      </c>
      <c r="B86" s="12">
        <v>18614</v>
      </c>
      <c r="C86" s="12">
        <v>10287</v>
      </c>
      <c r="D86" s="13">
        <v>0</v>
      </c>
      <c r="E86" s="12">
        <v>3</v>
      </c>
      <c r="F86" s="12">
        <v>1</v>
      </c>
      <c r="G86" s="12">
        <v>1.27</v>
      </c>
      <c r="H86" s="12">
        <v>1.2379431496363762</v>
      </c>
      <c r="I86" s="12">
        <v>1</v>
      </c>
      <c r="J86" s="12">
        <v>1.08</v>
      </c>
      <c r="K86" s="12">
        <v>0.34005880098399111</v>
      </c>
      <c r="L86" s="1"/>
      <c r="M86" s="1"/>
      <c r="O86" s="1"/>
      <c r="P86" s="1"/>
      <c r="Q86" s="1"/>
      <c r="R86" s="1"/>
      <c r="S86" s="1"/>
      <c r="T86" s="1"/>
    </row>
    <row r="87" spans="1:20" x14ac:dyDescent="0.25">
      <c r="A87" s="12" t="s">
        <v>99</v>
      </c>
      <c r="B87" s="12">
        <v>17923</v>
      </c>
      <c r="C87" s="12">
        <v>9946</v>
      </c>
      <c r="D87" s="13">
        <v>0</v>
      </c>
      <c r="E87" s="12">
        <v>7</v>
      </c>
      <c r="F87" s="12">
        <v>4</v>
      </c>
      <c r="G87" s="12">
        <v>4.55</v>
      </c>
      <c r="H87" s="12">
        <v>2.3583754088201427</v>
      </c>
      <c r="I87" s="12">
        <v>1</v>
      </c>
      <c r="J87" s="12">
        <v>1.05</v>
      </c>
      <c r="K87" s="12">
        <v>0.21576571497260857</v>
      </c>
      <c r="L87" s="1"/>
      <c r="M87" s="1"/>
      <c r="O87" s="1"/>
      <c r="P87" s="1"/>
      <c r="Q87" s="1"/>
      <c r="R87" s="1"/>
      <c r="S87" s="1"/>
      <c r="T87" s="1"/>
    </row>
    <row r="88" spans="1:20" x14ac:dyDescent="0.25">
      <c r="A88" s="12" t="s">
        <v>100</v>
      </c>
      <c r="B88" s="12">
        <v>17769</v>
      </c>
      <c r="C88" s="12">
        <v>48259</v>
      </c>
      <c r="D88" s="13">
        <v>0</v>
      </c>
      <c r="E88" s="12">
        <v>8</v>
      </c>
      <c r="F88" s="12">
        <v>2</v>
      </c>
      <c r="G88" s="12">
        <v>2.61</v>
      </c>
      <c r="H88" s="12">
        <v>1.7891088785821461</v>
      </c>
      <c r="I88" s="12">
        <v>1</v>
      </c>
      <c r="J88" s="12">
        <v>1.05</v>
      </c>
      <c r="K88" s="12">
        <v>0.22600917425978781</v>
      </c>
      <c r="L88" s="1"/>
      <c r="M88" s="1"/>
      <c r="O88" s="1"/>
      <c r="P88" s="1"/>
      <c r="Q88" s="1"/>
      <c r="R88" s="1"/>
      <c r="S88" s="1"/>
      <c r="T88" s="1"/>
    </row>
    <row r="89" spans="1:20" x14ac:dyDescent="0.25">
      <c r="A89" s="12" t="s">
        <v>101</v>
      </c>
      <c r="B89" s="12">
        <v>17723</v>
      </c>
      <c r="C89" s="12">
        <v>75718</v>
      </c>
      <c r="D89" s="13">
        <v>31</v>
      </c>
      <c r="E89" s="12">
        <v>15</v>
      </c>
      <c r="F89" s="12">
        <v>3</v>
      </c>
      <c r="G89" s="12">
        <v>5.77</v>
      </c>
      <c r="H89" s="12">
        <v>7.2205242134004601</v>
      </c>
      <c r="I89" s="12">
        <v>1</v>
      </c>
      <c r="J89" s="12">
        <v>1.84</v>
      </c>
      <c r="K89" s="12">
        <v>1.1653694291860075</v>
      </c>
      <c r="L89" s="1"/>
      <c r="M89" s="1"/>
      <c r="O89" s="1"/>
      <c r="P89" s="1"/>
      <c r="Q89" s="1"/>
      <c r="R89" s="1"/>
      <c r="S89" s="1"/>
      <c r="T89" s="1"/>
    </row>
    <row r="90" spans="1:20" x14ac:dyDescent="0.25">
      <c r="A90" s="12" t="s">
        <v>107</v>
      </c>
      <c r="B90" s="12">
        <v>11140</v>
      </c>
      <c r="C90" s="12">
        <v>36792</v>
      </c>
      <c r="D90" s="13">
        <v>0</v>
      </c>
      <c r="E90" s="12">
        <v>10</v>
      </c>
      <c r="F90" s="12">
        <v>2</v>
      </c>
      <c r="G90" s="12">
        <v>2.0099999999999998</v>
      </c>
      <c r="H90" s="12">
        <v>1.2212993306523729</v>
      </c>
      <c r="I90" s="12">
        <v>1</v>
      </c>
      <c r="J90" s="12">
        <v>1.04</v>
      </c>
      <c r="K90" s="12">
        <v>0.30991358401792224</v>
      </c>
    </row>
    <row r="91" spans="1:20" x14ac:dyDescent="0.25">
      <c r="A91" s="12" t="s">
        <v>108</v>
      </c>
      <c r="B91" s="12">
        <v>11091</v>
      </c>
      <c r="C91" s="12">
        <v>3602</v>
      </c>
      <c r="D91" s="13">
        <v>4</v>
      </c>
      <c r="E91" s="12">
        <v>9</v>
      </c>
      <c r="F91" s="12">
        <v>3</v>
      </c>
      <c r="G91" s="12">
        <v>6.45</v>
      </c>
      <c r="H91" s="12">
        <v>8.7320062920440868</v>
      </c>
      <c r="I91" s="12">
        <v>1</v>
      </c>
      <c r="J91" s="12">
        <v>1.55</v>
      </c>
      <c r="K91" s="12">
        <v>0.70025575807826312</v>
      </c>
    </row>
    <row r="92" spans="1:20" x14ac:dyDescent="0.25">
      <c r="A92" s="12" t="s">
        <v>109</v>
      </c>
      <c r="B92" s="12">
        <v>11086</v>
      </c>
      <c r="C92" s="12">
        <v>46450</v>
      </c>
      <c r="D92" s="13">
        <v>17</v>
      </c>
      <c r="E92" s="12">
        <v>15</v>
      </c>
      <c r="F92" s="12">
        <v>4</v>
      </c>
      <c r="G92" s="12">
        <v>6.09</v>
      </c>
      <c r="H92" s="12">
        <v>6.9392076616766998</v>
      </c>
      <c r="I92" s="12">
        <v>1</v>
      </c>
      <c r="J92" s="12">
        <v>1.79</v>
      </c>
      <c r="K92" s="12">
        <v>3.2352145111608697</v>
      </c>
    </row>
    <row r="93" spans="1:20" x14ac:dyDescent="0.25">
      <c r="A93" s="12" t="s">
        <v>110</v>
      </c>
      <c r="B93" s="12">
        <v>11079</v>
      </c>
      <c r="C93" s="12">
        <v>23882</v>
      </c>
      <c r="D93" s="13">
        <v>65</v>
      </c>
      <c r="E93" s="12">
        <v>9</v>
      </c>
      <c r="F93" s="12">
        <v>2</v>
      </c>
      <c r="G93" s="12">
        <v>4.53</v>
      </c>
      <c r="H93" s="12">
        <v>5.4394404685026236</v>
      </c>
      <c r="I93" s="12">
        <v>1</v>
      </c>
      <c r="J93" s="12">
        <v>1.69</v>
      </c>
      <c r="K93" s="12">
        <v>2.498899026514692</v>
      </c>
    </row>
    <row r="94" spans="1:20" x14ac:dyDescent="0.25">
      <c r="A94" s="12" t="s">
        <v>111</v>
      </c>
      <c r="B94" s="12">
        <v>11061</v>
      </c>
      <c r="C94" s="12">
        <v>4932</v>
      </c>
      <c r="D94" s="13">
        <v>0</v>
      </c>
      <c r="E94" s="12">
        <v>12</v>
      </c>
      <c r="F94" s="12">
        <v>3</v>
      </c>
      <c r="G94" s="12">
        <v>4.7699999999999996</v>
      </c>
      <c r="H94" s="12">
        <v>5.1975755712491445</v>
      </c>
      <c r="I94" s="12">
        <v>1</v>
      </c>
      <c r="J94" s="12">
        <v>1.82</v>
      </c>
      <c r="K94" s="12">
        <v>1.1895730338746926</v>
      </c>
    </row>
    <row r="95" spans="1:20" x14ac:dyDescent="0.25">
      <c r="A95" s="12" t="s">
        <v>112</v>
      </c>
      <c r="B95" s="12">
        <v>11043</v>
      </c>
      <c r="C95" s="12">
        <v>71152</v>
      </c>
      <c r="D95" s="13">
        <v>0</v>
      </c>
      <c r="E95" s="12">
        <v>13</v>
      </c>
      <c r="F95" s="12">
        <v>4</v>
      </c>
      <c r="G95" s="12">
        <v>5.93</v>
      </c>
      <c r="H95" s="12">
        <v>6.394493387063128</v>
      </c>
      <c r="I95" s="12">
        <v>1</v>
      </c>
      <c r="J95" s="12">
        <v>1.67</v>
      </c>
      <c r="K95" s="12">
        <v>0.87533227013618675</v>
      </c>
    </row>
    <row r="96" spans="1:20" x14ac:dyDescent="0.25">
      <c r="A96" s="12" t="s">
        <v>113</v>
      </c>
      <c r="B96" s="12">
        <v>11042</v>
      </c>
      <c r="C96" s="12">
        <v>548538</v>
      </c>
      <c r="D96" s="13">
        <v>290</v>
      </c>
      <c r="E96" s="12">
        <v>13</v>
      </c>
      <c r="F96" s="12">
        <v>8</v>
      </c>
      <c r="G96" s="12">
        <v>9.18</v>
      </c>
      <c r="H96" s="12">
        <v>6.9282762889051552</v>
      </c>
      <c r="I96" s="12">
        <v>1</v>
      </c>
      <c r="J96" s="12">
        <v>1.48</v>
      </c>
      <c r="K96" s="12">
        <v>1.0005676723773984</v>
      </c>
    </row>
    <row r="97" spans="1:11" x14ac:dyDescent="0.25">
      <c r="A97" s="12" t="s">
        <v>114</v>
      </c>
      <c r="B97" s="12">
        <v>11028</v>
      </c>
      <c r="C97" s="12">
        <v>21811</v>
      </c>
      <c r="D97" s="13">
        <v>0</v>
      </c>
      <c r="E97" s="12">
        <v>8</v>
      </c>
      <c r="F97" s="12">
        <v>2</v>
      </c>
      <c r="G97" s="12">
        <v>3.84</v>
      </c>
      <c r="H97" s="12">
        <v>7.1311475428944071</v>
      </c>
      <c r="I97" s="12">
        <v>1</v>
      </c>
      <c r="J97" s="12">
        <v>1.05</v>
      </c>
      <c r="K97" s="12">
        <v>0.22268276746750648</v>
      </c>
    </row>
    <row r="98" spans="1:11" x14ac:dyDescent="0.25">
      <c r="A98" s="12" t="s">
        <v>115</v>
      </c>
      <c r="B98" s="12">
        <v>10857</v>
      </c>
      <c r="C98" s="12">
        <v>12212</v>
      </c>
      <c r="D98" s="13">
        <v>0</v>
      </c>
      <c r="E98" s="12">
        <v>12</v>
      </c>
      <c r="F98" s="12">
        <v>2</v>
      </c>
      <c r="G98" s="12">
        <v>4.51</v>
      </c>
      <c r="H98" s="12">
        <v>5.8488948060291435</v>
      </c>
      <c r="I98" s="12">
        <v>1</v>
      </c>
      <c r="J98" s="12">
        <v>1.1499999999999999</v>
      </c>
      <c r="K98" s="12">
        <v>0.6090833709770237</v>
      </c>
    </row>
    <row r="99" spans="1:11" x14ac:dyDescent="0.25">
      <c r="A99" s="12" t="s">
        <v>116</v>
      </c>
      <c r="B99" s="12">
        <v>10790</v>
      </c>
      <c r="C99" s="12">
        <v>19495</v>
      </c>
      <c r="D99" s="13">
        <v>34</v>
      </c>
      <c r="E99" s="12">
        <v>8</v>
      </c>
      <c r="F99" s="12">
        <v>3</v>
      </c>
      <c r="G99" s="12">
        <v>5.31</v>
      </c>
      <c r="H99" s="12">
        <v>6.6937860650026435</v>
      </c>
      <c r="I99" s="12">
        <v>1</v>
      </c>
      <c r="J99" s="12">
        <v>1.86</v>
      </c>
      <c r="K99" s="12">
        <v>1.4872052976391845</v>
      </c>
    </row>
    <row r="100" spans="1:11" x14ac:dyDescent="0.25">
      <c r="A100" s="12" t="s">
        <v>117</v>
      </c>
      <c r="B100" s="12">
        <v>10671</v>
      </c>
      <c r="C100" s="12">
        <v>8</v>
      </c>
      <c r="D100" s="13">
        <v>0</v>
      </c>
      <c r="E100" s="12">
        <v>6</v>
      </c>
      <c r="F100" s="12">
        <v>0</v>
      </c>
      <c r="G100" s="12">
        <v>0</v>
      </c>
      <c r="H100" s="12">
        <v>0</v>
      </c>
      <c r="I100" s="12">
        <v>1</v>
      </c>
      <c r="J100" s="12">
        <v>1</v>
      </c>
      <c r="K100" s="12">
        <v>0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0BE3-FEA6-4742-9E12-D131944A97D8}">
  <dimension ref="A1:D5"/>
  <sheetViews>
    <sheetView zoomScale="85" zoomScaleNormal="85" workbookViewId="0">
      <selection activeCell="AB45" sqref="AB45"/>
    </sheetView>
  </sheetViews>
  <sheetFormatPr defaultRowHeight="15" x14ac:dyDescent="0.25"/>
  <cols>
    <col min="1" max="1" width="9.85546875" style="8" customWidth="1"/>
    <col min="2" max="2" width="9.140625" style="8"/>
    <col min="3" max="3" width="12.7109375" style="8" bestFit="1" customWidth="1"/>
    <col min="4" max="12" width="9.140625" style="8"/>
    <col min="13" max="13" width="9.140625" style="8" customWidth="1"/>
    <col min="14" max="16384" width="9.140625" style="8"/>
  </cols>
  <sheetData>
    <row r="1" spans="1:4" ht="20.25" customHeight="1" x14ac:dyDescent="0.25">
      <c r="A1" s="9" t="s">
        <v>102</v>
      </c>
      <c r="B1" s="9" t="s">
        <v>104</v>
      </c>
      <c r="C1" s="9" t="s">
        <v>103</v>
      </c>
      <c r="D1" s="9" t="s">
        <v>105</v>
      </c>
    </row>
    <row r="2" spans="1:4" x14ac:dyDescent="0.25">
      <c r="A2" s="9" t="s">
        <v>52</v>
      </c>
      <c r="B2" s="6">
        <f>CORREL(DADOS!B:B,DADOS!F:F)</f>
        <v>-9.204289813956823E-2</v>
      </c>
      <c r="C2" s="6">
        <f>CORREL(DADOS!B:B,DADOS!G:G)</f>
        <v>-0.19221300551493409</v>
      </c>
      <c r="D2" s="6">
        <f>CORREL(DADOS!B:B,DADOS!H:H)</f>
        <v>-0.1796717708266215</v>
      </c>
    </row>
    <row r="3" spans="1:4" x14ac:dyDescent="0.25">
      <c r="A3" s="9" t="s">
        <v>53</v>
      </c>
      <c r="B3" s="6">
        <f>CORREL(DADOS!C:C,DADOS!F:F)</f>
        <v>0.24174640234962791</v>
      </c>
      <c r="C3" s="6">
        <f>CORREL(DADOS!C:C,DADOS!G:G)</f>
        <v>0.27992707850738913</v>
      </c>
      <c r="D3" s="6">
        <f>CORREL(DADOS!C:C,DADOS!H:H)</f>
        <v>0.39259976523661128</v>
      </c>
    </row>
    <row r="4" spans="1:4" x14ac:dyDescent="0.25">
      <c r="A4" s="9" t="s">
        <v>0</v>
      </c>
      <c r="B4" s="6">
        <f>CORREL(DADOS!D:D,DADOS!F:F)</f>
        <v>0.23922519077517773</v>
      </c>
      <c r="C4" s="6">
        <f>CORREL(DADOS!D:D,DADOS!G:G)</f>
        <v>0.28491698528544412</v>
      </c>
      <c r="D4" s="6">
        <f>CORREL(DADOS!D:D,DADOS!H:H)</f>
        <v>0.2335448273052492</v>
      </c>
    </row>
    <row r="5" spans="1:4" x14ac:dyDescent="0.25">
      <c r="A5" s="9" t="s">
        <v>54</v>
      </c>
      <c r="B5" s="6">
        <f>CORREL(DADOS!E:E,DADOS!F:F)</f>
        <v>8.4869554645813403E-2</v>
      </c>
      <c r="C5" s="6">
        <f>CORREL(DADOS!E:E,DADOS!G:G)</f>
        <v>0.11558869482400265</v>
      </c>
      <c r="D5" s="6">
        <f>CORREL(DADOS!E:E,DADOS!H:H)</f>
        <v>0.15623929544284579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E202-1DAB-40AD-89D3-F68C4BA39E07}">
  <dimension ref="A1:F7"/>
  <sheetViews>
    <sheetView zoomScale="85" zoomScaleNormal="85" workbookViewId="0">
      <selection activeCell="AB56" sqref="AB56"/>
    </sheetView>
  </sheetViews>
  <sheetFormatPr defaultRowHeight="15" x14ac:dyDescent="0.25"/>
  <sheetData>
    <row r="1" spans="1:6" x14ac:dyDescent="0.25">
      <c r="A1" s="9" t="s">
        <v>106</v>
      </c>
      <c r="B1" s="9" t="s">
        <v>104</v>
      </c>
      <c r="C1" s="9" t="s">
        <v>103</v>
      </c>
      <c r="D1" s="9" t="s">
        <v>105</v>
      </c>
      <c r="E1" s="8"/>
      <c r="F1" s="8"/>
    </row>
    <row r="2" spans="1:6" x14ac:dyDescent="0.25">
      <c r="A2" s="9" t="s">
        <v>52</v>
      </c>
      <c r="B2" s="6">
        <f>CORREL(DADOS!$B:$B,DADOS!I:I)</f>
        <v>-3.8055169448875804E-2</v>
      </c>
      <c r="C2" s="6">
        <f>CORREL(DADOS!$B:$B,DADOS!J:J)</f>
        <v>-0.21085787957294463</v>
      </c>
      <c r="D2" s="6">
        <f>CORREL(DADOS!$B:$B,DADOS!K:K)</f>
        <v>-8.5777579861049849E-2</v>
      </c>
      <c r="E2" s="8"/>
    </row>
    <row r="3" spans="1:6" x14ac:dyDescent="0.25">
      <c r="A3" s="9" t="s">
        <v>53</v>
      </c>
      <c r="B3" s="6">
        <f>CORREL(DADOS!$C:$C,DADOS!I:I)</f>
        <v>1.1726591236014022E-2</v>
      </c>
      <c r="C3" s="6">
        <f>CORREL(DADOS!$C:$C,DADOS!J:J)</f>
        <v>0.25347840081069378</v>
      </c>
      <c r="D3" s="6">
        <f>CORREL(DADOS!$C:$C,DADOS!K:K)</f>
        <v>0.32960294941628754</v>
      </c>
      <c r="E3" s="8"/>
    </row>
    <row r="4" spans="1:6" x14ac:dyDescent="0.25">
      <c r="A4" s="9" t="s">
        <v>0</v>
      </c>
      <c r="B4" s="6">
        <f>CORREL(DADOS!$D:$D,DADOS!I:I)</f>
        <v>0.14435141093829942</v>
      </c>
      <c r="C4" s="6">
        <f>CORREL(DADOS!$D:$D,DADOS!J:J)</f>
        <v>0.24451887649481688</v>
      </c>
      <c r="D4" s="6">
        <f>CORREL(DADOS!$D:$D,DADOS!K:K)</f>
        <v>9.0057245182351142E-2</v>
      </c>
      <c r="E4" s="8"/>
    </row>
    <row r="5" spans="1:6" x14ac:dyDescent="0.25">
      <c r="A5" s="9" t="s">
        <v>54</v>
      </c>
      <c r="B5" s="6">
        <f>CORREL(DADOS!$E:$E,DADOS!I:I)</f>
        <v>0.277329321454857</v>
      </c>
      <c r="C5" s="6">
        <f>CORREL(DADOS!$E:$E,DADOS!J:J)</f>
        <v>0.48089002549425608</v>
      </c>
      <c r="D5" s="6">
        <f>CORREL(DADOS!$E:$E,DADOS!K:K)</f>
        <v>0.10786404414852974</v>
      </c>
      <c r="E5" s="8"/>
    </row>
    <row r="6" spans="1:6" x14ac:dyDescent="0.25">
      <c r="A6" s="8"/>
    </row>
    <row r="7" spans="1:6" x14ac:dyDescent="0.25">
      <c r="A7" s="8"/>
      <c r="B7" s="8"/>
      <c r="C7" s="8"/>
      <c r="D7" s="8"/>
      <c r="E7" s="8"/>
      <c r="F7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67BB-E4E5-4F86-A79C-9A9EEB85C7DA}">
  <sheetPr>
    <tabColor rgb="FFC00000"/>
  </sheetPr>
  <dimension ref="A1:H2"/>
  <sheetViews>
    <sheetView tabSelected="1" workbookViewId="0">
      <selection activeCell="O20" sqref="O20"/>
    </sheetView>
  </sheetViews>
  <sheetFormatPr defaultRowHeight="15" x14ac:dyDescent="0.25"/>
  <cols>
    <col min="1" max="1" width="18.140625" bestFit="1" customWidth="1"/>
    <col min="6" max="6" width="8.140625" customWidth="1"/>
  </cols>
  <sheetData>
    <row r="1" spans="1:8" s="5" customFormat="1" ht="33" customHeight="1" x14ac:dyDescent="0.25">
      <c r="A1" s="4" t="s">
        <v>48</v>
      </c>
      <c r="B1" s="10" t="s">
        <v>50</v>
      </c>
      <c r="C1" s="10"/>
      <c r="D1" s="10"/>
      <c r="E1" s="10"/>
      <c r="F1" s="10"/>
      <c r="G1" s="10"/>
      <c r="H1" s="10"/>
    </row>
    <row r="2" spans="1:8" ht="27.75" customHeight="1" x14ac:dyDescent="0.25">
      <c r="B2" s="11" t="s">
        <v>49</v>
      </c>
      <c r="C2" s="11"/>
      <c r="D2" s="11"/>
      <c r="E2" s="11"/>
      <c r="F2" s="11"/>
      <c r="G2" s="11"/>
      <c r="H2" s="11"/>
    </row>
  </sheetData>
  <mergeCells count="2">
    <mergeCell ref="B1:H1"/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5 a 6 0 4 1 - a e 7 6 - 4 d 4 8 - a 7 b c - 8 4 8 7 2 e 0 a d 0 9 9 "   x m l n s = " h t t p : / / s c h e m a s . m i c r o s o f t . c o m / D a t a M a s h u p " > A A A A A C k F A A B Q S w M E F A A C A A g A W b 9 3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F m / d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3 d a A c u G U y I C A A C e B A A A E w A c A E Z v c m 1 1 b G F z L 1 N l Y 3 R p b 2 4 x L m 0 g o h g A K K A U A A A A A A A A A A A A A A A A A A A A A A A A A A A A f V L N a t t A E L 4 b / A 7 L F o o N Q s T Q 5 h J 0 C E 5 C C y V N Y 5 M e X G N G 0 j R e s t p x d 2 d N U u P n y a m n P k J e r L u y n M i O U 1 1 2 f r 6 Z + e Y b O S x Y k R G j z T s 4 6 X a 6 H T c H i 6 W 4 V T z 3 + c z i g t y s B A a R C Y 3 c 7 Y j w X Z B h H I 5 u Q u z 8 v k C d D r 2 1 a P g 7 2 b u c 6 K 7 X X 0 0 u o c J M X g H P T + 0 v r 5 b k 5 H Q 9 G c Z K w 9 P V U b S 1 r 8 x g m r S a h o 5 D t 0 z P q P B V w P U u l M a 0 K X K 9 5 7 n v h f x h 0 X n N U J J L C 7 e U / W R y h l p V i t F m M p G J 2 P R 3 2 W C Q i H N T U K n M b X b 8 8 e g o + N 8 8 M Y 7 4 Q W P 2 Y q a X Z H D a b / i 8 k 0 P I 8 e k R 9 J y c u L J U 0 V K F a T J w H E M e 4 H W M 8 R N C i b Z h l 4 h J E z 7 V e l S A B u s y t n 6 n b y B m w I l r N F S F Y m j 1 D L E g X E O 9 9 y a H Z L W S E R j W l N f x R o q f / l p F c p 2 I l X Q M 9 h Z + B 1 K z g r z h i D p 3 b F G H U T U i m A g O 3 a a + s e t M B e y t 4 o e Y U W X Y T K 7 X L 9 R v Q J M V I 5 8 7 V u y f / p T U p r 7 Q U G C A e O w d 3 D K R a b y M T B q o 3 d a M 8 Z 6 T 1 Q v H M P v L 1 + E O u W c 6 w a i w V G B g V u Q U 3 f D M Y q h 2 S n R L R b M F l B Z o i 9 g W l K r W I j x v F U R E a 9 + x W p A 4 1 e G f g v a q Y w v G / S R b b Q 4 1 f l h g P N Y B d e K h t r w 5 w I T x V Y 6 2 l r q 1 7 m f D x x / S 2 K f O b J b f C 7 a k 2 M v s 6 r E / p i 3 P f u 6 Q W v u Y X f F e d W h p + f / u r + v X / W 5 H m c N a n / w D U E s B A i 0 A F A A C A A g A W b 9 3 W s P F S M K l A A A A 9 g A A A B I A A A A A A A A A A A A A A A A A A A A A A E N v b m Z p Z y 9 Q Y W N r Y W d l L n h t b F B L A Q I t A B Q A A g A I A F m / d 1 o P y u m r p A A A A O k A A A A T A A A A A A A A A A A A A A A A A P E A A A B b Q 2 9 u d G V u d F 9 U e X B l c 1 0 u e G 1 s U E s B A i 0 A F A A C A A g A W b 9 3 W g H L h l M i A g A A n g Q A A B M A A A A A A A A A A A A A A A A A 4 g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B E A A A A A A A C +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l 0 a H V i X 3 J l c G 9 z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2 J j M m I 3 Z S 0 4 Y W I 1 L T R k N G U t Y m U 4 N S 1 m N z R j N D U x N m I 5 M z Y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x h c 3 R V c G R h d G V k I i B W Y W x 1 Z T 0 i Z D I w M j U t M D M t M j R U M D I 6 N T g 6 N T A u N j E 0 N z Y y M l o i I C 8 + P E V u d H J 5 I F R 5 c G U 9 I k Z p b G x l Z E N v b X B s Z X R l U m V z d W x 0 V G 9 X b 3 J r c 2 h l Z X Q i I F Z h b H V l P S J s M S I g L z 4 8 R W 5 0 c n k g V H l w Z T 0 i R m l s b F R h c m d l d C I g V m F s d W U 9 I n N n a X R o d W J f c m V w b 3 N f Z G F 0 Y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R m l s b E N v b H V t b l R 5 c G V z I i B W Y W x 1 Z T 0 i c 0 J n T U R B d 1 V G Q l F V R k J R V T 0 i I C 8 + P E V u d H J 5 I F R 5 c G U 9 I k Z p b G x D b 2 x 1 b W 5 O Y W 1 l c y I g V m F s d W U 9 I n N b J n F 1 b 3 Q 7 U m V w b 3 N p d M O z c m l v J n F 1 b 3 Q 7 L C Z x d W 9 0 O 0 V z d H J l b G F z J n F 1 b 3 Q 7 L C Z x d W 9 0 O 0 x P Q y Z x d W 9 0 O y w m c X V v d D t S Z W x l Y X N l c y Z x d W 9 0 O y w m c X V v d D t p Z G F k Z S Z x d W 9 0 O y w m c X V v d D t t Z W R p Y W 5 h X 2 N i b y Z x d W 9 0 O y w m c X V v d D t j Y m 9 f b W V k a W 8 m c X V v d D s s J n F 1 b 3 Q 7 Z G V z d m l v X 3 B h Z H J h b 1 9 j Y m 8 m c X V v d D s s J n F 1 b 3 Q 7 b W V k a W F u Y V 9 k a X Q m c X V v d D s s J n F 1 b 3 Q 7 Z G l 0 X 2 1 l Z G l v J n F 1 b 3 Q 7 L C Z x d W 9 0 O 2 R l c 3 Z p b 1 9 w Y W R y Y W 9 f Z G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p d G h 1 Y l 9 y Z X B v c 1 9 k Y X R h L 0 F 1 d G 9 S Z W 1 v d m V k Q 2 9 s d W 1 u c z E u e 1 J l c G 9 z a X T D s 3 J p b y w w f S Z x d W 9 0 O y w m c X V v d D t T Z W N 0 a W 9 u M S 9 n a X R o d W J f c m V w b 3 N f Z G F 0 Y S 9 B d X R v U m V t b 3 Z l Z E N v b H V t b n M x L n t F c 3 R y Z W x h c y w x f S Z x d W 9 0 O y w m c X V v d D t T Z W N 0 a W 9 u M S 9 n a X R o d W J f c m V w b 3 N f Z G F 0 Y S 9 B d X R v U m V t b 3 Z l Z E N v b H V t b n M x L n t M T 0 M s M n 0 m c X V v d D s s J n F 1 b 3 Q 7 U 2 V j d G l v b j E v Z 2 l 0 a H V i X 3 J l c G 9 z X 2 R h d G E v Q X V 0 b 1 J l b W 9 2 Z W R D b 2 x 1 b W 5 z M S 5 7 U m V s Z W F z Z X M s M 3 0 m c X V v d D s s J n F 1 b 3 Q 7 U 2 V j d G l v b j E v Z 2 l 0 a H V i X 3 J l c G 9 z X 2 R h d G E v Q X V 0 b 1 J l b W 9 2 Z W R D b 2 x 1 b W 5 z M S 5 7 a W R h Z G U s N H 0 m c X V v d D s s J n F 1 b 3 Q 7 U 2 V j d G l v b j E v Z 2 l 0 a H V i X 3 J l c G 9 z X 2 R h d G E v Q X V 0 b 1 J l b W 9 2 Z W R D b 2 x 1 b W 5 z M S 5 7 b W V k a W F u Y V 9 j Y m 8 s N X 0 m c X V v d D s s J n F 1 b 3 Q 7 U 2 V j d G l v b j E v Z 2 l 0 a H V i X 3 J l c G 9 z X 2 R h d G E v Q X V 0 b 1 J l b W 9 2 Z W R D b 2 x 1 b W 5 z M S 5 7 Y 2 J v X 2 1 l Z G l v L D Z 9 J n F 1 b 3 Q 7 L C Z x d W 9 0 O 1 N l Y 3 R p b 2 4 x L 2 d p d G h 1 Y l 9 y Z X B v c 1 9 k Y X R h L 0 F 1 d G 9 S Z W 1 v d m V k Q 2 9 s d W 1 u c z E u e 2 R l c 3 Z p b 1 9 w Y W R y Y W 9 f Y 2 J v L D d 9 J n F 1 b 3 Q 7 L C Z x d W 9 0 O 1 N l Y 3 R p b 2 4 x L 2 d p d G h 1 Y l 9 y Z X B v c 1 9 k Y X R h L 0 F 1 d G 9 S Z W 1 v d m V k Q 2 9 s d W 1 u c z E u e 2 1 l Z G l h b m F f Z G l 0 L D h 9 J n F 1 b 3 Q 7 L C Z x d W 9 0 O 1 N l Y 3 R p b 2 4 x L 2 d p d G h 1 Y l 9 y Z X B v c 1 9 k Y X R h L 0 F 1 d G 9 S Z W 1 v d m V k Q 2 9 s d W 1 u c z E u e 2 R p d F 9 t Z W R p b y w 5 f S Z x d W 9 0 O y w m c X V v d D t T Z W N 0 a W 9 u M S 9 n a X R o d W J f c m V w b 3 N f Z G F 0 Y S 9 B d X R v U m V t b 3 Z l Z E N v b H V t b n M x L n t k Z X N 2 a W 9 f c G F k c m F v X 2 R p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d p d G h 1 Y l 9 y Z X B v c 1 9 k Y X R h L 0 F 1 d G 9 S Z W 1 v d m V k Q 2 9 s d W 1 u c z E u e 1 J l c G 9 z a X T D s 3 J p b y w w f S Z x d W 9 0 O y w m c X V v d D t T Z W N 0 a W 9 u M S 9 n a X R o d W J f c m V w b 3 N f Z G F 0 Y S 9 B d X R v U m V t b 3 Z l Z E N v b H V t b n M x L n t F c 3 R y Z W x h c y w x f S Z x d W 9 0 O y w m c X V v d D t T Z W N 0 a W 9 u M S 9 n a X R o d W J f c m V w b 3 N f Z G F 0 Y S 9 B d X R v U m V t b 3 Z l Z E N v b H V t b n M x L n t M T 0 M s M n 0 m c X V v d D s s J n F 1 b 3 Q 7 U 2 V j d G l v b j E v Z 2 l 0 a H V i X 3 J l c G 9 z X 2 R h d G E v Q X V 0 b 1 J l b W 9 2 Z W R D b 2 x 1 b W 5 z M S 5 7 U m V s Z W F z Z X M s M 3 0 m c X V v d D s s J n F 1 b 3 Q 7 U 2 V j d G l v b j E v Z 2 l 0 a H V i X 3 J l c G 9 z X 2 R h d G E v Q X V 0 b 1 J l b W 9 2 Z W R D b 2 x 1 b W 5 z M S 5 7 a W R h Z G U s N H 0 m c X V v d D s s J n F 1 b 3 Q 7 U 2 V j d G l v b j E v Z 2 l 0 a H V i X 3 J l c G 9 z X 2 R h d G E v Q X V 0 b 1 J l b W 9 2 Z W R D b 2 x 1 b W 5 z M S 5 7 b W V k a W F u Y V 9 j Y m 8 s N X 0 m c X V v d D s s J n F 1 b 3 Q 7 U 2 V j d G l v b j E v Z 2 l 0 a H V i X 3 J l c G 9 z X 2 R h d G E v Q X V 0 b 1 J l b W 9 2 Z W R D b 2 x 1 b W 5 z M S 5 7 Y 2 J v X 2 1 l Z G l v L D Z 9 J n F 1 b 3 Q 7 L C Z x d W 9 0 O 1 N l Y 3 R p b 2 4 x L 2 d p d G h 1 Y l 9 y Z X B v c 1 9 k Y X R h L 0 F 1 d G 9 S Z W 1 v d m V k Q 2 9 s d W 1 u c z E u e 2 R l c 3 Z p b 1 9 w Y W R y Y W 9 f Y 2 J v L D d 9 J n F 1 b 3 Q 7 L C Z x d W 9 0 O 1 N l Y 3 R p b 2 4 x L 2 d p d G h 1 Y l 9 y Z X B v c 1 9 k Y X R h L 0 F 1 d G 9 S Z W 1 v d m V k Q 2 9 s d W 1 u c z E u e 2 1 l Z G l h b m F f Z G l 0 L D h 9 J n F 1 b 3 Q 7 L C Z x d W 9 0 O 1 N l Y 3 R p b 2 4 x L 2 d p d G h 1 Y l 9 y Z X B v c 1 9 k Y X R h L 0 F 1 d G 9 S Z W 1 v d m V k Q 2 9 s d W 1 u c z E u e 2 R p d F 9 t Z W R p b y w 5 f S Z x d W 9 0 O y w m c X V v d D t T Z W N 0 a W 9 u M S 9 n a X R o d W J f c m V w b 3 N f Z G F 0 Y S 9 B d X R v U m V t b 3 Z l Z E N v b H V t b n M x L n t k Z X N 2 a W 9 f c G F k c m F v X 2 R p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p d G h 1 Y l 9 y Z X B v c 1 9 k Y X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X 3 J l c G 9 z X 2 R h d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l 9 y Z X B v c 1 9 k Y X R h L 0 Z v b n R l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X 3 J l c G 9 z X 2 R h d G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J f c m V w b 3 N f Z G F 0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J f c m V w b 3 N f Z G F 0 Y S 9 W Y W x v c i U y M F N 1 Y n N 0 a X R 1 J U M z J U F E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1 q z i G R 7 n k O k 0 e R r g A h E t A A A A A A C A A A A A A A Q Z g A A A A E A A C A A A A C 1 2 r l t z h q J H 0 V I m M 6 / R n 4 c G v f 6 r z P p u s X c 6 v h G K X Z B 0 w A A A A A O g A A A A A I A A C A A A A D A g r L E G j Y i T 1 U q 8 v H y H d O b p e I w 4 0 4 Q j + k 2 M E c C 5 g d D t V A A A A A F 9 g T 4 0 J R u t q q N f 6 z 0 7 C r A C K c + 9 I J 8 M Y j a V K X k c N D s y + H t v Q v s R S Z z R Z M E P J c 8 B T O h X V G X 6 / + F P n N l r w x k 5 A H A X j r 2 Q Q q o 9 V S T R 7 d Z f B n 1 q U A A A A A W 5 i b I 6 K v J R B U O R 2 u 6 c L X X 8 + r Q N S X J / M l c h 4 6 + n s G b A Z S j 1 U m 2 r U 7 r l H x Q t f T v e R s l R u q j Y d 8 S K w S 6 o i Z 2 f E a Y < / D a t a M a s h u p > 
</file>

<file path=customXml/itemProps1.xml><?xml version="1.0" encoding="utf-8"?>
<ds:datastoreItem xmlns:ds="http://schemas.openxmlformats.org/officeDocument/2006/customXml" ds:itemID="{F2FB1B2C-3608-4642-A8F6-373424859F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DADOS</vt:lpstr>
      <vt:lpstr>Resultados CBO</vt:lpstr>
      <vt:lpstr>Resultados DIT</vt:lpstr>
      <vt:lpstr>FONTE</vt:lpstr>
      <vt:lpstr>PathArquivos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Vieira</dc:creator>
  <cp:lastModifiedBy>Philippe Vieira</cp:lastModifiedBy>
  <dcterms:created xsi:type="dcterms:W3CDTF">2025-02-28T20:20:29Z</dcterms:created>
  <dcterms:modified xsi:type="dcterms:W3CDTF">2025-03-24T03:23:13Z</dcterms:modified>
</cp:coreProperties>
</file>