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Downloads/"/>
    </mc:Choice>
  </mc:AlternateContent>
  <xr:revisionPtr revIDLastSave="0" documentId="13_ncr:1_{9C531569-A576-B54D-9C9A-3A7C72607A80}" xr6:coauthVersionLast="47" xr6:coauthVersionMax="47" xr10:uidLastSave="{00000000-0000-0000-0000-000000000000}"/>
  <bookViews>
    <workbookView xWindow="2340" yWindow="660" windowWidth="22960" windowHeight="15280" xr2:uid="{E17467DF-1250-477C-81F1-624A37A84A1D}"/>
  </bookViews>
  <sheets>
    <sheet name="amortizare" sheetId="1" r:id="rId1"/>
  </sheets>
  <externalReferences>
    <externalReference r:id="rId2"/>
    <externalReference r:id="rId3"/>
    <externalReference r:id="rId4"/>
  </externalReferences>
  <definedNames>
    <definedName name="_SVC1">'[1]3 credite'!$B$104</definedName>
    <definedName name="bilant">#REF!</definedName>
    <definedName name="BILANT1">'[1]3 credite'!$B$133</definedName>
    <definedName name="cash">#REF!</definedName>
    <definedName name="_xlnm.Database">#REF!</definedName>
    <definedName name="dateintr">#REF!</definedName>
    <definedName name="DATINT">'[1]3 credite'!$B$2</definedName>
    <definedName name="eur">'[2]1-Inputuri'!$E$29</definedName>
    <definedName name="FDR">'[2]1-Inputuri'!#REF!</definedName>
    <definedName name="Gigel">#REF!</definedName>
    <definedName name="RAF">[3]Instructiuni!#REF!</definedName>
    <definedName name="svc">#REF!</definedName>
    <definedName name="tva">'[2]1-Inputuri'!$E$27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3" i="1" l="1"/>
  <c r="D28" i="1"/>
  <c r="D26" i="1" a="1"/>
  <c r="D26" i="1" s="1"/>
</calcChain>
</file>

<file path=xl/sharedStrings.xml><?xml version="1.0" encoding="utf-8"?>
<sst xmlns="http://schemas.openxmlformats.org/spreadsheetml/2006/main" count="398" uniqueCount="213">
  <si>
    <t>Nr.Crt.</t>
  </si>
  <si>
    <t>Denumire utilaj</t>
  </si>
  <si>
    <t>Codul de clasificare</t>
  </si>
  <si>
    <t>Denumirea activelor fixe</t>
  </si>
  <si>
    <t>Durata normala de functionare-ANI-min</t>
  </si>
  <si>
    <t>Durata normala de functionare-ANI-max</t>
  </si>
  <si>
    <t>concasor cu falci mobil pe senile</t>
  </si>
  <si>
    <t xml:space="preserve">2.1.17.2. </t>
  </si>
  <si>
    <t xml:space="preserve">Masini si utilaje comune pentru prelucrarea mecanică a pământurilor, minereurilor si a altor materii prime; Concasoare,delaioare si dezintegratoare; Ciururi si site </t>
  </si>
  <si>
    <t>buldoexcavator</t>
  </si>
  <si>
    <t>2.1.20.1.</t>
  </si>
  <si>
    <t xml:space="preserve">Masini si utilaje pentru săparea si pregătirea terenului.Screpere, gredere, buldozere, buldoexcavatoare, săpătoare de sanţuri, săpătoare de gropi si scarificatoare. Excavatoare  sub 150 kW </t>
  </si>
  <si>
    <t>buldozer</t>
  </si>
  <si>
    <t xml:space="preserve">2.1.20.1. </t>
  </si>
  <si>
    <t>excavator pe senile</t>
  </si>
  <si>
    <t>excavator pe senile cu picon</t>
  </si>
  <si>
    <t>excavator pe pneuri</t>
  </si>
  <si>
    <t>miniexcavator</t>
  </si>
  <si>
    <t>miniincarcator</t>
  </si>
  <si>
    <t>2.3.6.6.1.</t>
  </si>
  <si>
    <t>Încărcătoare frontale cu o cupă;</t>
  </si>
  <si>
    <t>statie de sortare mobila</t>
  </si>
  <si>
    <t>Masini si utilaje comune pentru prelucrarea mecanică a pământurilor, minereurilor si a altor materii prime; Concasoare,delaioare si dezintegratoare; Ciururi si site</t>
  </si>
  <si>
    <t>buldozer pe senile</t>
  </si>
  <si>
    <t>incarcator frontal pe pneuri</t>
  </si>
  <si>
    <t xml:space="preserve">2.3.6.6.1. </t>
  </si>
  <si>
    <t>Încărcătoare frontale cu o cupă</t>
  </si>
  <si>
    <t>incarcator frontal pe senile</t>
  </si>
  <si>
    <t>concasor mobil cu impact</t>
  </si>
  <si>
    <t>statie sortare mobila cu min doua site</t>
  </si>
  <si>
    <t>excavator cu ciocan hidraulic</t>
  </si>
  <si>
    <t>stalp solar cu celule fotovoltaice</t>
  </si>
  <si>
    <t>excavator adaptat persoanelor cu dizabilitati</t>
  </si>
  <si>
    <t xml:space="preserve">excavator pe roti </t>
  </si>
  <si>
    <t>concasor mobil cu ciur sortare</t>
  </si>
  <si>
    <t>concasor</t>
  </si>
  <si>
    <t>motogreder</t>
  </si>
  <si>
    <t>incarcator frontal</t>
  </si>
  <si>
    <t xml:space="preserve">autopompa de beton cu malaxor </t>
  </si>
  <si>
    <t xml:space="preserve">2.1.20.3. </t>
  </si>
  <si>
    <t>Maşini, utilaje şi instalaţii pentru prepararea, transportul şi punerea în operă a betonului şi mortarului</t>
  </si>
  <si>
    <t xml:space="preserve">autopompa de beton </t>
  </si>
  <si>
    <t>generator</t>
  </si>
  <si>
    <t xml:space="preserve">2.1.16.1.2. </t>
  </si>
  <si>
    <t>-</t>
  </si>
  <si>
    <t xml:space="preserve">incarcator frontal </t>
  </si>
  <si>
    <t xml:space="preserve">2.3.6.6. </t>
  </si>
  <si>
    <t>Încărcătoare, împingătoare şi basculatoare</t>
  </si>
  <si>
    <t xml:space="preserve">autotransportator de beton </t>
  </si>
  <si>
    <t>2.1.20.3.1</t>
  </si>
  <si>
    <t>autogreder</t>
  </si>
  <si>
    <t>repartizator finisor mixturi asfaltice</t>
  </si>
  <si>
    <t xml:space="preserve">2.1.20.6 </t>
  </si>
  <si>
    <t xml:space="preserve">Masini, utilaje si instalaţii pentru construcţii si reparaţii de drumuri </t>
  </si>
  <si>
    <t>cilindru vibrocompactor tandem articulat</t>
  </si>
  <si>
    <t>2.1.20.6.1</t>
  </si>
  <si>
    <t>compactoare tractate şi autopropulsate vibratoare şi mixte, maşini de tăiat asfalt, plăci vibratoare şi maiuri mecanice</t>
  </si>
  <si>
    <t xml:space="preserve">freza rutiera compacta pe senile si banda </t>
  </si>
  <si>
    <t>2.1.5.2.</t>
  </si>
  <si>
    <t>Strunguri: - paralele, frontale si carusel, revolver, automate si semiautomate,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</si>
  <si>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rulou vibrocompactor </t>
  </si>
  <si>
    <t>cilindru vibrocompactor</t>
  </si>
  <si>
    <t>freza</t>
  </si>
  <si>
    <t>2.1.20.2.</t>
  </si>
  <si>
    <t xml:space="preserve">Maşini şi utilaje pentru lucrări de fundaţii, lucrări în stâncă şi pentru tuneluri; Instalaţii de forat la secţiune plină; Berbeci mecanici şi extractoare de piloţi;Utilaje pentru executarea lucrărilor sub apă şi maşini de forat şi turnat piloţi </t>
  </si>
  <si>
    <t>manitou rotativ</t>
  </si>
  <si>
    <t xml:space="preserve">statie de asfalt mobila  </t>
  </si>
  <si>
    <t>2.1.20.6</t>
  </si>
  <si>
    <t>Masini, utilaje si instalaţii pentru construcţii si reparaţii de drumuri</t>
  </si>
  <si>
    <t>macara</t>
  </si>
  <si>
    <t>2.3.6.2.2.</t>
  </si>
  <si>
    <t>Macarale mobile pe pneuri si senile, automacarale</t>
  </si>
  <si>
    <t>sistem topcon 3 D</t>
  </si>
  <si>
    <t xml:space="preserve">2.1.20.10. </t>
  </si>
  <si>
    <t>Unelte, dispozitive şi instrumente folosite în construcţii</t>
  </si>
  <si>
    <t xml:space="preserve">statie de bitum polimerizat </t>
  </si>
  <si>
    <t xml:space="preserve">statie de emulsie bituminoasa </t>
  </si>
  <si>
    <t xml:space="preserve">autocisterna de emulsie </t>
  </si>
  <si>
    <t xml:space="preserve">pompa de beton </t>
  </si>
  <si>
    <t xml:space="preserve">2.1.20.3.1. </t>
  </si>
  <si>
    <t>autobetoniera</t>
  </si>
  <si>
    <t>statie de betoane mobila</t>
  </si>
  <si>
    <t xml:space="preserve">concasor cu falci mobil </t>
  </si>
  <si>
    <t>compactor sol</t>
  </si>
  <si>
    <t>statie de sortare cu spalare si concasare</t>
  </si>
  <si>
    <t>manipulator telescopic</t>
  </si>
  <si>
    <t xml:space="preserve">2.3.6.8. </t>
  </si>
  <si>
    <t>Alte utilaje, instalaţii si echipamente de transportat si de ridicat, neregăsite în cadrul clasei 2.3.6.</t>
  </si>
  <si>
    <t xml:space="preserve">midiexcavatoare pe pneuri </t>
  </si>
  <si>
    <t>miniexcavator pe senile</t>
  </si>
  <si>
    <t xml:space="preserve">cantar rutier </t>
  </si>
  <si>
    <t xml:space="preserve">incarcator rotativ </t>
  </si>
  <si>
    <t>2.3.6.6.</t>
  </si>
  <si>
    <t>– incarcatoare, impingatoare si basculatoare;</t>
  </si>
  <si>
    <t>copiator</t>
  </si>
  <si>
    <t xml:space="preserve">3.2.1. </t>
  </si>
  <si>
    <t xml:space="preserve">Maşini de scris, de francat, aparate de dictat şi reprodus, aparate de desenat, heliografe, aparate de copiat şi multiplicat, aparate de proiecţie, aparate de citit microfilme etc. </t>
  </si>
  <si>
    <t xml:space="preserve">statie de sortare si concasare semimobila </t>
  </si>
  <si>
    <t xml:space="preserve">panouri fotovoltaice mobile </t>
  </si>
  <si>
    <t>2.1.16.1.2.1.</t>
  </si>
  <si>
    <t>generatoare de curent continuu, de curent alternative;generatoare de frecventa</t>
  </si>
  <si>
    <t>statie de reciclare</t>
  </si>
  <si>
    <t xml:space="preserve">containere transport deseuri reciclabile </t>
  </si>
  <si>
    <t xml:space="preserve">2.1.23.5 </t>
  </si>
  <si>
    <t>Unelte, dispozitive, instrumente pentru circulatia marfurilor, conteinere si transconteinere</t>
  </si>
  <si>
    <t>statie de beton semimobila</t>
  </si>
  <si>
    <t>cilindru compactor de sol</t>
  </si>
  <si>
    <t xml:space="preserve">instalatie de sortare-concasare </t>
  </si>
  <si>
    <t xml:space="preserve">instalatie de reciclare a betonului </t>
  </si>
  <si>
    <t xml:space="preserve">malaxor de beton </t>
  </si>
  <si>
    <t xml:space="preserve">cantar  </t>
  </si>
  <si>
    <t>2.2.1.1.2.</t>
  </si>
  <si>
    <t>Aparate de cantarit si marcat</t>
  </si>
  <si>
    <t>iIncarcator telescopic</t>
  </si>
  <si>
    <t>încărcătoare, împingătoare si basculatoare,</t>
  </si>
  <si>
    <t>grup electrogen</t>
  </si>
  <si>
    <t>2.1.16.1.2.1</t>
  </si>
  <si>
    <t>Generatoare de curent continuu, de curent alternativ; generatoare de frecvenţă</t>
  </si>
  <si>
    <t xml:space="preserve">container de tip birou </t>
  </si>
  <si>
    <t>Construcţii usoare pentru afaceri, comerţ, depozitare (barăci, magazii, soproane, etc.)</t>
  </si>
  <si>
    <t>incarcator multifunctional rotativ</t>
  </si>
  <si>
    <t>reciclator beton</t>
  </si>
  <si>
    <t xml:space="preserve">2.1.28. </t>
  </si>
  <si>
    <t>Alte echipamente tehnologice (masini, utilaje si instalaţii de lucru) neregăsite în cadrul subgrupei 2.1.</t>
  </si>
  <si>
    <t xml:space="preserve">finisor beton </t>
  </si>
  <si>
    <t>2.1.20.6.</t>
  </si>
  <si>
    <t>Maşini, utilaje şi instalaţii pentru construcţii şi reparaţii de drumuri</t>
  </si>
  <si>
    <t>cilindru compactor terasament</t>
  </si>
  <si>
    <t>2.1.20.6.1.</t>
  </si>
  <si>
    <t xml:space="preserve">finisor asfalt </t>
  </si>
  <si>
    <t>freza asfalt</t>
  </si>
  <si>
    <t xml:space="preserve">cilindru compactor asfalt </t>
  </si>
  <si>
    <t>stabilizator terasament</t>
  </si>
  <si>
    <t>autogreder cu sistem 3D</t>
  </si>
  <si>
    <t>buldoexcavator cu roti egale</t>
  </si>
  <si>
    <t>buldoexcavator cu roti inegale</t>
  </si>
  <si>
    <t>midiexcavator</t>
  </si>
  <si>
    <t>automacara</t>
  </si>
  <si>
    <t xml:space="preserve">sistem de ghidare automata </t>
  </si>
  <si>
    <t xml:space="preserve">2.2.8. </t>
  </si>
  <si>
    <t>Instalaţii pentru comanda si reglarea automată a proceselor tehnologice, pentru semnalizare si telemăsurare</t>
  </si>
  <si>
    <t>statie mobila de betoane cu reciclator si laborator</t>
  </si>
  <si>
    <t>linie completa reciclare DEEE</t>
  </si>
  <si>
    <t>2.1.5.</t>
  </si>
  <si>
    <t>Masini, utilaje si instalaţii pentru construcţii de masini si prelucrarea metalului</t>
  </si>
  <si>
    <t>statie preparare mixturi asfaltice</t>
  </si>
  <si>
    <t>laborator grad II</t>
  </si>
  <si>
    <t>2.2.5.2.</t>
  </si>
  <si>
    <t>Alte aparate si instalaţii pentru măsurarea mărimilor analitice (de materiale, de structură si de compoziţie); aparate si instalaţii pentru încercarea materialelor, elementelor si a produselor neregăsite în cadrul clasei 2.2.5</t>
  </si>
  <si>
    <t xml:space="preserve">cilindru vibrator compactor </t>
  </si>
  <si>
    <t xml:space="preserve">macara mobila cu brat telescopic </t>
  </si>
  <si>
    <t xml:space="preserve">2.3.6.2.2. </t>
  </si>
  <si>
    <t>macarale mobile pe pneuri si senile, automacarale</t>
  </si>
  <si>
    <t xml:space="preserve">statie de sortare si concasare mobila </t>
  </si>
  <si>
    <t>ciur mobil rotativ</t>
  </si>
  <si>
    <t>cilindru compactor tandem</t>
  </si>
  <si>
    <t xml:space="preserve">cilindru compactor cu bandaj neted </t>
  </si>
  <si>
    <t xml:space="preserve">finisor pe senile </t>
  </si>
  <si>
    <t>reciclator compact</t>
  </si>
  <si>
    <t>masina de repartizat emulsie (autogudronator)</t>
  </si>
  <si>
    <t xml:space="preserve">statie de betoane stationara </t>
  </si>
  <si>
    <t xml:space="preserve">turn iluminat </t>
  </si>
  <si>
    <t>2.1.16.1.2.3.</t>
  </si>
  <si>
    <t>grupuri electrogene mobile, grupuri de sudură mobile</t>
  </si>
  <si>
    <t xml:space="preserve">reciclator beton </t>
  </si>
  <si>
    <t>2.1.28.</t>
  </si>
  <si>
    <t xml:space="preserve">Alte echipamente tehnologice (masini, utilaje si instalaţii de lucru) neregăsite în cadrul subgrupei 2.1., </t>
  </si>
  <si>
    <t xml:space="preserve">raspanditor de liant </t>
  </si>
  <si>
    <t>2.1.20.3.</t>
  </si>
  <si>
    <t xml:space="preserve">utilaj piatra dimensionala </t>
  </si>
  <si>
    <t>Maşini şi utilaje pentru lucrări de fundaţii, lucrări în stâncă şi pentru tuneluri; Instalaţii de forat la secţiune plină; Berbeci mecanici şi extractoare de piloţi; Utilaje pentru executarea lucrărilor sub apă şi maşini de forat şi turnat piloţi</t>
  </si>
  <si>
    <t xml:space="preserve">excavator nearticulat </t>
  </si>
  <si>
    <t>masini si utilaje pentru saparea si pregatirea terenului. Screpere, gredere, buldozere, buldoexcavatoare, sapatoare de santuri, sapatoare de gropi si scarificatoare. Excavatoare sub 150 kW</t>
  </si>
  <si>
    <t xml:space="preserve">excavator dublu articulat </t>
  </si>
  <si>
    <t xml:space="preserve">excavator compact dublu articulat  </t>
  </si>
  <si>
    <t xml:space="preserve">excavator compact cu cabina </t>
  </si>
  <si>
    <t xml:space="preserve">excavator compact dublu articulat cu cabina </t>
  </si>
  <si>
    <t>compactor cu un singur tambur</t>
  </si>
  <si>
    <t xml:space="preserve">compactoare tractate şi autopropulsate vibratoare şi mixte, maşini de tăiat asfalt, plăci vibratoare şi maiuri mecanice, </t>
  </si>
  <si>
    <t>microexcavator</t>
  </si>
  <si>
    <t>Incarcator multifunctional rotativ cu brat telescopic</t>
  </si>
  <si>
    <t>Incarcator pe pneuri</t>
  </si>
  <si>
    <t>Greder</t>
  </si>
  <si>
    <t>concasor mobil cu falci</t>
  </si>
  <si>
    <t>concasor mobil cu con</t>
  </si>
  <si>
    <t>scalper</t>
  </si>
  <si>
    <t>Banda transportoare mobila pe senile</t>
  </si>
  <si>
    <t>Incarcator telescopic rotativ</t>
  </si>
  <si>
    <t>Schela</t>
  </si>
  <si>
    <t xml:space="preserve">2.1.20.4.  </t>
  </si>
  <si>
    <t>Masini, utilaje si instalaţii pentru lucrări de zidărie, tencuieli,
finisaje, izolaţii si instalaţii</t>
  </si>
  <si>
    <t>Reciclator</t>
  </si>
  <si>
    <t>Miniincarcator pe pneuri</t>
  </si>
  <si>
    <t>Macara turn</t>
  </si>
  <si>
    <t xml:space="preserve">2.3.6.2.1. </t>
  </si>
  <si>
    <t>Pompa de beton stationara</t>
  </si>
  <si>
    <t>- macarale rotitoare staţionare, fixe, cu coloană, macarale turn
cu acţionare electrică.</t>
  </si>
  <si>
    <t>- betoniere si malaxoare, autobetoniere, pompe si autopompe de
beton;</t>
  </si>
  <si>
    <t>Sistem fotovoltaic mobil</t>
  </si>
  <si>
    <t>Miniincarcator pe senile</t>
  </si>
  <si>
    <t xml:space="preserve">Compactor de sol </t>
  </si>
  <si>
    <t>statie de asfalt</t>
  </si>
  <si>
    <t xml:space="preserve">instalatie de sortare semimobila </t>
  </si>
  <si>
    <t>Linie de sortare-concasare</t>
  </si>
  <si>
    <t>Dacorex + Conpero</t>
  </si>
  <si>
    <t>concasor cu falci</t>
  </si>
  <si>
    <t>concasor cu con</t>
  </si>
  <si>
    <t>cilindru compactor</t>
  </si>
  <si>
    <t>macara mobila</t>
  </si>
  <si>
    <t>Incarcator multifunctional cu brat telescopic</t>
  </si>
  <si>
    <t xml:space="preserve">autopompa cu malaxor </t>
  </si>
  <si>
    <t>Pompa stationara</t>
  </si>
  <si>
    <t>betoniere şi malaxoare; autobetoniere; pompe şi autopompe de beton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</si>
</sst>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i/>
      <sz val="11"/>
      <color rgb="FF000000"/>
      <name val="Calibri"/>
      <family val="2"/>
      <scheme val="minor"/>
    </font>
    <font>
      <i/>
      <sz val="11"/>
      <name val="Calibri"/>
      <family val="2"/>
      <scheme val="minor"/>
    </font>
    <font>
      <i/>
      <sz val="11"/>
      <color rgb="FF000000"/>
      <name val="Times New Roman"/>
      <family val="1"/>
    </font>
    <font>
      <sz val="11"/>
      <name val="Calibri"/>
      <family val="2"/>
      <scheme val="minor"/>
    </font>
    <font>
      <i/>
      <sz val="12"/>
      <color theme="1"/>
      <name val="Calibri"/>
      <family val="2"/>
      <scheme val="minor"/>
    </font>
    <font>
      <sz val="11"/>
      <color theme="1"/>
      <name val="Calibri"/>
      <family val="2"/>
      <scheme val="minor"/>
    </font>
    <font>
      <sz val="12"/>
      <color rgb="FF00B0F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0" borderId="0"/>
  </cellStyleXfs>
  <cellXfs count="1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xf>
    <xf numFmtId="0" fontId="2" fillId="0" borderId="0" xfId="0" applyFont="1" applyAlignment="1">
      <alignment horizontal="justify"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0" fillId="0" borderId="0" xfId="0" applyAlignment="1">
      <alignment horizontal="left"/>
    </xf>
    <xf numFmtId="0" fontId="0" fillId="0" borderId="0" xfId="0" applyAlignment="1">
      <alignment wrapText="1"/>
    </xf>
    <xf numFmtId="49" fontId="6" fillId="0" borderId="0" xfId="0" applyNumberFormat="1" applyFont="1" applyAlignment="1">
      <alignment wrapText="1"/>
    </xf>
    <xf numFmtId="0" fontId="8" fillId="0" borderId="0" xfId="0" applyFont="1" applyAlignment="1">
      <alignment horizontal="left"/>
    </xf>
  </cellXfs>
  <cellStyles count="2">
    <cellStyle name="Normal" xfId="0" builtinId="0"/>
    <cellStyle name="Normal 3 2 2" xfId="1" xr:uid="{074341D8-801B-40E9-BB9B-A5BE6A6D95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older-legatura/Mihai/DOCUMENTE%20E%20MIHAI/Documente/CRAMELE%20PRAHOVA/Studiu%20fezabilitate%20varianta%20finala/venituri-cheltuieli%20plan%20afaceri%20alced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lder-legatura/folder-legatura/Programe/ADR%20Nord%20Vest/clienti/ACDRI%20LORAMA%20GRUP%20CJ/analiza/Anexa%20III.4_Macheta%20NORD%20VEST-20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lder-legatura/Folder-Legatura/Users/User/Dropbox/GHIDURI%20POR%20ADR%20NV/LUCRU/GHID%20523/Macheta%20financiara_calcul%20profit%20din%20exploatare_pred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 credite"/>
      <sheetName val="3datint"/>
      <sheetName val="venituri"/>
      <sheetName val="cost-mat-prima"/>
      <sheetName val="cost-transport"/>
      <sheetName val="energie"/>
      <sheetName val="COST-SALARII"/>
      <sheetName val="CHELTUIELI-INDIRECTE"/>
      <sheetName val="amortizare"/>
      <sheetName val="venituri -cheltuieli"/>
      <sheetName val="utilaje -siloz"/>
      <sheetName val="deviz-gen"/>
      <sheetName val="DF"/>
      <sheetName val="buget indicativ"/>
      <sheetName val="Rambursare credit"/>
      <sheetName val="grefic-esalonare"/>
      <sheetName val="cash-flow"/>
      <sheetName val="flux numerar"/>
      <sheetName val="RRF"/>
      <sheetName val="RIR&lt;VNA"/>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Instructiuni"/>
      <sheetName val="1-Inputuri"/>
      <sheetName val="2-Bilant_Solicitant"/>
      <sheetName val="3-Intreprinderi in dificultate"/>
      <sheetName val="4-Buget cerere"/>
      <sheetName val="5-Analiza financiara"/>
      <sheetName val="Foaie2"/>
      <sheetName val="JUSTIFICARI"/>
      <sheetName val="VENITURI"/>
      <sheetName val="6-Rezumat indicatori"/>
      <sheetName val="Foaie1"/>
      <sheetName val="7-Imobilizari"/>
      <sheetName val="Buget"/>
      <sheetName val="AMORTIZARI"/>
      <sheetName val="CHELTUIELI"/>
      <sheetName val="ALTE CHELTUIELI"/>
      <sheetName val="CH total"/>
      <sheetName val="SALARII"/>
      <sheetName val="SALARII 1"/>
      <sheetName val="SCADENTAR"/>
    </sheetNames>
    <sheetDataSet>
      <sheetData sheetId="0"/>
      <sheetData sheetId="1">
        <row r="27">
          <cell r="E27">
            <v>0.19</v>
          </cell>
        </row>
        <row r="29">
          <cell r="E29">
            <v>4.9307999999999996</v>
          </cell>
        </row>
      </sheetData>
      <sheetData sheetId="2">
        <row r="146">
          <cell r="H146">
            <v>3091916</v>
          </cell>
        </row>
      </sheetData>
      <sheetData sheetId="3"/>
      <sheetData sheetId="4"/>
      <sheetData sheetId="5">
        <row r="22">
          <cell r="J22">
            <v>5115335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uni"/>
      <sheetName val="Calcul profit"/>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1D0E-3156-4A20-87E0-90088E2BF6E9}">
  <sheetPr>
    <tabColor theme="0"/>
  </sheetPr>
  <dimension ref="A1:G135"/>
  <sheetViews>
    <sheetView tabSelected="1" topLeftCell="A128" workbookViewId="0">
      <selection activeCell="B78" sqref="B78"/>
    </sheetView>
  </sheetViews>
  <sheetFormatPr baseColWidth="10" defaultColWidth="11" defaultRowHeight="16" x14ac:dyDescent="0.2"/>
  <cols>
    <col min="1" max="1" width="6.33203125" style="13" bestFit="1" customWidth="1"/>
    <col min="2" max="2" width="35.33203125" customWidth="1"/>
    <col min="3" max="3" width="15.6640625" style="13" bestFit="1" customWidth="1"/>
    <col min="4" max="4" width="80.6640625" customWidth="1"/>
    <col min="5" max="5" width="16.83203125" style="13" bestFit="1" customWidth="1"/>
    <col min="6" max="6" width="17" style="13" bestFit="1" customWidth="1"/>
  </cols>
  <sheetData>
    <row r="1" spans="1:6" ht="46" customHeight="1" thickBot="1" x14ac:dyDescent="0.25">
      <c r="A1" s="1" t="s">
        <v>0</v>
      </c>
      <c r="B1" s="2" t="s">
        <v>1</v>
      </c>
      <c r="C1" s="2" t="s">
        <v>2</v>
      </c>
      <c r="D1" s="3" t="s">
        <v>3</v>
      </c>
      <c r="E1" s="3" t="s">
        <v>4</v>
      </c>
      <c r="F1" s="4" t="s">
        <v>5</v>
      </c>
    </row>
    <row r="2" spans="1:6" ht="32" customHeight="1" x14ac:dyDescent="0.2">
      <c r="A2" s="5">
        <v>1</v>
      </c>
      <c r="B2" t="s">
        <v>6</v>
      </c>
      <c r="C2" s="5" t="s">
        <v>7</v>
      </c>
      <c r="D2" s="6" t="s">
        <v>8</v>
      </c>
      <c r="E2" s="5">
        <v>6</v>
      </c>
      <c r="F2" s="7">
        <v>10</v>
      </c>
    </row>
    <row r="3" spans="1:6" ht="48" customHeight="1" x14ac:dyDescent="0.2">
      <c r="A3" s="5">
        <v>2</v>
      </c>
      <c r="B3" t="s">
        <v>9</v>
      </c>
      <c r="C3" s="7" t="s">
        <v>10</v>
      </c>
      <c r="D3" s="6" t="s">
        <v>11</v>
      </c>
      <c r="E3" s="5">
        <v>4</v>
      </c>
      <c r="F3" s="7">
        <v>8</v>
      </c>
    </row>
    <row r="4" spans="1:6" ht="48" customHeight="1" x14ac:dyDescent="0.2">
      <c r="A4" s="5">
        <v>3</v>
      </c>
      <c r="B4" t="s">
        <v>12</v>
      </c>
      <c r="C4" s="7" t="s">
        <v>13</v>
      </c>
      <c r="D4" s="6" t="s">
        <v>11</v>
      </c>
      <c r="E4" s="5">
        <v>4</v>
      </c>
      <c r="F4" s="7">
        <v>8</v>
      </c>
    </row>
    <row r="5" spans="1:6" ht="48" customHeight="1" x14ac:dyDescent="0.2">
      <c r="A5" s="5">
        <v>4</v>
      </c>
      <c r="B5" t="s">
        <v>14</v>
      </c>
      <c r="C5" s="7" t="s">
        <v>13</v>
      </c>
      <c r="D5" s="6" t="s">
        <v>11</v>
      </c>
      <c r="E5" s="5">
        <v>4</v>
      </c>
      <c r="F5" s="7">
        <v>8</v>
      </c>
    </row>
    <row r="6" spans="1:6" ht="48" customHeight="1" x14ac:dyDescent="0.2">
      <c r="A6" s="5">
        <v>5</v>
      </c>
      <c r="B6" t="s">
        <v>15</v>
      </c>
      <c r="C6" s="7" t="s">
        <v>13</v>
      </c>
      <c r="D6" s="6" t="s">
        <v>11</v>
      </c>
      <c r="E6" s="5">
        <v>4</v>
      </c>
      <c r="F6" s="7">
        <v>8</v>
      </c>
    </row>
    <row r="7" spans="1:6" ht="30.75" customHeight="1" x14ac:dyDescent="0.2">
      <c r="A7" s="5">
        <v>6</v>
      </c>
      <c r="B7" t="s">
        <v>16</v>
      </c>
      <c r="C7" s="7" t="s">
        <v>13</v>
      </c>
      <c r="D7" s="6" t="s">
        <v>11</v>
      </c>
      <c r="E7" s="5">
        <v>4</v>
      </c>
      <c r="F7" s="7">
        <v>8</v>
      </c>
    </row>
    <row r="8" spans="1:6" ht="48" customHeight="1" x14ac:dyDescent="0.2">
      <c r="A8" s="5">
        <v>7</v>
      </c>
      <c r="B8" t="s">
        <v>17</v>
      </c>
      <c r="C8" s="7" t="s">
        <v>13</v>
      </c>
      <c r="D8" s="6" t="s">
        <v>11</v>
      </c>
      <c r="E8" s="5">
        <v>4</v>
      </c>
      <c r="F8" s="7">
        <v>8</v>
      </c>
    </row>
    <row r="9" spans="1:6" x14ac:dyDescent="0.2">
      <c r="A9" s="5">
        <v>8</v>
      </c>
      <c r="B9" t="s">
        <v>18</v>
      </c>
      <c r="C9" s="7" t="s">
        <v>19</v>
      </c>
      <c r="D9" s="8" t="s">
        <v>20</v>
      </c>
      <c r="E9" s="5">
        <v>4</v>
      </c>
      <c r="F9" s="7">
        <v>8</v>
      </c>
    </row>
    <row r="10" spans="1:6" ht="32" customHeight="1" x14ac:dyDescent="0.2">
      <c r="A10" s="5">
        <v>9</v>
      </c>
      <c r="B10" t="s">
        <v>21</v>
      </c>
      <c r="C10" s="7" t="s">
        <v>7</v>
      </c>
      <c r="D10" s="6" t="s">
        <v>22</v>
      </c>
      <c r="E10" s="5">
        <v>6</v>
      </c>
      <c r="F10" s="7">
        <v>10</v>
      </c>
    </row>
    <row r="11" spans="1:6" ht="48" customHeight="1" x14ac:dyDescent="0.2">
      <c r="A11" s="5">
        <v>10</v>
      </c>
      <c r="B11" t="s">
        <v>23</v>
      </c>
      <c r="C11" s="7" t="s">
        <v>10</v>
      </c>
      <c r="D11" s="6" t="s">
        <v>11</v>
      </c>
      <c r="E11" s="5">
        <v>4</v>
      </c>
      <c r="F11" s="7">
        <v>8</v>
      </c>
    </row>
    <row r="12" spans="1:6" x14ac:dyDescent="0.2">
      <c r="A12" s="5">
        <v>11</v>
      </c>
      <c r="B12" t="s">
        <v>24</v>
      </c>
      <c r="C12" s="7" t="s">
        <v>25</v>
      </c>
      <c r="D12" s="6" t="s">
        <v>26</v>
      </c>
      <c r="E12" s="5">
        <v>4</v>
      </c>
      <c r="F12" s="7">
        <v>8</v>
      </c>
    </row>
    <row r="13" spans="1:6" x14ac:dyDescent="0.2">
      <c r="A13" s="5">
        <v>12</v>
      </c>
      <c r="B13" t="s">
        <v>27</v>
      </c>
      <c r="C13" s="7" t="s">
        <v>19</v>
      </c>
      <c r="D13" s="6" t="s">
        <v>26</v>
      </c>
      <c r="E13" s="5">
        <v>4</v>
      </c>
      <c r="F13" s="7">
        <v>8</v>
      </c>
    </row>
    <row r="14" spans="1:6" ht="32" customHeight="1" x14ac:dyDescent="0.2">
      <c r="A14" s="5">
        <v>13</v>
      </c>
      <c r="B14" t="s">
        <v>28</v>
      </c>
      <c r="C14" s="7" t="s">
        <v>7</v>
      </c>
      <c r="D14" s="6" t="s">
        <v>22</v>
      </c>
      <c r="E14" s="5">
        <v>6</v>
      </c>
      <c r="F14" s="7">
        <v>10</v>
      </c>
    </row>
    <row r="15" spans="1:6" ht="32" customHeight="1" x14ac:dyDescent="0.2">
      <c r="A15" s="5">
        <v>14</v>
      </c>
      <c r="B15" t="s">
        <v>29</v>
      </c>
      <c r="C15" s="7" t="s">
        <v>7</v>
      </c>
      <c r="D15" s="6" t="s">
        <v>22</v>
      </c>
      <c r="E15" s="5">
        <v>6</v>
      </c>
      <c r="F15" s="7">
        <v>10</v>
      </c>
    </row>
    <row r="16" spans="1:6" ht="48" customHeight="1" x14ac:dyDescent="0.2">
      <c r="A16" s="5">
        <v>15</v>
      </c>
      <c r="B16" t="s">
        <v>30</v>
      </c>
      <c r="C16" s="7" t="s">
        <v>13</v>
      </c>
      <c r="D16" s="6" t="s">
        <v>11</v>
      </c>
      <c r="E16" s="5">
        <v>4</v>
      </c>
      <c r="F16" s="7">
        <v>8</v>
      </c>
    </row>
    <row r="17" spans="1:6" x14ac:dyDescent="0.2">
      <c r="A17" s="5">
        <v>16</v>
      </c>
      <c r="B17" t="s">
        <v>31</v>
      </c>
      <c r="C17" s="5"/>
      <c r="D17" s="9"/>
      <c r="E17" s="5">
        <v>1</v>
      </c>
      <c r="F17" s="7"/>
    </row>
    <row r="18" spans="1:6" ht="48" customHeight="1" x14ac:dyDescent="0.2">
      <c r="A18" s="5">
        <v>17</v>
      </c>
      <c r="B18" t="s">
        <v>32</v>
      </c>
      <c r="C18" s="7" t="s">
        <v>13</v>
      </c>
      <c r="D18" s="6" t="s">
        <v>11</v>
      </c>
      <c r="E18" s="5">
        <v>4</v>
      </c>
      <c r="F18" s="7">
        <v>8</v>
      </c>
    </row>
    <row r="19" spans="1:6" ht="48" customHeight="1" x14ac:dyDescent="0.2">
      <c r="A19" s="5">
        <v>18</v>
      </c>
      <c r="B19" t="s">
        <v>33</v>
      </c>
      <c r="C19" s="7" t="s">
        <v>13</v>
      </c>
      <c r="D19" s="6" t="s">
        <v>11</v>
      </c>
      <c r="E19" s="5">
        <v>4</v>
      </c>
      <c r="F19" s="7">
        <v>8</v>
      </c>
    </row>
    <row r="20" spans="1:6" ht="32" customHeight="1" x14ac:dyDescent="0.2">
      <c r="A20" s="5">
        <v>19</v>
      </c>
      <c r="B20" t="s">
        <v>34</v>
      </c>
      <c r="C20" s="5" t="s">
        <v>7</v>
      </c>
      <c r="D20" s="6" t="s">
        <v>8</v>
      </c>
      <c r="E20" s="5">
        <v>6</v>
      </c>
      <c r="F20" s="7">
        <v>10</v>
      </c>
    </row>
    <row r="21" spans="1:6" ht="32" customHeight="1" x14ac:dyDescent="0.2">
      <c r="A21" s="5">
        <v>20</v>
      </c>
      <c r="B21" t="s">
        <v>35</v>
      </c>
      <c r="C21" s="5" t="s">
        <v>7</v>
      </c>
      <c r="D21" s="6" t="s">
        <v>8</v>
      </c>
      <c r="E21" s="5">
        <v>6</v>
      </c>
      <c r="F21" s="7">
        <v>10</v>
      </c>
    </row>
    <row r="22" spans="1:6" ht="48" customHeight="1" x14ac:dyDescent="0.2">
      <c r="A22" s="5">
        <v>21</v>
      </c>
      <c r="B22" t="s">
        <v>36</v>
      </c>
      <c r="C22" s="7" t="s">
        <v>13</v>
      </c>
      <c r="D22" s="6" t="s">
        <v>11</v>
      </c>
      <c r="E22" s="5">
        <v>4</v>
      </c>
      <c r="F22" s="7">
        <v>8</v>
      </c>
    </row>
    <row r="23" spans="1:6" ht="21" customHeight="1" x14ac:dyDescent="0.2">
      <c r="A23" s="5">
        <v>22</v>
      </c>
      <c r="B23" t="s">
        <v>37</v>
      </c>
      <c r="C23" s="7" t="s">
        <v>25</v>
      </c>
      <c r="D23" s="6" t="s">
        <v>26</v>
      </c>
      <c r="E23" s="5">
        <v>4</v>
      </c>
      <c r="F23" s="7">
        <v>8</v>
      </c>
    </row>
    <row r="24" spans="1:6" ht="32" customHeight="1" x14ac:dyDescent="0.2">
      <c r="A24" s="5">
        <v>23</v>
      </c>
      <c r="B24" t="s">
        <v>38</v>
      </c>
      <c r="C24" s="5" t="s">
        <v>39</v>
      </c>
      <c r="D24" s="6" t="s">
        <v>40</v>
      </c>
      <c r="E24" s="5">
        <v>6</v>
      </c>
      <c r="F24" s="7">
        <v>10</v>
      </c>
    </row>
    <row r="25" spans="1:6" ht="32" customHeight="1" x14ac:dyDescent="0.2">
      <c r="A25" s="5">
        <v>24</v>
      </c>
      <c r="B25" t="s">
        <v>41</v>
      </c>
      <c r="C25" s="5" t="s">
        <v>39</v>
      </c>
      <c r="D25" s="6" t="s">
        <v>40</v>
      </c>
      <c r="E25" s="5">
        <v>6</v>
      </c>
      <c r="F25" s="7">
        <v>10</v>
      </c>
    </row>
    <row r="26" spans="1:6" x14ac:dyDescent="0.2">
      <c r="A26" s="5">
        <v>25</v>
      </c>
      <c r="B26" t="s">
        <v>42</v>
      </c>
      <c r="C26" s="5" t="s">
        <v>43</v>
      </c>
      <c r="D26" s="10" t="e">
        <f t="array" ref="D26">- generatoare de energie electrică</f>
        <v>#NAME?</v>
      </c>
      <c r="E26" s="5" t="s">
        <v>44</v>
      </c>
      <c r="F26" s="7"/>
    </row>
    <row r="27" spans="1:6" x14ac:dyDescent="0.2">
      <c r="A27" s="5">
        <v>26</v>
      </c>
      <c r="B27" t="s">
        <v>45</v>
      </c>
      <c r="C27" s="5" t="s">
        <v>46</v>
      </c>
      <c r="D27" s="6" t="s">
        <v>47</v>
      </c>
      <c r="E27" s="5">
        <v>6</v>
      </c>
      <c r="F27" s="7">
        <v>10</v>
      </c>
    </row>
    <row r="28" spans="1:6" x14ac:dyDescent="0.2">
      <c r="A28" s="5">
        <v>27</v>
      </c>
      <c r="B28" t="s">
        <v>48</v>
      </c>
      <c r="C28" s="7" t="s">
        <v>49</v>
      </c>
      <c r="D28" s="11" t="e">
        <f>- betoniere şi malaxoare, autobetoniere, pompe şi autopompe de beton</f>
        <v>#NAME?</v>
      </c>
      <c r="E28" s="5">
        <v>4</v>
      </c>
      <c r="F28" s="7">
        <v>8</v>
      </c>
    </row>
    <row r="29" spans="1:6" ht="48" customHeight="1" x14ac:dyDescent="0.2">
      <c r="A29" s="5">
        <v>28</v>
      </c>
      <c r="B29" t="s">
        <v>50</v>
      </c>
      <c r="C29" s="7" t="s">
        <v>13</v>
      </c>
      <c r="D29" s="6" t="s">
        <v>11</v>
      </c>
      <c r="E29" s="5">
        <v>4</v>
      </c>
      <c r="F29" s="7">
        <v>8</v>
      </c>
    </row>
    <row r="30" spans="1:6" ht="21" customHeight="1" x14ac:dyDescent="0.2">
      <c r="A30" s="5">
        <v>29</v>
      </c>
      <c r="B30" t="s">
        <v>51</v>
      </c>
      <c r="C30" s="7" t="s">
        <v>52</v>
      </c>
      <c r="D30" s="6" t="s">
        <v>53</v>
      </c>
      <c r="E30" s="5">
        <v>6</v>
      </c>
      <c r="F30" s="7">
        <v>10</v>
      </c>
    </row>
    <row r="31" spans="1:6" ht="32" customHeight="1" x14ac:dyDescent="0.2">
      <c r="A31" s="5">
        <v>30</v>
      </c>
      <c r="B31" t="s">
        <v>54</v>
      </c>
      <c r="C31" s="7" t="s">
        <v>55</v>
      </c>
      <c r="D31" s="6" t="s">
        <v>56</v>
      </c>
      <c r="E31" s="5">
        <v>3</v>
      </c>
      <c r="F31" s="7">
        <v>5</v>
      </c>
    </row>
    <row r="32" spans="1:6" ht="64" customHeight="1" x14ac:dyDescent="0.2">
      <c r="A32" s="5">
        <v>31</v>
      </c>
      <c r="B32" t="s">
        <v>57</v>
      </c>
      <c r="C32" s="12" t="s">
        <v>58</v>
      </c>
      <c r="D32" s="6" t="s">
        <v>59</v>
      </c>
      <c r="E32" s="5">
        <v>8</v>
      </c>
      <c r="F32" s="7">
        <v>12</v>
      </c>
    </row>
    <row r="33" spans="1:6" ht="32" customHeight="1" x14ac:dyDescent="0.2">
      <c r="A33" s="5">
        <v>32</v>
      </c>
      <c r="B33" t="s">
        <v>60</v>
      </c>
      <c r="C33" s="7" t="s">
        <v>55</v>
      </c>
      <c r="D33" s="6" t="s">
        <v>56</v>
      </c>
      <c r="E33" s="5">
        <v>3</v>
      </c>
      <c r="F33" s="7">
        <v>5</v>
      </c>
    </row>
    <row r="34" spans="1:6" ht="32" customHeight="1" x14ac:dyDescent="0.2">
      <c r="A34" s="5">
        <v>33</v>
      </c>
      <c r="B34" t="s">
        <v>61</v>
      </c>
      <c r="C34" s="7" t="s">
        <v>55</v>
      </c>
      <c r="D34" s="6" t="s">
        <v>56</v>
      </c>
      <c r="E34" s="5">
        <v>3</v>
      </c>
      <c r="F34" s="7">
        <v>5</v>
      </c>
    </row>
    <row r="35" spans="1:6" ht="48" customHeight="1" x14ac:dyDescent="0.2">
      <c r="A35" s="5">
        <v>34</v>
      </c>
      <c r="B35" t="s">
        <v>62</v>
      </c>
      <c r="C35" s="7" t="s">
        <v>63</v>
      </c>
      <c r="D35" s="6" t="s">
        <v>64</v>
      </c>
      <c r="E35" s="5">
        <v>4</v>
      </c>
      <c r="F35" s="7">
        <v>8</v>
      </c>
    </row>
    <row r="36" spans="1:6" ht="21" customHeight="1" x14ac:dyDescent="0.2">
      <c r="A36" s="5">
        <v>35</v>
      </c>
      <c r="B36" t="s">
        <v>65</v>
      </c>
      <c r="C36" s="7" t="s">
        <v>46</v>
      </c>
      <c r="D36" s="6" t="s">
        <v>47</v>
      </c>
      <c r="E36" s="7">
        <v>6</v>
      </c>
      <c r="F36" s="7">
        <v>10</v>
      </c>
    </row>
    <row r="37" spans="1:6" ht="21" customHeight="1" x14ac:dyDescent="0.2">
      <c r="A37" s="5">
        <v>36</v>
      </c>
      <c r="B37" t="s">
        <v>66</v>
      </c>
      <c r="C37" s="7" t="s">
        <v>67</v>
      </c>
      <c r="D37" s="6" t="s">
        <v>68</v>
      </c>
      <c r="E37" s="7">
        <v>6</v>
      </c>
      <c r="F37" s="7">
        <v>10</v>
      </c>
    </row>
    <row r="38" spans="1:6" ht="21" customHeight="1" x14ac:dyDescent="0.2">
      <c r="A38" s="5">
        <v>37</v>
      </c>
      <c r="B38" t="s">
        <v>69</v>
      </c>
      <c r="C38" s="7" t="s">
        <v>70</v>
      </c>
      <c r="D38" s="6" t="s">
        <v>71</v>
      </c>
      <c r="E38" s="5">
        <v>6</v>
      </c>
      <c r="F38" s="7">
        <v>10</v>
      </c>
    </row>
    <row r="39" spans="1:6" ht="21" customHeight="1" x14ac:dyDescent="0.2">
      <c r="A39" s="5">
        <v>38</v>
      </c>
      <c r="B39" t="s">
        <v>72</v>
      </c>
      <c r="C39" s="7" t="s">
        <v>73</v>
      </c>
      <c r="D39" s="6" t="s">
        <v>74</v>
      </c>
      <c r="E39" s="7">
        <v>3</v>
      </c>
      <c r="F39" s="7">
        <v>4</v>
      </c>
    </row>
    <row r="40" spans="1:6" ht="21" customHeight="1" x14ac:dyDescent="0.2">
      <c r="A40" s="5">
        <v>39</v>
      </c>
      <c r="B40" t="s">
        <v>75</v>
      </c>
      <c r="C40" s="7" t="s">
        <v>67</v>
      </c>
      <c r="D40" s="6" t="s">
        <v>68</v>
      </c>
      <c r="E40" s="7">
        <v>6</v>
      </c>
      <c r="F40" s="7">
        <v>10</v>
      </c>
    </row>
    <row r="41" spans="1:6" ht="21" customHeight="1" x14ac:dyDescent="0.2">
      <c r="A41" s="5">
        <v>40</v>
      </c>
      <c r="B41" t="s">
        <v>76</v>
      </c>
      <c r="C41" s="7" t="s">
        <v>67</v>
      </c>
      <c r="D41" s="6" t="s">
        <v>68</v>
      </c>
      <c r="E41" s="7">
        <v>6</v>
      </c>
      <c r="F41" s="7">
        <v>10</v>
      </c>
    </row>
    <row r="42" spans="1:6" ht="21" customHeight="1" x14ac:dyDescent="0.2">
      <c r="A42" s="5">
        <v>41</v>
      </c>
      <c r="B42" t="s">
        <v>77</v>
      </c>
      <c r="C42" s="7" t="s">
        <v>67</v>
      </c>
      <c r="D42" s="6" t="s">
        <v>68</v>
      </c>
      <c r="E42" s="7">
        <v>6</v>
      </c>
      <c r="F42" s="7">
        <v>10</v>
      </c>
    </row>
    <row r="43" spans="1:6" ht="21" customHeight="1" x14ac:dyDescent="0.2">
      <c r="A43" s="5">
        <v>42</v>
      </c>
      <c r="B43" t="s">
        <v>78</v>
      </c>
      <c r="C43" s="7" t="s">
        <v>79</v>
      </c>
      <c r="D43" s="6" t="s">
        <v>212</v>
      </c>
      <c r="E43" s="7">
        <v>4</v>
      </c>
      <c r="F43" s="7">
        <v>8</v>
      </c>
    </row>
    <row r="44" spans="1:6" ht="21" customHeight="1" x14ac:dyDescent="0.2">
      <c r="A44" s="5">
        <v>43</v>
      </c>
      <c r="B44" t="s">
        <v>80</v>
      </c>
      <c r="C44" s="7" t="s">
        <v>79</v>
      </c>
      <c r="D44" s="6" t="s">
        <v>212</v>
      </c>
      <c r="E44" s="7">
        <v>4</v>
      </c>
      <c r="F44" s="7">
        <v>8</v>
      </c>
    </row>
    <row r="45" spans="1:6" ht="32" customHeight="1" x14ac:dyDescent="0.2">
      <c r="A45" s="5">
        <v>44</v>
      </c>
      <c r="B45" t="s">
        <v>81</v>
      </c>
      <c r="C45" s="5" t="s">
        <v>39</v>
      </c>
      <c r="D45" s="6" t="s">
        <v>40</v>
      </c>
      <c r="E45" s="5">
        <v>6</v>
      </c>
      <c r="F45" s="7">
        <v>10</v>
      </c>
    </row>
    <row r="46" spans="1:6" ht="32" customHeight="1" x14ac:dyDescent="0.2">
      <c r="A46" s="5">
        <v>45</v>
      </c>
      <c r="B46" t="s">
        <v>82</v>
      </c>
      <c r="C46" s="5" t="s">
        <v>7</v>
      </c>
      <c r="D46" s="6" t="s">
        <v>8</v>
      </c>
      <c r="E46" s="5">
        <v>6</v>
      </c>
      <c r="F46" s="7">
        <v>10</v>
      </c>
    </row>
    <row r="47" spans="1:6" ht="32" customHeight="1" x14ac:dyDescent="0.2">
      <c r="A47" s="5">
        <v>46</v>
      </c>
      <c r="B47" t="s">
        <v>83</v>
      </c>
      <c r="C47" s="7" t="s">
        <v>55</v>
      </c>
      <c r="D47" s="6" t="s">
        <v>56</v>
      </c>
      <c r="E47" s="5">
        <v>3</v>
      </c>
      <c r="F47" s="7">
        <v>5</v>
      </c>
    </row>
    <row r="48" spans="1:6" ht="32" customHeight="1" x14ac:dyDescent="0.2">
      <c r="A48" s="5">
        <v>47</v>
      </c>
      <c r="B48" t="s">
        <v>84</v>
      </c>
      <c r="C48" s="5" t="s">
        <v>7</v>
      </c>
      <c r="D48" s="6" t="s">
        <v>8</v>
      </c>
      <c r="E48" s="5">
        <v>6</v>
      </c>
      <c r="F48" s="7">
        <v>10</v>
      </c>
    </row>
    <row r="49" spans="1:6" x14ac:dyDescent="0.2">
      <c r="A49" s="5">
        <v>48</v>
      </c>
      <c r="B49" t="s">
        <v>85</v>
      </c>
      <c r="C49" s="7" t="s">
        <v>86</v>
      </c>
      <c r="D49" s="9" t="s">
        <v>87</v>
      </c>
      <c r="E49" s="5">
        <v>8</v>
      </c>
      <c r="F49" s="7">
        <v>12</v>
      </c>
    </row>
    <row r="50" spans="1:6" ht="48" customHeight="1" x14ac:dyDescent="0.2">
      <c r="A50" s="5">
        <v>49</v>
      </c>
      <c r="B50" t="s">
        <v>88</v>
      </c>
      <c r="C50" s="7" t="s">
        <v>13</v>
      </c>
      <c r="D50" s="6" t="s">
        <v>11</v>
      </c>
      <c r="E50" s="5">
        <v>4</v>
      </c>
      <c r="F50" s="7">
        <v>8</v>
      </c>
    </row>
    <row r="51" spans="1:6" ht="48" customHeight="1" x14ac:dyDescent="0.2">
      <c r="A51" s="5">
        <v>50</v>
      </c>
      <c r="B51" t="s">
        <v>89</v>
      </c>
      <c r="C51" s="7" t="s">
        <v>13</v>
      </c>
      <c r="D51" s="6" t="s">
        <v>11</v>
      </c>
      <c r="E51" s="5">
        <v>4</v>
      </c>
      <c r="F51" s="7">
        <v>8</v>
      </c>
    </row>
    <row r="52" spans="1:6" x14ac:dyDescent="0.2">
      <c r="A52" s="5">
        <v>51</v>
      </c>
      <c r="B52" t="s">
        <v>90</v>
      </c>
      <c r="C52" s="7" t="s">
        <v>52</v>
      </c>
      <c r="D52" s="6" t="s">
        <v>68</v>
      </c>
      <c r="E52" s="7">
        <v>6</v>
      </c>
      <c r="F52" s="7">
        <v>10</v>
      </c>
    </row>
    <row r="53" spans="1:6" x14ac:dyDescent="0.2">
      <c r="A53" s="5">
        <v>52</v>
      </c>
      <c r="B53" t="s">
        <v>91</v>
      </c>
      <c r="C53" s="7" t="s">
        <v>92</v>
      </c>
      <c r="D53" s="6" t="s">
        <v>93</v>
      </c>
      <c r="E53" s="5">
        <v>6</v>
      </c>
      <c r="F53" s="7">
        <v>10</v>
      </c>
    </row>
    <row r="54" spans="1:6" ht="32" customHeight="1" x14ac:dyDescent="0.2">
      <c r="A54" s="5">
        <v>53</v>
      </c>
      <c r="B54" t="s">
        <v>94</v>
      </c>
      <c r="C54" s="7" t="s">
        <v>95</v>
      </c>
      <c r="D54" s="6" t="s">
        <v>96</v>
      </c>
      <c r="E54" s="7"/>
      <c r="F54" s="7"/>
    </row>
    <row r="55" spans="1:6" ht="32" customHeight="1" x14ac:dyDescent="0.2">
      <c r="A55" s="5">
        <v>54</v>
      </c>
      <c r="B55" t="s">
        <v>97</v>
      </c>
      <c r="C55" s="5" t="s">
        <v>7</v>
      </c>
      <c r="D55" s="6" t="s">
        <v>8</v>
      </c>
      <c r="E55" s="5">
        <v>6</v>
      </c>
      <c r="F55" s="7">
        <v>10</v>
      </c>
    </row>
    <row r="56" spans="1:6" x14ac:dyDescent="0.2">
      <c r="A56" s="5">
        <v>55</v>
      </c>
      <c r="B56" t="s">
        <v>98</v>
      </c>
      <c r="C56" s="7" t="s">
        <v>99</v>
      </c>
      <c r="D56" s="6" t="s">
        <v>100</v>
      </c>
      <c r="E56" s="5">
        <v>12</v>
      </c>
      <c r="F56" s="7">
        <v>18</v>
      </c>
    </row>
    <row r="57" spans="1:6" ht="32" customHeight="1" x14ac:dyDescent="0.2">
      <c r="A57" s="5">
        <v>56</v>
      </c>
      <c r="B57" t="s">
        <v>101</v>
      </c>
      <c r="C57" s="5" t="s">
        <v>39</v>
      </c>
      <c r="D57" s="6" t="s">
        <v>40</v>
      </c>
      <c r="E57" s="5">
        <v>6</v>
      </c>
      <c r="F57" s="7">
        <v>10</v>
      </c>
    </row>
    <row r="58" spans="1:6" x14ac:dyDescent="0.2">
      <c r="A58" s="5">
        <v>57</v>
      </c>
      <c r="B58" t="s">
        <v>102</v>
      </c>
      <c r="C58" s="7" t="s">
        <v>103</v>
      </c>
      <c r="D58" s="6" t="s">
        <v>104</v>
      </c>
      <c r="E58" s="5">
        <v>4</v>
      </c>
      <c r="F58" s="7">
        <v>8</v>
      </c>
    </row>
    <row r="59" spans="1:6" ht="32" customHeight="1" x14ac:dyDescent="0.2">
      <c r="A59" s="5">
        <v>58</v>
      </c>
      <c r="B59" t="s">
        <v>105</v>
      </c>
      <c r="C59" s="5" t="s">
        <v>39</v>
      </c>
      <c r="D59" s="6" t="s">
        <v>40</v>
      </c>
      <c r="E59" s="5">
        <v>6</v>
      </c>
      <c r="F59" s="7">
        <v>10</v>
      </c>
    </row>
    <row r="60" spans="1:6" ht="32" customHeight="1" x14ac:dyDescent="0.2">
      <c r="A60" s="5">
        <v>59</v>
      </c>
      <c r="B60" t="s">
        <v>106</v>
      </c>
      <c r="C60" s="7" t="s">
        <v>55</v>
      </c>
      <c r="D60" s="6" t="s">
        <v>56</v>
      </c>
      <c r="E60" s="5">
        <v>3</v>
      </c>
      <c r="F60" s="7">
        <v>5</v>
      </c>
    </row>
    <row r="61" spans="1:6" ht="32" customHeight="1" x14ac:dyDescent="0.2">
      <c r="A61" s="5">
        <v>60</v>
      </c>
      <c r="B61" t="s">
        <v>107</v>
      </c>
      <c r="C61" s="5" t="s">
        <v>7</v>
      </c>
      <c r="D61" s="6" t="s">
        <v>8</v>
      </c>
      <c r="E61" s="5">
        <v>6</v>
      </c>
      <c r="F61" s="7">
        <v>10</v>
      </c>
    </row>
    <row r="62" spans="1:6" ht="32" customHeight="1" x14ac:dyDescent="0.2">
      <c r="A62" s="5">
        <v>61</v>
      </c>
      <c r="B62" t="s">
        <v>108</v>
      </c>
      <c r="C62" s="5" t="s">
        <v>7</v>
      </c>
      <c r="D62" s="6" t="s">
        <v>8</v>
      </c>
      <c r="E62" s="5">
        <v>6</v>
      </c>
      <c r="F62" s="7">
        <v>10</v>
      </c>
    </row>
    <row r="63" spans="1:6" ht="21" customHeight="1" x14ac:dyDescent="0.2">
      <c r="A63" s="5">
        <v>62</v>
      </c>
      <c r="B63" t="s">
        <v>109</v>
      </c>
      <c r="C63" s="7" t="s">
        <v>79</v>
      </c>
      <c r="D63" s="6" t="e">
        <f>- betoniere şi malaxoare, autobetoniere, pompe şi autopompe de beton</f>
        <v>#NAME?</v>
      </c>
      <c r="E63" s="7">
        <v>4</v>
      </c>
      <c r="F63" s="7">
        <v>8</v>
      </c>
    </row>
    <row r="64" spans="1:6" ht="21" customHeight="1" x14ac:dyDescent="0.2">
      <c r="A64" s="5">
        <v>63</v>
      </c>
      <c r="B64" t="s">
        <v>110</v>
      </c>
      <c r="C64" s="7" t="s">
        <v>111</v>
      </c>
      <c r="D64" s="6" t="s">
        <v>112</v>
      </c>
      <c r="E64" s="5">
        <v>4</v>
      </c>
      <c r="F64" s="7">
        <v>6</v>
      </c>
    </row>
    <row r="65" spans="1:6" ht="21" customHeight="1" x14ac:dyDescent="0.2">
      <c r="A65" s="5">
        <v>64</v>
      </c>
      <c r="B65" t="s">
        <v>113</v>
      </c>
      <c r="C65" s="7" t="s">
        <v>92</v>
      </c>
      <c r="D65" s="6" t="s">
        <v>114</v>
      </c>
      <c r="E65" s="5">
        <v>6</v>
      </c>
      <c r="F65" s="7">
        <v>10</v>
      </c>
    </row>
    <row r="66" spans="1:6" ht="21" customHeight="1" x14ac:dyDescent="0.2">
      <c r="A66" s="5">
        <v>65</v>
      </c>
      <c r="B66" t="s">
        <v>115</v>
      </c>
      <c r="C66" s="7" t="s">
        <v>116</v>
      </c>
      <c r="D66" s="6" t="s">
        <v>117</v>
      </c>
      <c r="E66" s="5">
        <v>12</v>
      </c>
      <c r="F66" s="7">
        <v>18</v>
      </c>
    </row>
    <row r="67" spans="1:6" ht="21" customHeight="1" x14ac:dyDescent="0.2">
      <c r="A67" s="5">
        <v>66</v>
      </c>
      <c r="B67" t="s">
        <v>118</v>
      </c>
      <c r="C67" s="7">
        <v>41030</v>
      </c>
      <c r="D67" s="6" t="s">
        <v>119</v>
      </c>
      <c r="E67" s="5">
        <v>8</v>
      </c>
      <c r="F67" s="7">
        <v>12</v>
      </c>
    </row>
    <row r="68" spans="1:6" ht="21" customHeight="1" x14ac:dyDescent="0.2">
      <c r="A68" s="5">
        <v>67</v>
      </c>
      <c r="B68" t="s">
        <v>120</v>
      </c>
      <c r="C68" s="7" t="s">
        <v>92</v>
      </c>
      <c r="D68" s="6" t="s">
        <v>93</v>
      </c>
      <c r="E68" s="5">
        <v>6</v>
      </c>
      <c r="F68" s="7">
        <v>10</v>
      </c>
    </row>
    <row r="69" spans="1:6" ht="21" customHeight="1" x14ac:dyDescent="0.2">
      <c r="A69" s="5">
        <v>68</v>
      </c>
      <c r="B69" t="s">
        <v>121</v>
      </c>
      <c r="C69" s="7" t="s">
        <v>122</v>
      </c>
      <c r="D69" s="6" t="s">
        <v>123</v>
      </c>
      <c r="E69" s="5">
        <v>8</v>
      </c>
      <c r="F69" s="7">
        <v>12</v>
      </c>
    </row>
    <row r="70" spans="1:6" x14ac:dyDescent="0.2">
      <c r="A70" s="5">
        <v>69</v>
      </c>
      <c r="B70" t="s">
        <v>124</v>
      </c>
      <c r="C70" s="7" t="s">
        <v>125</v>
      </c>
      <c r="D70" s="6" t="s">
        <v>126</v>
      </c>
      <c r="E70" s="5">
        <v>6</v>
      </c>
      <c r="F70" s="7">
        <v>10</v>
      </c>
    </row>
    <row r="71" spans="1:6" ht="32" customHeight="1" x14ac:dyDescent="0.2">
      <c r="A71" s="5">
        <v>70</v>
      </c>
      <c r="B71" t="s">
        <v>127</v>
      </c>
      <c r="C71" s="7" t="s">
        <v>128</v>
      </c>
      <c r="D71" s="6" t="s">
        <v>56</v>
      </c>
      <c r="E71" s="5">
        <v>3</v>
      </c>
      <c r="F71" s="7">
        <v>5</v>
      </c>
    </row>
    <row r="72" spans="1:6" ht="21" customHeight="1" x14ac:dyDescent="0.2">
      <c r="A72" s="5">
        <v>71</v>
      </c>
      <c r="B72" t="s">
        <v>129</v>
      </c>
      <c r="C72" s="7" t="s">
        <v>125</v>
      </c>
      <c r="D72" s="6" t="s">
        <v>126</v>
      </c>
      <c r="E72" s="5">
        <v>6</v>
      </c>
      <c r="F72" s="7">
        <v>10</v>
      </c>
    </row>
    <row r="73" spans="1:6" ht="21" customHeight="1" x14ac:dyDescent="0.2">
      <c r="A73" s="5">
        <v>72</v>
      </c>
      <c r="B73" t="s">
        <v>130</v>
      </c>
      <c r="C73" s="7" t="s">
        <v>125</v>
      </c>
      <c r="D73" s="6" t="s">
        <v>126</v>
      </c>
      <c r="E73" s="5">
        <v>6</v>
      </c>
      <c r="F73" s="7">
        <v>10</v>
      </c>
    </row>
    <row r="74" spans="1:6" ht="32" customHeight="1" x14ac:dyDescent="0.2">
      <c r="A74" s="5">
        <v>73</v>
      </c>
      <c r="B74" t="s">
        <v>131</v>
      </c>
      <c r="C74" s="7" t="s">
        <v>128</v>
      </c>
      <c r="D74" s="6" t="s">
        <v>56</v>
      </c>
      <c r="E74" s="5">
        <v>3</v>
      </c>
      <c r="F74" s="7">
        <v>5</v>
      </c>
    </row>
    <row r="75" spans="1:6" ht="48" customHeight="1" x14ac:dyDescent="0.2">
      <c r="A75" s="5">
        <v>74</v>
      </c>
      <c r="B75" t="s">
        <v>132</v>
      </c>
      <c r="C75" s="7" t="s">
        <v>13</v>
      </c>
      <c r="D75" s="6" t="s">
        <v>11</v>
      </c>
      <c r="E75" s="5">
        <v>4</v>
      </c>
      <c r="F75" s="7">
        <v>8</v>
      </c>
    </row>
    <row r="76" spans="1:6" ht="48" customHeight="1" x14ac:dyDescent="0.2">
      <c r="A76" s="5">
        <v>75</v>
      </c>
      <c r="B76" t="s">
        <v>133</v>
      </c>
      <c r="C76" s="7" t="s">
        <v>13</v>
      </c>
      <c r="D76" s="6" t="s">
        <v>11</v>
      </c>
      <c r="E76" s="5">
        <v>4</v>
      </c>
      <c r="F76" s="7">
        <v>8</v>
      </c>
    </row>
    <row r="77" spans="1:6" ht="48" customHeight="1" x14ac:dyDescent="0.2">
      <c r="A77" s="5">
        <v>76</v>
      </c>
      <c r="B77" t="s">
        <v>134</v>
      </c>
      <c r="C77" s="7" t="s">
        <v>13</v>
      </c>
      <c r="D77" s="6" t="s">
        <v>11</v>
      </c>
      <c r="E77" s="5">
        <v>4</v>
      </c>
      <c r="F77" s="7">
        <v>8</v>
      </c>
    </row>
    <row r="78" spans="1:6" ht="48" customHeight="1" x14ac:dyDescent="0.2">
      <c r="A78" s="5">
        <v>77</v>
      </c>
      <c r="B78" t="s">
        <v>135</v>
      </c>
      <c r="C78" s="7" t="s">
        <v>13</v>
      </c>
      <c r="D78" s="6" t="s">
        <v>11</v>
      </c>
      <c r="E78" s="5">
        <v>4</v>
      </c>
      <c r="F78" s="7">
        <v>8</v>
      </c>
    </row>
    <row r="79" spans="1:6" ht="48" customHeight="1" x14ac:dyDescent="0.2">
      <c r="A79" s="5">
        <v>78</v>
      </c>
      <c r="B79" t="s">
        <v>136</v>
      </c>
      <c r="C79" s="7" t="s">
        <v>13</v>
      </c>
      <c r="D79" s="6" t="s">
        <v>11</v>
      </c>
      <c r="E79" s="5">
        <v>4</v>
      </c>
      <c r="F79" s="7">
        <v>8</v>
      </c>
    </row>
    <row r="80" spans="1:6" ht="21" customHeight="1" x14ac:dyDescent="0.2">
      <c r="A80" s="5">
        <v>79</v>
      </c>
      <c r="C80" s="7"/>
      <c r="D80" s="9"/>
      <c r="E80" s="5"/>
      <c r="F80" s="7"/>
    </row>
    <row r="81" spans="1:6" ht="21" customHeight="1" x14ac:dyDescent="0.2">
      <c r="A81" s="5">
        <v>80</v>
      </c>
      <c r="B81" t="s">
        <v>137</v>
      </c>
      <c r="C81" s="7" t="s">
        <v>70</v>
      </c>
      <c r="D81" s="6" t="s">
        <v>71</v>
      </c>
      <c r="E81" s="5">
        <v>6</v>
      </c>
      <c r="F81" s="7">
        <v>10</v>
      </c>
    </row>
    <row r="82" spans="1:6" ht="32" customHeight="1" x14ac:dyDescent="0.2">
      <c r="A82" s="5">
        <v>81</v>
      </c>
      <c r="B82" t="s">
        <v>138</v>
      </c>
      <c r="C82" s="7" t="s">
        <v>139</v>
      </c>
      <c r="D82" s="6" t="s">
        <v>140</v>
      </c>
      <c r="E82" s="5">
        <v>8</v>
      </c>
      <c r="F82" s="7">
        <v>12</v>
      </c>
    </row>
    <row r="83" spans="1:6" ht="21" customHeight="1" x14ac:dyDescent="0.2">
      <c r="A83" s="5">
        <v>82</v>
      </c>
      <c r="B83" t="s">
        <v>141</v>
      </c>
      <c r="C83" s="5" t="s">
        <v>39</v>
      </c>
      <c r="D83" s="6" t="s">
        <v>40</v>
      </c>
      <c r="E83" s="5">
        <v>6</v>
      </c>
      <c r="F83" s="7">
        <v>10</v>
      </c>
    </row>
    <row r="84" spans="1:6" ht="21" customHeight="1" x14ac:dyDescent="0.2">
      <c r="A84" s="5">
        <v>83</v>
      </c>
      <c r="B84" t="s">
        <v>142</v>
      </c>
      <c r="C84" s="7" t="s">
        <v>143</v>
      </c>
      <c r="D84" s="6" t="s">
        <v>144</v>
      </c>
      <c r="E84" s="7"/>
      <c r="F84" s="7"/>
    </row>
    <row r="85" spans="1:6" ht="21" customHeight="1" x14ac:dyDescent="0.2">
      <c r="A85" s="5">
        <v>84</v>
      </c>
      <c r="B85" t="s">
        <v>145</v>
      </c>
      <c r="C85" s="7" t="s">
        <v>125</v>
      </c>
      <c r="D85" s="6" t="s">
        <v>126</v>
      </c>
      <c r="E85" s="5">
        <v>6</v>
      </c>
      <c r="F85" s="7">
        <v>10</v>
      </c>
    </row>
    <row r="86" spans="1:6" ht="48" customHeight="1" x14ac:dyDescent="0.2">
      <c r="A86" s="5">
        <v>85</v>
      </c>
      <c r="B86" t="s">
        <v>146</v>
      </c>
      <c r="C86" s="7" t="s">
        <v>147</v>
      </c>
      <c r="D86" s="9" t="s">
        <v>148</v>
      </c>
      <c r="E86" s="7"/>
      <c r="F86" s="7"/>
    </row>
    <row r="87" spans="1:6" ht="32" customHeight="1" x14ac:dyDescent="0.2">
      <c r="A87" s="5">
        <v>86</v>
      </c>
      <c r="B87" t="s">
        <v>149</v>
      </c>
      <c r="C87" s="7" t="s">
        <v>128</v>
      </c>
      <c r="D87" s="6" t="s">
        <v>56</v>
      </c>
      <c r="E87" s="5">
        <v>3</v>
      </c>
      <c r="F87" s="7">
        <v>5</v>
      </c>
    </row>
    <row r="88" spans="1:6" x14ac:dyDescent="0.2">
      <c r="A88" s="5">
        <v>87</v>
      </c>
      <c r="B88" t="s">
        <v>150</v>
      </c>
      <c r="C88" s="7" t="s">
        <v>151</v>
      </c>
      <c r="D88" s="9" t="s">
        <v>152</v>
      </c>
      <c r="E88" s="7"/>
      <c r="F88" s="7"/>
    </row>
    <row r="89" spans="1:6" ht="32" customHeight="1" x14ac:dyDescent="0.2">
      <c r="A89" s="5">
        <v>88</v>
      </c>
      <c r="B89" t="s">
        <v>62</v>
      </c>
      <c r="C89" s="7" t="s">
        <v>128</v>
      </c>
      <c r="D89" s="6" t="s">
        <v>56</v>
      </c>
      <c r="E89" s="5">
        <v>3</v>
      </c>
      <c r="F89" s="7">
        <v>5</v>
      </c>
    </row>
    <row r="90" spans="1:6" ht="32" customHeight="1" x14ac:dyDescent="0.2">
      <c r="A90" s="5">
        <v>89</v>
      </c>
      <c r="B90" t="s">
        <v>153</v>
      </c>
      <c r="C90" s="5" t="s">
        <v>7</v>
      </c>
      <c r="D90" s="6" t="s">
        <v>8</v>
      </c>
      <c r="E90" s="5">
        <v>6</v>
      </c>
      <c r="F90" s="7">
        <v>10</v>
      </c>
    </row>
    <row r="91" spans="1:6" ht="32" customHeight="1" x14ac:dyDescent="0.2">
      <c r="A91" s="5">
        <v>90</v>
      </c>
      <c r="B91" t="s">
        <v>154</v>
      </c>
      <c r="C91" s="5" t="s">
        <v>7</v>
      </c>
      <c r="D91" s="6" t="s">
        <v>8</v>
      </c>
      <c r="E91" s="5">
        <v>6</v>
      </c>
      <c r="F91" s="7">
        <v>10</v>
      </c>
    </row>
    <row r="92" spans="1:6" ht="32" customHeight="1" x14ac:dyDescent="0.2">
      <c r="A92" s="5">
        <v>91</v>
      </c>
      <c r="B92" t="s">
        <v>155</v>
      </c>
      <c r="C92" s="7" t="s">
        <v>128</v>
      </c>
      <c r="D92" s="9" t="s">
        <v>56</v>
      </c>
      <c r="E92" s="7">
        <v>3</v>
      </c>
      <c r="F92" s="7">
        <v>5</v>
      </c>
    </row>
    <row r="93" spans="1:6" ht="32" customHeight="1" x14ac:dyDescent="0.2">
      <c r="A93" s="5">
        <v>92</v>
      </c>
      <c r="B93" t="s">
        <v>156</v>
      </c>
      <c r="C93" s="7" t="s">
        <v>128</v>
      </c>
      <c r="D93" s="9" t="s">
        <v>56</v>
      </c>
      <c r="E93" s="7">
        <v>3</v>
      </c>
      <c r="F93" s="7">
        <v>5</v>
      </c>
    </row>
    <row r="94" spans="1:6" ht="21" customHeight="1" x14ac:dyDescent="0.2">
      <c r="A94" s="5">
        <v>93</v>
      </c>
      <c r="B94" t="s">
        <v>157</v>
      </c>
      <c r="C94" s="7" t="s">
        <v>125</v>
      </c>
      <c r="D94" s="6" t="s">
        <v>126</v>
      </c>
      <c r="E94" s="5">
        <v>6</v>
      </c>
      <c r="F94" s="7">
        <v>10</v>
      </c>
    </row>
    <row r="95" spans="1:6" ht="21" customHeight="1" x14ac:dyDescent="0.2">
      <c r="A95" s="5">
        <v>94</v>
      </c>
      <c r="B95" t="s">
        <v>158</v>
      </c>
      <c r="C95" s="7" t="s">
        <v>125</v>
      </c>
      <c r="D95" s="6" t="s">
        <v>126</v>
      </c>
      <c r="E95" s="5">
        <v>6</v>
      </c>
      <c r="F95" s="7">
        <v>10</v>
      </c>
    </row>
    <row r="96" spans="1:6" ht="21" customHeight="1" x14ac:dyDescent="0.2">
      <c r="A96" s="5">
        <v>95</v>
      </c>
      <c r="B96" t="s">
        <v>159</v>
      </c>
      <c r="C96" s="7" t="s">
        <v>125</v>
      </c>
      <c r="D96" s="6" t="s">
        <v>126</v>
      </c>
      <c r="E96" s="5">
        <v>6</v>
      </c>
      <c r="F96" s="7">
        <v>10</v>
      </c>
    </row>
    <row r="97" spans="1:6" ht="21" customHeight="1" x14ac:dyDescent="0.2">
      <c r="A97" s="5">
        <v>96</v>
      </c>
      <c r="B97" t="s">
        <v>160</v>
      </c>
      <c r="C97" s="5" t="s">
        <v>39</v>
      </c>
      <c r="D97" s="6" t="s">
        <v>40</v>
      </c>
      <c r="E97" s="5">
        <v>6</v>
      </c>
      <c r="F97" s="7">
        <v>10</v>
      </c>
    </row>
    <row r="98" spans="1:6" ht="21" customHeight="1" x14ac:dyDescent="0.2">
      <c r="A98" s="5">
        <v>97</v>
      </c>
      <c r="B98" t="s">
        <v>161</v>
      </c>
      <c r="C98" s="7" t="s">
        <v>162</v>
      </c>
      <c r="D98" s="9" t="s">
        <v>163</v>
      </c>
      <c r="E98" s="5">
        <v>6</v>
      </c>
      <c r="F98" s="7">
        <v>10</v>
      </c>
    </row>
    <row r="99" spans="1:6" ht="21" customHeight="1" x14ac:dyDescent="0.2">
      <c r="A99" s="5">
        <v>98</v>
      </c>
      <c r="B99" t="s">
        <v>164</v>
      </c>
      <c r="C99" s="7" t="s">
        <v>165</v>
      </c>
      <c r="D99" s="9" t="s">
        <v>166</v>
      </c>
      <c r="E99" s="5">
        <v>8</v>
      </c>
      <c r="F99" s="7">
        <v>12</v>
      </c>
    </row>
    <row r="100" spans="1:6" ht="21" customHeight="1" x14ac:dyDescent="0.2">
      <c r="A100" s="5">
        <v>99</v>
      </c>
      <c r="B100" t="s">
        <v>167</v>
      </c>
      <c r="C100" s="7" t="s">
        <v>168</v>
      </c>
      <c r="D100" s="9" t="s">
        <v>40</v>
      </c>
      <c r="E100" s="5">
        <v>6</v>
      </c>
      <c r="F100" s="7">
        <v>10</v>
      </c>
    </row>
    <row r="101" spans="1:6" ht="48" customHeight="1" x14ac:dyDescent="0.2">
      <c r="A101" s="5">
        <v>100</v>
      </c>
      <c r="B101" t="s">
        <v>169</v>
      </c>
      <c r="C101" s="7" t="s">
        <v>63</v>
      </c>
      <c r="D101" s="9" t="s">
        <v>170</v>
      </c>
      <c r="E101" s="5">
        <v>4</v>
      </c>
      <c r="F101" s="7">
        <v>8</v>
      </c>
    </row>
    <row r="102" spans="1:6" ht="32" customHeight="1" x14ac:dyDescent="0.2">
      <c r="A102" s="5">
        <v>101</v>
      </c>
      <c r="B102" t="s">
        <v>171</v>
      </c>
      <c r="C102" s="7" t="s">
        <v>13</v>
      </c>
      <c r="D102" s="9" t="s">
        <v>172</v>
      </c>
      <c r="E102" s="5">
        <v>4</v>
      </c>
      <c r="F102" s="7">
        <v>8</v>
      </c>
    </row>
    <row r="103" spans="1:6" ht="32" customHeight="1" x14ac:dyDescent="0.2">
      <c r="A103" s="5">
        <v>102</v>
      </c>
      <c r="B103" t="s">
        <v>173</v>
      </c>
      <c r="C103" s="7" t="s">
        <v>13</v>
      </c>
      <c r="D103" s="9" t="s">
        <v>172</v>
      </c>
      <c r="E103" s="5">
        <v>4</v>
      </c>
      <c r="F103" s="7">
        <v>8</v>
      </c>
    </row>
    <row r="104" spans="1:6" ht="32" customHeight="1" x14ac:dyDescent="0.2">
      <c r="A104" s="5">
        <v>103</v>
      </c>
      <c r="B104" t="s">
        <v>174</v>
      </c>
      <c r="C104" s="7" t="s">
        <v>13</v>
      </c>
      <c r="D104" s="9" t="s">
        <v>172</v>
      </c>
      <c r="E104" s="5">
        <v>4</v>
      </c>
      <c r="F104" s="7">
        <v>8</v>
      </c>
    </row>
    <row r="105" spans="1:6" ht="32" customHeight="1" x14ac:dyDescent="0.2">
      <c r="A105" s="5">
        <v>104</v>
      </c>
      <c r="B105" t="s">
        <v>175</v>
      </c>
      <c r="C105" s="7" t="s">
        <v>13</v>
      </c>
      <c r="D105" s="9" t="s">
        <v>172</v>
      </c>
      <c r="E105" s="5">
        <v>4</v>
      </c>
      <c r="F105" s="7">
        <v>8</v>
      </c>
    </row>
    <row r="106" spans="1:6" ht="32" customHeight="1" x14ac:dyDescent="0.2">
      <c r="A106" s="5">
        <v>105</v>
      </c>
      <c r="B106" t="s">
        <v>176</v>
      </c>
      <c r="C106" s="7" t="s">
        <v>13</v>
      </c>
      <c r="D106" s="9" t="s">
        <v>172</v>
      </c>
      <c r="E106" s="5">
        <v>4</v>
      </c>
      <c r="F106" s="7">
        <v>8</v>
      </c>
    </row>
    <row r="107" spans="1:6" ht="32" customHeight="1" x14ac:dyDescent="0.2">
      <c r="A107" s="5">
        <v>106</v>
      </c>
      <c r="B107" t="s">
        <v>177</v>
      </c>
      <c r="C107" s="7" t="s">
        <v>128</v>
      </c>
      <c r="D107" s="9" t="s">
        <v>178</v>
      </c>
      <c r="E107" s="5">
        <v>3</v>
      </c>
      <c r="F107" s="7">
        <v>5</v>
      </c>
    </row>
    <row r="108" spans="1:6" ht="21" customHeight="1" x14ac:dyDescent="0.2">
      <c r="A108" s="5">
        <v>107</v>
      </c>
      <c r="C108" s="7"/>
      <c r="D108" s="9"/>
      <c r="E108" s="5"/>
      <c r="F108" s="7"/>
    </row>
    <row r="109" spans="1:6" ht="48" customHeight="1" x14ac:dyDescent="0.2">
      <c r="A109" s="5">
        <v>110</v>
      </c>
      <c r="B109" t="s">
        <v>179</v>
      </c>
      <c r="C109" s="7" t="s">
        <v>13</v>
      </c>
      <c r="D109" s="6" t="s">
        <v>11</v>
      </c>
      <c r="E109" s="5">
        <v>4</v>
      </c>
      <c r="F109" s="7">
        <v>8</v>
      </c>
    </row>
    <row r="110" spans="1:6" ht="34" x14ac:dyDescent="0.2">
      <c r="A110" s="13">
        <v>111</v>
      </c>
      <c r="B110" s="14" t="s">
        <v>180</v>
      </c>
      <c r="C110" s="7" t="s">
        <v>92</v>
      </c>
      <c r="D110" s="6" t="s">
        <v>93</v>
      </c>
      <c r="E110" s="7">
        <v>6</v>
      </c>
      <c r="F110" s="7">
        <v>10</v>
      </c>
    </row>
    <row r="111" spans="1:6" x14ac:dyDescent="0.2">
      <c r="A111" s="13">
        <v>112</v>
      </c>
      <c r="B111" t="s">
        <v>181</v>
      </c>
      <c r="C111" s="7" t="s">
        <v>25</v>
      </c>
      <c r="D111" s="6" t="s">
        <v>26</v>
      </c>
      <c r="E111" s="5">
        <v>4</v>
      </c>
      <c r="F111" s="7">
        <v>8</v>
      </c>
    </row>
    <row r="112" spans="1:6" ht="48" x14ac:dyDescent="0.2">
      <c r="A112" s="13">
        <v>113</v>
      </c>
      <c r="B112" t="s">
        <v>182</v>
      </c>
      <c r="C112" s="7" t="s">
        <v>13</v>
      </c>
      <c r="D112" s="6" t="s">
        <v>11</v>
      </c>
      <c r="E112" s="5">
        <v>4</v>
      </c>
      <c r="F112" s="7">
        <v>8</v>
      </c>
    </row>
    <row r="113" spans="1:7" ht="32" x14ac:dyDescent="0.2">
      <c r="A113" s="13">
        <v>114</v>
      </c>
      <c r="B113" t="s">
        <v>183</v>
      </c>
      <c r="C113" s="5" t="s">
        <v>7</v>
      </c>
      <c r="D113" s="6" t="s">
        <v>8</v>
      </c>
      <c r="E113" s="5">
        <v>6</v>
      </c>
      <c r="F113" s="7">
        <v>10</v>
      </c>
    </row>
    <row r="114" spans="1:7" ht="32" x14ac:dyDescent="0.2">
      <c r="A114" s="13">
        <v>115</v>
      </c>
      <c r="B114" t="s">
        <v>184</v>
      </c>
      <c r="C114" s="5" t="s">
        <v>7</v>
      </c>
      <c r="D114" s="6" t="s">
        <v>8</v>
      </c>
      <c r="E114" s="5">
        <v>6</v>
      </c>
      <c r="F114" s="7">
        <v>10</v>
      </c>
    </row>
    <row r="115" spans="1:7" ht="32" x14ac:dyDescent="0.2">
      <c r="A115" s="13">
        <v>116</v>
      </c>
      <c r="B115" t="s">
        <v>185</v>
      </c>
      <c r="C115" s="7" t="s">
        <v>7</v>
      </c>
      <c r="D115" s="6" t="s">
        <v>22</v>
      </c>
      <c r="E115" s="5">
        <v>6</v>
      </c>
      <c r="F115" s="7">
        <v>10</v>
      </c>
    </row>
    <row r="116" spans="1:7" ht="32" x14ac:dyDescent="0.2">
      <c r="A116" s="13">
        <v>117</v>
      </c>
      <c r="B116" t="s">
        <v>186</v>
      </c>
      <c r="C116" s="7" t="s">
        <v>7</v>
      </c>
      <c r="D116" s="6" t="s">
        <v>22</v>
      </c>
      <c r="E116" s="5">
        <v>6</v>
      </c>
      <c r="F116" s="7">
        <v>10</v>
      </c>
    </row>
    <row r="117" spans="1:7" x14ac:dyDescent="0.2">
      <c r="A117" s="13">
        <v>118</v>
      </c>
      <c r="B117" t="s">
        <v>187</v>
      </c>
      <c r="C117" s="7" t="s">
        <v>86</v>
      </c>
      <c r="D117" s="9" t="s">
        <v>87</v>
      </c>
      <c r="E117" s="5">
        <v>8</v>
      </c>
      <c r="F117" s="7">
        <v>12</v>
      </c>
    </row>
    <row r="118" spans="1:7" ht="34" x14ac:dyDescent="0.2">
      <c r="A118" s="13">
        <v>119</v>
      </c>
      <c r="B118" t="s">
        <v>188</v>
      </c>
      <c r="C118" s="13" t="s">
        <v>189</v>
      </c>
      <c r="D118" s="14" t="s">
        <v>190</v>
      </c>
      <c r="E118" s="13">
        <v>4</v>
      </c>
      <c r="F118" s="13">
        <v>8</v>
      </c>
    </row>
    <row r="119" spans="1:7" x14ac:dyDescent="0.2">
      <c r="A119" s="13">
        <v>120</v>
      </c>
      <c r="B119" t="s">
        <v>191</v>
      </c>
      <c r="C119" s="7" t="s">
        <v>125</v>
      </c>
      <c r="D119" s="6" t="s">
        <v>126</v>
      </c>
      <c r="E119" s="5">
        <v>6</v>
      </c>
      <c r="F119" s="7">
        <v>10</v>
      </c>
    </row>
    <row r="120" spans="1:7" x14ac:dyDescent="0.2">
      <c r="A120" s="13">
        <v>121</v>
      </c>
      <c r="B120" t="s">
        <v>192</v>
      </c>
      <c r="C120" s="7" t="s">
        <v>19</v>
      </c>
      <c r="D120" s="8" t="s">
        <v>20</v>
      </c>
      <c r="E120" s="5">
        <v>4</v>
      </c>
      <c r="F120" s="7">
        <v>8</v>
      </c>
    </row>
    <row r="121" spans="1:7" ht="34" x14ac:dyDescent="0.2">
      <c r="A121" s="13">
        <v>122</v>
      </c>
      <c r="B121" t="s">
        <v>193</v>
      </c>
      <c r="C121" s="13" t="s">
        <v>194</v>
      </c>
      <c r="D121" s="15" t="s">
        <v>196</v>
      </c>
      <c r="E121" s="13">
        <v>8</v>
      </c>
      <c r="F121" s="13">
        <v>12</v>
      </c>
    </row>
    <row r="122" spans="1:7" ht="34" x14ac:dyDescent="0.2">
      <c r="A122" s="13">
        <v>123</v>
      </c>
      <c r="B122" t="s">
        <v>195</v>
      </c>
      <c r="C122" s="13" t="s">
        <v>49</v>
      </c>
      <c r="D122" s="15" t="s">
        <v>197</v>
      </c>
      <c r="E122" s="13">
        <v>4</v>
      </c>
      <c r="F122" s="13">
        <v>8</v>
      </c>
    </row>
    <row r="123" spans="1:7" x14ac:dyDescent="0.2">
      <c r="A123" s="13">
        <v>124</v>
      </c>
      <c r="B123" t="s">
        <v>198</v>
      </c>
      <c r="C123" s="7" t="s">
        <v>99</v>
      </c>
      <c r="D123" s="6" t="s">
        <v>100</v>
      </c>
      <c r="E123" s="5">
        <v>12</v>
      </c>
      <c r="F123" s="7">
        <v>18</v>
      </c>
    </row>
    <row r="124" spans="1:7" x14ac:dyDescent="0.2">
      <c r="A124" s="13">
        <v>125</v>
      </c>
      <c r="B124" t="s">
        <v>199</v>
      </c>
      <c r="C124" s="7" t="s">
        <v>19</v>
      </c>
      <c r="D124" s="8" t="s">
        <v>20</v>
      </c>
      <c r="E124" s="5">
        <v>4</v>
      </c>
      <c r="F124" s="7">
        <v>8</v>
      </c>
    </row>
    <row r="125" spans="1:7" ht="32" x14ac:dyDescent="0.2">
      <c r="A125" s="13">
        <v>126</v>
      </c>
      <c r="B125" t="s">
        <v>200</v>
      </c>
      <c r="C125" s="7" t="s">
        <v>55</v>
      </c>
      <c r="D125" s="6" t="s">
        <v>56</v>
      </c>
      <c r="E125" s="5">
        <v>3</v>
      </c>
      <c r="F125" s="7">
        <v>5</v>
      </c>
    </row>
    <row r="126" spans="1:7" x14ac:dyDescent="0.2">
      <c r="A126" s="13">
        <v>127</v>
      </c>
      <c r="B126" t="s">
        <v>201</v>
      </c>
      <c r="C126" s="7" t="s">
        <v>67</v>
      </c>
      <c r="D126" s="6" t="s">
        <v>68</v>
      </c>
      <c r="E126" s="7">
        <v>6</v>
      </c>
      <c r="F126" s="7">
        <v>10</v>
      </c>
    </row>
    <row r="127" spans="1:7" ht="32" x14ac:dyDescent="0.2">
      <c r="A127" s="13">
        <v>128</v>
      </c>
      <c r="B127" t="s">
        <v>202</v>
      </c>
      <c r="C127" s="5" t="s">
        <v>7</v>
      </c>
      <c r="D127" s="6" t="s">
        <v>8</v>
      </c>
      <c r="E127" s="5">
        <v>6</v>
      </c>
      <c r="F127" s="7">
        <v>10</v>
      </c>
    </row>
    <row r="128" spans="1:7" ht="34" x14ac:dyDescent="0.2">
      <c r="A128" s="16">
        <v>129</v>
      </c>
      <c r="B128" t="s">
        <v>203</v>
      </c>
      <c r="C128" s="7" t="s">
        <v>7</v>
      </c>
      <c r="D128" s="6" t="s">
        <v>22</v>
      </c>
      <c r="E128" s="5">
        <v>6</v>
      </c>
      <c r="F128" s="7">
        <v>10</v>
      </c>
      <c r="G128" s="14" t="s">
        <v>204</v>
      </c>
    </row>
    <row r="129" spans="1:6" ht="32" x14ac:dyDescent="0.2">
      <c r="A129" s="13">
        <v>130</v>
      </c>
      <c r="B129" t="s">
        <v>206</v>
      </c>
      <c r="C129" s="5" t="s">
        <v>7</v>
      </c>
      <c r="D129" s="6" t="s">
        <v>8</v>
      </c>
      <c r="E129" s="5">
        <v>6</v>
      </c>
      <c r="F129" s="7">
        <v>10</v>
      </c>
    </row>
    <row r="130" spans="1:6" ht="32" x14ac:dyDescent="0.2">
      <c r="A130" s="13">
        <v>131</v>
      </c>
      <c r="B130" t="s">
        <v>205</v>
      </c>
      <c r="C130" s="5" t="s">
        <v>7</v>
      </c>
      <c r="D130" s="6" t="s">
        <v>8</v>
      </c>
      <c r="E130" s="5">
        <v>6</v>
      </c>
      <c r="F130" s="7">
        <v>10</v>
      </c>
    </row>
    <row r="131" spans="1:6" ht="32" x14ac:dyDescent="0.2">
      <c r="A131" s="13">
        <v>132</v>
      </c>
      <c r="B131" t="s">
        <v>207</v>
      </c>
      <c r="C131" s="7" t="s">
        <v>55</v>
      </c>
      <c r="D131" s="6" t="s">
        <v>56</v>
      </c>
      <c r="E131" s="5">
        <v>3</v>
      </c>
      <c r="F131" s="7">
        <v>5</v>
      </c>
    </row>
    <row r="132" spans="1:6" x14ac:dyDescent="0.2">
      <c r="A132" s="13">
        <v>133</v>
      </c>
      <c r="B132" t="s">
        <v>208</v>
      </c>
      <c r="C132" s="7" t="s">
        <v>70</v>
      </c>
      <c r="D132" s="6" t="s">
        <v>71</v>
      </c>
      <c r="E132" s="5">
        <v>6</v>
      </c>
      <c r="F132" s="7">
        <v>10</v>
      </c>
    </row>
    <row r="133" spans="1:6" ht="34" x14ac:dyDescent="0.2">
      <c r="A133" s="13">
        <v>134</v>
      </c>
      <c r="B133" s="14" t="s">
        <v>209</v>
      </c>
      <c r="C133" s="7" t="s">
        <v>92</v>
      </c>
      <c r="D133" s="6" t="s">
        <v>93</v>
      </c>
      <c r="E133" s="7">
        <v>6</v>
      </c>
      <c r="F133" s="7">
        <v>10</v>
      </c>
    </row>
    <row r="134" spans="1:6" ht="32" x14ac:dyDescent="0.2">
      <c r="A134" s="13">
        <v>135</v>
      </c>
      <c r="B134" t="s">
        <v>210</v>
      </c>
      <c r="C134" s="5" t="s">
        <v>39</v>
      </c>
      <c r="D134" s="6" t="s">
        <v>40</v>
      </c>
      <c r="E134" s="5">
        <v>6</v>
      </c>
      <c r="F134" s="7">
        <v>10</v>
      </c>
    </row>
    <row r="135" spans="1:6" ht="34" x14ac:dyDescent="0.2">
      <c r="A135" s="13">
        <v>136</v>
      </c>
      <c r="B135" t="s">
        <v>211</v>
      </c>
      <c r="C135" s="13" t="s">
        <v>49</v>
      </c>
      <c r="D135" s="15" t="s">
        <v>197</v>
      </c>
      <c r="E135" s="13">
        <v>4</v>
      </c>
      <c r="F135" s="1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amortizare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2024-02-14T07:30:39Z</dcterms:created>
  <dcterms:modified xsi:type="dcterms:W3CDTF">2024-02-23T13:32:46Z</dcterms:modified>
</cp:coreProperties>
</file>