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uno\Pictures\Camera Roll\"/>
    </mc:Choice>
  </mc:AlternateContent>
  <bookViews>
    <workbookView xWindow="0" yWindow="0" windowWidth="21570" windowHeight="8145" activeTab="1"/>
  </bookViews>
  <sheets>
    <sheet name="Plan1" sheetId="1" r:id="rId1"/>
    <sheet name="Plan2" sheetId="2" r:id="rId2"/>
    <sheet name="Plan3" sheetId="3" r:id="rId3"/>
    <sheet name="Plan4" sheetId="4" r:id="rId4"/>
    <sheet name="Plan5" sheetId="5" r:id="rId5"/>
  </sheets>
  <definedNames>
    <definedName name="solver_adj" localSheetId="0" hidden="1">Plan1!$D$18:$G$20</definedName>
    <definedName name="solver_adj" localSheetId="1" hidden="1">Plan2!$C$14:$E$16</definedName>
    <definedName name="solver_adj" localSheetId="2" hidden="1">Plan3!$C$14:$F$16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Plan1!$D$21:$G$21</definedName>
    <definedName name="solver_lhs1" localSheetId="1" hidden="1">Plan2!$C$18:$E$18</definedName>
    <definedName name="solver_lhs1" localSheetId="2" hidden="1">Plan3!$C$18:$F$18</definedName>
    <definedName name="solver_lhs2" localSheetId="0" hidden="1">Plan1!$H$18:$H$20</definedName>
    <definedName name="solver_lhs2" localSheetId="1" hidden="1">Plan2!$G$14:$G$16</definedName>
    <definedName name="solver_lhs2" localSheetId="2" hidden="1">Plan3!$H$14:$H$16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Plan1!$I$18</definedName>
    <definedName name="solver_opt" localSheetId="1" hidden="1">Plan2!$H$14</definedName>
    <definedName name="solver_opt" localSheetId="2" hidden="1">Plan3!$I$14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2</definedName>
    <definedName name="solver_rel1" localSheetId="0" hidden="1">2</definedName>
    <definedName name="solver_rel1" localSheetId="1" hidden="1">2</definedName>
    <definedName name="solver_rel1" localSheetId="2" hidden="1">2</definedName>
    <definedName name="solver_rel2" localSheetId="0" hidden="1">1</definedName>
    <definedName name="solver_rel2" localSheetId="1" hidden="1">1</definedName>
    <definedName name="solver_rel2" localSheetId="2" hidden="1">2</definedName>
    <definedName name="solver_rhs1" localSheetId="0" hidden="1">Plan1!$D$10:$G$10</definedName>
    <definedName name="solver_rhs1" localSheetId="1" hidden="1">Plan2!$C$17:$E$17</definedName>
    <definedName name="solver_rhs1" localSheetId="2" hidden="1">Plan3!$C$17:$F$17</definedName>
    <definedName name="solver_rhs2" localSheetId="0" hidden="1">Plan1!$H$7:$H$9</definedName>
    <definedName name="solver_rhs2" localSheetId="1" hidden="1">Plan2!$F$14:$F$16</definedName>
    <definedName name="solver_rhs2" localSheetId="2" hidden="1">Plan3!$G$14:$G$16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5" l="1"/>
  <c r="G5" i="5"/>
  <c r="G6" i="5"/>
  <c r="G7" i="5"/>
  <c r="C8" i="5"/>
  <c r="D8" i="5"/>
  <c r="E8" i="5"/>
  <c r="F8" i="5"/>
  <c r="J5" i="4"/>
  <c r="J6" i="4"/>
  <c r="J7" i="4"/>
  <c r="J8" i="4"/>
  <c r="J9" i="4"/>
  <c r="D10" i="4"/>
  <c r="E10" i="4"/>
  <c r="F10" i="4"/>
  <c r="G10" i="4"/>
  <c r="H10" i="4"/>
  <c r="I10" i="4"/>
  <c r="I14" i="3"/>
  <c r="H14" i="3"/>
  <c r="C18" i="3"/>
  <c r="D18" i="3"/>
  <c r="E18" i="3"/>
  <c r="F18" i="3"/>
  <c r="H15" i="3"/>
  <c r="H16" i="3"/>
  <c r="D18" i="2"/>
  <c r="E18" i="2"/>
  <c r="C18" i="2"/>
  <c r="G15" i="2"/>
  <c r="G16" i="2"/>
  <c r="G14" i="2"/>
  <c r="H14" i="2"/>
  <c r="I18" i="1"/>
  <c r="H19" i="1"/>
  <c r="H20" i="1"/>
  <c r="H18" i="1"/>
  <c r="G21" i="1"/>
  <c r="F21" i="1"/>
  <c r="E21" i="1"/>
  <c r="D21" i="1"/>
</calcChain>
</file>

<file path=xl/sharedStrings.xml><?xml version="1.0" encoding="utf-8"?>
<sst xmlns="http://schemas.openxmlformats.org/spreadsheetml/2006/main" count="89" uniqueCount="43">
  <si>
    <t>Fornecedores</t>
  </si>
  <si>
    <t>Consumidores</t>
  </si>
  <si>
    <t>soma</t>
  </si>
  <si>
    <t>soma produto</t>
  </si>
  <si>
    <t>xxxxxxx</t>
  </si>
  <si>
    <t>total</t>
  </si>
  <si>
    <t>disponibilidade</t>
  </si>
  <si>
    <t>necessidade</t>
  </si>
  <si>
    <t>1)</t>
  </si>
  <si>
    <t>2)</t>
  </si>
  <si>
    <t>Recife</t>
  </si>
  <si>
    <t>Fortaleza</t>
  </si>
  <si>
    <t>Manaus</t>
  </si>
  <si>
    <t>Capacidade</t>
  </si>
  <si>
    <t>Rio (1)</t>
  </si>
  <si>
    <t>São Paulo (2)</t>
  </si>
  <si>
    <t>B. Horizonte (3)</t>
  </si>
  <si>
    <t>Demanda</t>
  </si>
  <si>
    <r>
      <t>    C</t>
    </r>
    <r>
      <rPr>
        <i/>
        <sz val="12"/>
        <color theme="1"/>
        <rFont val="Calibri"/>
        <family val="2"/>
        <scheme val="minor"/>
      </rPr>
      <t>onsumidores</t>
    </r>
  </si>
  <si>
    <r>
      <t>D</t>
    </r>
    <r>
      <rPr>
        <vertAlign val="subscript"/>
        <sz val="12"/>
        <color theme="1"/>
        <rFont val="Calibri"/>
        <family val="2"/>
        <scheme val="minor"/>
      </rPr>
      <t>1</t>
    </r>
  </si>
  <si>
    <r>
      <t>D</t>
    </r>
    <r>
      <rPr>
        <vertAlign val="subscript"/>
        <sz val="12"/>
        <color theme="1"/>
        <rFont val="Calibri"/>
        <family val="2"/>
        <scheme val="minor"/>
      </rPr>
      <t>2</t>
    </r>
  </si>
  <si>
    <r>
      <t>D</t>
    </r>
    <r>
      <rPr>
        <vertAlign val="subscript"/>
        <sz val="12"/>
        <color theme="1"/>
        <rFont val="Calibri"/>
        <family val="2"/>
        <scheme val="minor"/>
      </rPr>
      <t>3</t>
    </r>
  </si>
  <si>
    <r>
      <t>D</t>
    </r>
    <r>
      <rPr>
        <vertAlign val="subscript"/>
        <sz val="12"/>
        <color theme="1"/>
        <rFont val="Calibri"/>
        <family val="2"/>
        <scheme val="minor"/>
      </rPr>
      <t>4</t>
    </r>
  </si>
  <si>
    <r>
      <t>O</t>
    </r>
    <r>
      <rPr>
        <vertAlign val="subscript"/>
        <sz val="12"/>
        <color theme="1"/>
        <rFont val="Calibri"/>
        <family val="2"/>
        <scheme val="minor"/>
      </rPr>
      <t>1</t>
    </r>
  </si>
  <si>
    <r>
      <t>O</t>
    </r>
    <r>
      <rPr>
        <vertAlign val="subscript"/>
        <sz val="12"/>
        <color theme="1"/>
        <rFont val="Calibri"/>
        <family val="2"/>
        <scheme val="minor"/>
      </rPr>
      <t>2</t>
    </r>
  </si>
  <si>
    <r>
      <t>O</t>
    </r>
    <r>
      <rPr>
        <vertAlign val="subscript"/>
        <sz val="12"/>
        <color theme="1"/>
        <rFont val="Calibri"/>
        <family val="2"/>
        <scheme val="minor"/>
      </rPr>
      <t>3</t>
    </r>
  </si>
  <si>
    <t>fabrica</t>
  </si>
  <si>
    <t>estoque</t>
  </si>
  <si>
    <t>demandas</t>
  </si>
  <si>
    <t>Soma produto</t>
  </si>
  <si>
    <t>produção</t>
  </si>
  <si>
    <t>Orig.</t>
  </si>
  <si>
    <t>A</t>
  </si>
  <si>
    <t>B</t>
  </si>
  <si>
    <t>C</t>
  </si>
  <si>
    <t>D</t>
  </si>
  <si>
    <t>E</t>
  </si>
  <si>
    <t>C.</t>
  </si>
  <si>
    <t>Camin.</t>
  </si>
  <si>
    <t>Soma</t>
  </si>
  <si>
    <t>Total</t>
  </si>
  <si>
    <t>somaproduto</t>
  </si>
  <si>
    <t>Destino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</si>
</sst>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0" fillId="2" borderId="2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2" borderId="2" xfId="0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right" vertical="center" wrapText="1"/>
    </xf>
    <xf numFmtId="0" fontId="5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0" borderId="0" xfId="0" applyFont="1"/>
    <xf numFmtId="0" fontId="1" fillId="4" borderId="3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10" xfId="0" applyFont="1" applyFill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0" fillId="7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right" vertical="center" wrapText="1"/>
    </xf>
    <xf numFmtId="0" fontId="5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1"/>
  <sheetViews>
    <sheetView zoomScale="124" zoomScaleNormal="124" workbookViewId="0">
      <selection activeCell="I31" sqref="I31"/>
    </sheetView>
  </sheetViews>
  <sheetFormatPr defaultRowHeight="15" x14ac:dyDescent="0.25"/>
  <cols>
    <col min="2" max="2" width="10.7109375" customWidth="1"/>
    <col min="3" max="3" width="8.7109375" customWidth="1"/>
    <col min="5" max="5" width="10" bestFit="1" customWidth="1"/>
    <col min="6" max="6" width="8.7109375" bestFit="1" customWidth="1"/>
    <col min="7" max="7" width="12.5703125" bestFit="1" customWidth="1"/>
    <col min="8" max="8" width="17.28515625" customWidth="1"/>
    <col min="9" max="9" width="14.42578125" customWidth="1"/>
  </cols>
  <sheetData>
    <row r="3" spans="2:8" x14ac:dyDescent="0.25">
      <c r="B3" t="s">
        <v>8</v>
      </c>
    </row>
    <row r="5" spans="2:8" x14ac:dyDescent="0.25">
      <c r="B5" s="14"/>
      <c r="C5" s="15" t="s">
        <v>1</v>
      </c>
      <c r="D5" s="15"/>
      <c r="E5" s="15"/>
      <c r="F5" s="15"/>
      <c r="G5" s="15"/>
      <c r="H5" s="13"/>
    </row>
    <row r="6" spans="2:8" x14ac:dyDescent="0.25">
      <c r="B6" s="8" t="s">
        <v>0</v>
      </c>
      <c r="C6" s="7"/>
      <c r="D6" s="7">
        <v>1</v>
      </c>
      <c r="E6" s="7">
        <v>2</v>
      </c>
      <c r="F6" s="7">
        <v>3</v>
      </c>
      <c r="G6" s="7">
        <v>4</v>
      </c>
      <c r="H6" s="12" t="s">
        <v>6</v>
      </c>
    </row>
    <row r="7" spans="2:8" x14ac:dyDescent="0.25">
      <c r="B7" s="8"/>
      <c r="C7" s="7">
        <v>1</v>
      </c>
      <c r="D7" s="2">
        <v>10</v>
      </c>
      <c r="E7" s="2">
        <v>12</v>
      </c>
      <c r="F7" s="2">
        <v>5</v>
      </c>
      <c r="G7" s="2">
        <v>8</v>
      </c>
      <c r="H7" s="1">
        <v>30</v>
      </c>
    </row>
    <row r="8" spans="2:8" x14ac:dyDescent="0.25">
      <c r="B8" s="8"/>
      <c r="C8" s="7">
        <v>2</v>
      </c>
      <c r="D8" s="2">
        <v>25</v>
      </c>
      <c r="E8" s="2">
        <v>7</v>
      </c>
      <c r="F8" s="2">
        <v>14</v>
      </c>
      <c r="G8" s="2">
        <v>30</v>
      </c>
      <c r="H8" s="1">
        <v>50</v>
      </c>
    </row>
    <row r="9" spans="2:8" x14ac:dyDescent="0.25">
      <c r="B9" s="8"/>
      <c r="C9" s="7">
        <v>3</v>
      </c>
      <c r="D9" s="2">
        <v>15</v>
      </c>
      <c r="E9" s="2">
        <v>20</v>
      </c>
      <c r="F9" s="2">
        <v>6</v>
      </c>
      <c r="G9" s="2">
        <v>40</v>
      </c>
      <c r="H9" s="1">
        <v>40</v>
      </c>
    </row>
    <row r="10" spans="2:8" x14ac:dyDescent="0.25">
      <c r="C10" s="7" t="s">
        <v>7</v>
      </c>
      <c r="D10" s="9">
        <v>40</v>
      </c>
      <c r="E10" s="9">
        <v>30</v>
      </c>
      <c r="F10" s="9">
        <v>20</v>
      </c>
      <c r="G10" s="9">
        <v>30</v>
      </c>
      <c r="H10" s="14"/>
    </row>
    <row r="11" spans="2:8" x14ac:dyDescent="0.25">
      <c r="C11" s="14"/>
      <c r="D11" s="14"/>
      <c r="E11" s="14"/>
      <c r="F11" s="14"/>
      <c r="G11" s="14"/>
      <c r="H11" s="14"/>
    </row>
    <row r="16" spans="2:8" x14ac:dyDescent="0.25">
      <c r="C16" s="4" t="s">
        <v>1</v>
      </c>
      <c r="D16" s="5"/>
      <c r="E16" s="5"/>
      <c r="F16" s="5"/>
      <c r="G16" s="6"/>
    </row>
    <row r="17" spans="1:9" x14ac:dyDescent="0.25">
      <c r="B17" s="8" t="s">
        <v>0</v>
      </c>
      <c r="C17" s="7" t="s">
        <v>4</v>
      </c>
      <c r="D17" s="7">
        <v>1</v>
      </c>
      <c r="E17" s="7">
        <v>2</v>
      </c>
      <c r="F17" s="7">
        <v>3</v>
      </c>
      <c r="G17" s="7">
        <v>4</v>
      </c>
      <c r="H17" s="10" t="s">
        <v>2</v>
      </c>
      <c r="I17" s="11" t="s">
        <v>3</v>
      </c>
    </row>
    <row r="18" spans="1:9" x14ac:dyDescent="0.25">
      <c r="B18" s="8"/>
      <c r="C18" s="7">
        <v>1</v>
      </c>
      <c r="D18" s="2">
        <v>0</v>
      </c>
      <c r="E18" s="2">
        <v>0</v>
      </c>
      <c r="F18" s="2">
        <v>0</v>
      </c>
      <c r="G18" s="2">
        <v>30</v>
      </c>
      <c r="H18" s="2">
        <f>SUM(D18:G18)</f>
        <v>30</v>
      </c>
      <c r="I18" s="2">
        <f>SUMPRODUCT(D7:G9,D18:G20)</f>
        <v>1330</v>
      </c>
    </row>
    <row r="19" spans="1:9" x14ac:dyDescent="0.25">
      <c r="B19" s="8"/>
      <c r="C19" s="7">
        <v>2</v>
      </c>
      <c r="D19" s="2">
        <v>0</v>
      </c>
      <c r="E19" s="2">
        <v>30</v>
      </c>
      <c r="F19" s="2">
        <v>20</v>
      </c>
      <c r="G19" s="2">
        <v>0</v>
      </c>
      <c r="H19" s="2">
        <f>SUM(D19:G19)</f>
        <v>50</v>
      </c>
      <c r="I19" s="14"/>
    </row>
    <row r="20" spans="1:9" x14ac:dyDescent="0.25">
      <c r="B20" s="8"/>
      <c r="C20" s="7">
        <v>3</v>
      </c>
      <c r="D20" s="2">
        <v>40</v>
      </c>
      <c r="E20" s="2">
        <v>0</v>
      </c>
      <c r="F20" s="2">
        <v>0</v>
      </c>
      <c r="G20" s="2">
        <v>0</v>
      </c>
      <c r="H20" s="2">
        <f>SUM(D20:G20)</f>
        <v>40</v>
      </c>
      <c r="I20" s="14"/>
    </row>
    <row r="21" spans="1:9" x14ac:dyDescent="0.25">
      <c r="C21" s="10" t="s">
        <v>2</v>
      </c>
      <c r="D21" s="2">
        <f>SUM(D18:D20)</f>
        <v>40</v>
      </c>
      <c r="E21" s="2">
        <f>SUM(E18:E20)</f>
        <v>30</v>
      </c>
      <c r="F21" s="2">
        <f>SUM(F18:F20)</f>
        <v>20</v>
      </c>
      <c r="G21" s="2">
        <f>SUM(G18:G20)</f>
        <v>30</v>
      </c>
    </row>
    <row r="24" spans="1:9" ht="15" customHeight="1" x14ac:dyDescent="0.25">
      <c r="A24" s="14"/>
      <c r="B24" s="14"/>
      <c r="C24" s="14"/>
      <c r="D24" s="14"/>
      <c r="E24" s="14"/>
      <c r="F24" s="14"/>
      <c r="G24" s="14"/>
      <c r="H24" s="14"/>
    </row>
    <row r="25" spans="1:9" ht="21" customHeight="1" x14ac:dyDescent="0.25">
      <c r="A25" s="14"/>
      <c r="B25" s="62"/>
      <c r="C25" s="62"/>
      <c r="D25" s="62"/>
      <c r="E25" s="62"/>
      <c r="F25" s="62"/>
      <c r="G25" s="62"/>
      <c r="H25" s="14"/>
    </row>
    <row r="26" spans="1:9" ht="15.75" customHeight="1" x14ac:dyDescent="0.25">
      <c r="A26" s="14"/>
      <c r="B26" s="63"/>
      <c r="C26" s="63"/>
      <c r="D26" s="63"/>
      <c r="E26" s="63"/>
      <c r="F26" s="63"/>
      <c r="G26" s="64"/>
      <c r="H26" s="14"/>
    </row>
    <row r="27" spans="1:9" ht="15.75" customHeight="1" x14ac:dyDescent="0.25">
      <c r="A27" s="14"/>
      <c r="B27" s="63"/>
      <c r="C27" s="63"/>
      <c r="D27" s="63"/>
      <c r="E27" s="63"/>
      <c r="F27" s="63"/>
      <c r="G27" s="64"/>
      <c r="H27" s="14"/>
    </row>
    <row r="28" spans="1:9" ht="16.5" customHeight="1" x14ac:dyDescent="0.25">
      <c r="A28" s="14"/>
      <c r="B28" s="64"/>
      <c r="C28" s="65"/>
      <c r="D28" s="22"/>
      <c r="E28" s="22"/>
      <c r="F28" s="22"/>
      <c r="G28" s="22"/>
      <c r="H28" s="14"/>
    </row>
    <row r="29" spans="1:9" ht="28.5" customHeight="1" x14ac:dyDescent="0.25">
      <c r="A29" s="14"/>
      <c r="B29" s="64"/>
      <c r="C29" s="65"/>
      <c r="D29" s="22"/>
      <c r="E29" s="22"/>
      <c r="F29" s="22"/>
      <c r="G29" s="22"/>
      <c r="H29" s="14"/>
    </row>
    <row r="30" spans="1:9" ht="36.75" customHeight="1" x14ac:dyDescent="0.25">
      <c r="A30" s="14"/>
      <c r="B30" s="64"/>
      <c r="C30" s="65"/>
      <c r="D30" s="22"/>
      <c r="E30" s="22"/>
      <c r="F30" s="22"/>
      <c r="G30" s="22"/>
      <c r="H30" s="14"/>
    </row>
    <row r="31" spans="1:9" ht="26.25" customHeight="1" x14ac:dyDescent="0.25">
      <c r="A31" s="14"/>
      <c r="B31" s="64"/>
      <c r="C31" s="66"/>
      <c r="D31" s="22"/>
      <c r="E31" s="22"/>
      <c r="F31" s="22"/>
      <c r="G31" s="22"/>
      <c r="H31" s="14"/>
    </row>
    <row r="32" spans="1:9" x14ac:dyDescent="0.25">
      <c r="A32" s="14"/>
      <c r="B32" s="14"/>
      <c r="C32" s="14"/>
      <c r="D32" s="14"/>
      <c r="E32" s="14"/>
      <c r="F32" s="14"/>
      <c r="G32" s="14"/>
      <c r="H32" s="14"/>
    </row>
    <row r="33" spans="1:8" x14ac:dyDescent="0.25">
      <c r="A33" s="14"/>
      <c r="B33" s="14"/>
      <c r="C33" s="14"/>
      <c r="D33" s="14"/>
      <c r="E33" s="14"/>
      <c r="F33" s="14"/>
      <c r="G33" s="14"/>
      <c r="H33" s="14"/>
    </row>
    <row r="34" spans="1:8" ht="15.75" x14ac:dyDescent="0.25">
      <c r="A34" s="14"/>
      <c r="B34" s="62"/>
      <c r="C34" s="62"/>
      <c r="D34" s="62"/>
      <c r="E34" s="62"/>
      <c r="F34" s="62"/>
      <c r="G34" s="62"/>
      <c r="H34" s="14"/>
    </row>
    <row r="35" spans="1:8" ht="21.75" customHeight="1" x14ac:dyDescent="0.25">
      <c r="A35" s="14"/>
      <c r="B35" s="63"/>
      <c r="C35" s="63"/>
      <c r="D35" s="63"/>
      <c r="E35" s="63"/>
      <c r="F35" s="63"/>
      <c r="G35" s="64"/>
      <c r="H35" s="67"/>
    </row>
    <row r="36" spans="1:8" ht="15.75" customHeight="1" x14ac:dyDescent="0.25">
      <c r="A36" s="14"/>
      <c r="B36" s="63"/>
      <c r="C36" s="63"/>
      <c r="D36" s="63"/>
      <c r="E36" s="63"/>
      <c r="F36" s="63"/>
      <c r="G36" s="64"/>
      <c r="H36" s="67"/>
    </row>
    <row r="37" spans="1:8" ht="15.75" x14ac:dyDescent="0.25">
      <c r="A37" s="14"/>
      <c r="B37" s="64"/>
      <c r="C37" s="68"/>
      <c r="D37" s="22"/>
      <c r="E37" s="22"/>
      <c r="F37" s="22"/>
      <c r="G37" s="22"/>
      <c r="H37" s="14"/>
    </row>
    <row r="38" spans="1:8" ht="15.75" x14ac:dyDescent="0.25">
      <c r="A38" s="14"/>
      <c r="B38" s="64"/>
      <c r="C38" s="68"/>
      <c r="D38" s="22"/>
      <c r="E38" s="22"/>
      <c r="F38" s="22"/>
      <c r="G38" s="22"/>
      <c r="H38" s="14"/>
    </row>
    <row r="39" spans="1:8" ht="24" customHeight="1" x14ac:dyDescent="0.25">
      <c r="A39" s="14"/>
      <c r="B39" s="64"/>
      <c r="C39" s="68"/>
      <c r="D39" s="22"/>
      <c r="E39" s="22"/>
      <c r="F39" s="22"/>
      <c r="G39" s="22"/>
      <c r="H39" s="14"/>
    </row>
    <row r="40" spans="1:8" ht="24.75" customHeight="1" x14ac:dyDescent="0.25">
      <c r="A40" s="14"/>
      <c r="B40" s="64"/>
      <c r="C40" s="66"/>
      <c r="D40" s="22"/>
      <c r="E40" s="22"/>
      <c r="F40" s="22"/>
      <c r="G40" s="22"/>
      <c r="H40" s="14"/>
    </row>
    <row r="41" spans="1:8" x14ac:dyDescent="0.25">
      <c r="G41" s="14"/>
    </row>
  </sheetData>
  <mergeCells count="21">
    <mergeCell ref="H35:H36"/>
    <mergeCell ref="D35:D36"/>
    <mergeCell ref="D26:D27"/>
    <mergeCell ref="E26:E27"/>
    <mergeCell ref="F26:F27"/>
    <mergeCell ref="E35:E36"/>
    <mergeCell ref="F35:F36"/>
    <mergeCell ref="B28:B31"/>
    <mergeCell ref="B34:G34"/>
    <mergeCell ref="B35:B36"/>
    <mergeCell ref="C35:C36"/>
    <mergeCell ref="G35:G36"/>
    <mergeCell ref="B37:B40"/>
    <mergeCell ref="C5:G5"/>
    <mergeCell ref="B6:B9"/>
    <mergeCell ref="C16:G16"/>
    <mergeCell ref="B17:B20"/>
    <mergeCell ref="B26:B27"/>
    <mergeCell ref="C26:C27"/>
    <mergeCell ref="G26:G27"/>
    <mergeCell ref="B25:G25"/>
  </mergeCells>
  <conditionalFormatting sqref="D18:G20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J11" sqref="J11"/>
    </sheetView>
  </sheetViews>
  <sheetFormatPr defaultRowHeight="15" x14ac:dyDescent="0.25"/>
  <sheetData>
    <row r="1" spans="1:8" x14ac:dyDescent="0.25">
      <c r="A1" t="s">
        <v>9</v>
      </c>
    </row>
    <row r="2" spans="1:8" ht="15.75" x14ac:dyDescent="0.25">
      <c r="A2" s="20" t="s">
        <v>18</v>
      </c>
      <c r="B2" s="20"/>
      <c r="C2" s="20"/>
      <c r="D2" s="20"/>
      <c r="E2" s="20"/>
      <c r="F2" s="20"/>
    </row>
    <row r="3" spans="1:8" x14ac:dyDescent="0.25">
      <c r="A3" s="21"/>
      <c r="B3" s="21"/>
      <c r="C3" s="24" t="s">
        <v>10</v>
      </c>
      <c r="D3" s="24" t="s">
        <v>11</v>
      </c>
      <c r="E3" s="24" t="s">
        <v>12</v>
      </c>
      <c r="F3" s="16" t="s">
        <v>13</v>
      </c>
    </row>
    <row r="4" spans="1:8" x14ac:dyDescent="0.25">
      <c r="A4" s="21"/>
      <c r="B4" s="21"/>
      <c r="C4" s="25"/>
      <c r="D4" s="25"/>
      <c r="E4" s="25"/>
      <c r="F4" s="16"/>
    </row>
    <row r="5" spans="1:8" ht="15.75" x14ac:dyDescent="0.25">
      <c r="A5" s="16" t="s">
        <v>0</v>
      </c>
      <c r="B5" s="18" t="s">
        <v>14</v>
      </c>
      <c r="C5" s="17">
        <v>25</v>
      </c>
      <c r="D5" s="17">
        <v>20</v>
      </c>
      <c r="E5" s="17">
        <v>30</v>
      </c>
      <c r="F5" s="17">
        <v>2000</v>
      </c>
    </row>
    <row r="6" spans="1:8" ht="25.5" x14ac:dyDescent="0.25">
      <c r="A6" s="16"/>
      <c r="B6" s="18" t="s">
        <v>15</v>
      </c>
      <c r="C6" s="17">
        <v>30</v>
      </c>
      <c r="D6" s="17">
        <v>25</v>
      </c>
      <c r="E6" s="17">
        <v>25</v>
      </c>
      <c r="F6" s="17">
        <v>3000</v>
      </c>
    </row>
    <row r="7" spans="1:8" ht="38.25" x14ac:dyDescent="0.25">
      <c r="A7" s="16"/>
      <c r="B7" s="18" t="s">
        <v>16</v>
      </c>
      <c r="C7" s="17">
        <v>20</v>
      </c>
      <c r="D7" s="17">
        <v>15</v>
      </c>
      <c r="E7" s="17">
        <v>23</v>
      </c>
      <c r="F7" s="17">
        <v>1500</v>
      </c>
    </row>
    <row r="8" spans="1:8" ht="15.75" x14ac:dyDescent="0.25">
      <c r="A8" s="16"/>
      <c r="B8" s="19" t="s">
        <v>17</v>
      </c>
      <c r="C8" s="17">
        <v>2000</v>
      </c>
      <c r="D8" s="17">
        <v>2000</v>
      </c>
      <c r="E8" s="17">
        <v>1000</v>
      </c>
      <c r="F8" s="17"/>
    </row>
    <row r="11" spans="1:8" ht="15.75" x14ac:dyDescent="0.25">
      <c r="A11" s="20" t="s">
        <v>18</v>
      </c>
      <c r="B11" s="20"/>
      <c r="C11" s="20"/>
      <c r="D11" s="20"/>
      <c r="E11" s="20"/>
      <c r="F11" s="20"/>
    </row>
    <row r="12" spans="1:8" ht="15" customHeight="1" x14ac:dyDescent="0.25">
      <c r="A12" s="21"/>
      <c r="B12" s="21"/>
      <c r="C12" s="24" t="s">
        <v>10</v>
      </c>
      <c r="D12" s="24" t="s">
        <v>11</v>
      </c>
      <c r="E12" s="24" t="s">
        <v>12</v>
      </c>
      <c r="F12" s="16" t="s">
        <v>13</v>
      </c>
      <c r="G12" s="16" t="s">
        <v>2</v>
      </c>
      <c r="H12" s="69" t="s">
        <v>3</v>
      </c>
    </row>
    <row r="13" spans="1:8" ht="15" customHeight="1" x14ac:dyDescent="0.25">
      <c r="A13" s="21"/>
      <c r="B13" s="21"/>
      <c r="C13" s="25"/>
      <c r="D13" s="25"/>
      <c r="E13" s="25"/>
      <c r="F13" s="16"/>
      <c r="G13" s="16"/>
      <c r="H13" s="70"/>
    </row>
    <row r="14" spans="1:8" ht="15.75" x14ac:dyDescent="0.25">
      <c r="A14" s="16" t="s">
        <v>0</v>
      </c>
      <c r="B14" s="23" t="s">
        <v>14</v>
      </c>
      <c r="C14" s="17">
        <v>1500</v>
      </c>
      <c r="D14" s="17">
        <v>500</v>
      </c>
      <c r="E14" s="17">
        <v>0</v>
      </c>
      <c r="F14" s="17">
        <v>2000</v>
      </c>
      <c r="G14" s="17">
        <f>SUM(C14:E14)</f>
        <v>2000</v>
      </c>
      <c r="H14" s="1">
        <f>SUMPRODUCT(C5:E7,C14:E16)</f>
        <v>110000</v>
      </c>
    </row>
    <row r="15" spans="1:8" ht="22.5" x14ac:dyDescent="0.25">
      <c r="A15" s="16"/>
      <c r="B15" s="23" t="s">
        <v>15</v>
      </c>
      <c r="C15" s="17">
        <v>500</v>
      </c>
      <c r="D15" s="17">
        <v>0</v>
      </c>
      <c r="E15" s="17">
        <v>1000</v>
      </c>
      <c r="F15" s="17">
        <v>3000</v>
      </c>
      <c r="G15" s="17">
        <f>SUM(C15:E15)</f>
        <v>1500</v>
      </c>
    </row>
    <row r="16" spans="1:8" ht="22.5" x14ac:dyDescent="0.25">
      <c r="A16" s="16"/>
      <c r="B16" s="23" t="s">
        <v>16</v>
      </c>
      <c r="C16" s="17">
        <v>0</v>
      </c>
      <c r="D16" s="17">
        <v>1500</v>
      </c>
      <c r="E16" s="17">
        <v>0</v>
      </c>
      <c r="F16" s="17">
        <v>1500</v>
      </c>
      <c r="G16" s="17">
        <f>SUM(C16:E16)</f>
        <v>1500</v>
      </c>
    </row>
    <row r="17" spans="1:6" ht="15.75" x14ac:dyDescent="0.25">
      <c r="A17" s="16"/>
      <c r="B17" s="19" t="s">
        <v>17</v>
      </c>
      <c r="C17" s="17">
        <v>2000</v>
      </c>
      <c r="D17" s="17">
        <v>2000</v>
      </c>
      <c r="E17" s="17">
        <v>1000</v>
      </c>
      <c r="F17" s="22"/>
    </row>
    <row r="18" spans="1:6" ht="15.75" x14ac:dyDescent="0.25">
      <c r="B18" s="19" t="s">
        <v>2</v>
      </c>
      <c r="C18" s="17">
        <f>SUM(C14:C16)</f>
        <v>2000</v>
      </c>
      <c r="D18" s="17">
        <f>SUM(D14:D16)</f>
        <v>2000</v>
      </c>
      <c r="E18" s="17">
        <f>SUM(E14:E16)</f>
        <v>1000</v>
      </c>
    </row>
  </sheetData>
  <mergeCells count="18">
    <mergeCell ref="A14:A17"/>
    <mergeCell ref="F12:F13"/>
    <mergeCell ref="H12:H13"/>
    <mergeCell ref="A5:A8"/>
    <mergeCell ref="A11:F11"/>
    <mergeCell ref="A12:A13"/>
    <mergeCell ref="B12:B13"/>
    <mergeCell ref="C12:C13"/>
    <mergeCell ref="D12:D13"/>
    <mergeCell ref="E12:E13"/>
    <mergeCell ref="G12:G13"/>
    <mergeCell ref="A2:F2"/>
    <mergeCell ref="A3:A4"/>
    <mergeCell ref="B3:B4"/>
    <mergeCell ref="C3:C4"/>
    <mergeCell ref="D3:D4"/>
    <mergeCell ref="E3:E4"/>
    <mergeCell ref="F3:F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18"/>
  <sheetViews>
    <sheetView workbookViewId="0">
      <selection activeCell="I19" sqref="I19"/>
    </sheetView>
  </sheetViews>
  <sheetFormatPr defaultRowHeight="15" x14ac:dyDescent="0.25"/>
  <cols>
    <col min="2" max="2" width="11.5703125" customWidth="1"/>
  </cols>
  <sheetData>
    <row r="4" spans="1:9" x14ac:dyDescent="0.25">
      <c r="B4" s="3" t="s">
        <v>27</v>
      </c>
      <c r="C4" s="3"/>
      <c r="D4" s="3"/>
      <c r="E4" s="3"/>
      <c r="F4" s="3"/>
    </row>
    <row r="5" spans="1:9" ht="18.75" x14ac:dyDescent="0.25">
      <c r="B5" s="17"/>
      <c r="C5" s="17" t="s">
        <v>19</v>
      </c>
      <c r="D5" s="17" t="s">
        <v>20</v>
      </c>
      <c r="E5" s="17" t="s">
        <v>21</v>
      </c>
      <c r="F5" s="17" t="s">
        <v>22</v>
      </c>
      <c r="G5" s="27" t="s">
        <v>5</v>
      </c>
    </row>
    <row r="6" spans="1:9" ht="18.75" x14ac:dyDescent="0.25">
      <c r="A6" s="28" t="s">
        <v>26</v>
      </c>
      <c r="B6" s="17" t="s">
        <v>23</v>
      </c>
      <c r="C6" s="17">
        <v>10</v>
      </c>
      <c r="D6" s="17">
        <v>5</v>
      </c>
      <c r="E6" s="17">
        <v>12</v>
      </c>
      <c r="F6" s="17">
        <v>4</v>
      </c>
      <c r="G6" s="27">
        <v>40</v>
      </c>
    </row>
    <row r="7" spans="1:9" ht="18.75" x14ac:dyDescent="0.25">
      <c r="A7" s="28"/>
      <c r="B7" s="17" t="s">
        <v>24</v>
      </c>
      <c r="C7" s="17">
        <v>2</v>
      </c>
      <c r="D7" s="17">
        <v>0</v>
      </c>
      <c r="E7" s="17">
        <v>1</v>
      </c>
      <c r="F7" s="17">
        <v>9</v>
      </c>
      <c r="G7" s="27">
        <v>80</v>
      </c>
    </row>
    <row r="8" spans="1:9" ht="18.75" x14ac:dyDescent="0.25">
      <c r="A8" s="28"/>
      <c r="B8" s="17" t="s">
        <v>25</v>
      </c>
      <c r="C8" s="17">
        <v>13</v>
      </c>
      <c r="D8" s="17">
        <v>11</v>
      </c>
      <c r="E8" s="17">
        <v>14</v>
      </c>
      <c r="F8" s="17">
        <v>6</v>
      </c>
      <c r="G8" s="27">
        <v>110</v>
      </c>
    </row>
    <row r="9" spans="1:9" ht="18.75" customHeight="1" x14ac:dyDescent="0.25">
      <c r="A9" s="26"/>
      <c r="B9" s="27" t="s">
        <v>28</v>
      </c>
      <c r="C9" s="27">
        <v>20</v>
      </c>
      <c r="D9" s="27">
        <v>30</v>
      </c>
      <c r="E9" s="27">
        <v>100</v>
      </c>
      <c r="F9" s="27">
        <v>80</v>
      </c>
    </row>
    <row r="12" spans="1:9" x14ac:dyDescent="0.25">
      <c r="B12" s="3" t="s">
        <v>27</v>
      </c>
      <c r="C12" s="3"/>
      <c r="D12" s="3"/>
      <c r="E12" s="3"/>
      <c r="F12" s="3"/>
    </row>
    <row r="13" spans="1:9" ht="31.5" x14ac:dyDescent="0.25">
      <c r="B13" s="17"/>
      <c r="C13" s="17" t="s">
        <v>19</v>
      </c>
      <c r="D13" s="17" t="s">
        <v>20</v>
      </c>
      <c r="E13" s="17" t="s">
        <v>21</v>
      </c>
      <c r="F13" s="17" t="s">
        <v>22</v>
      </c>
      <c r="G13" s="27" t="s">
        <v>30</v>
      </c>
      <c r="H13" s="27" t="s">
        <v>2</v>
      </c>
      <c r="I13" s="27" t="s">
        <v>29</v>
      </c>
    </row>
    <row r="14" spans="1:9" ht="18.75" x14ac:dyDescent="0.25">
      <c r="A14" s="28" t="s">
        <v>26</v>
      </c>
      <c r="B14" s="17" t="s">
        <v>23</v>
      </c>
      <c r="C14" s="17">
        <v>10</v>
      </c>
      <c r="D14" s="17">
        <v>30</v>
      </c>
      <c r="E14" s="17">
        <v>0</v>
      </c>
      <c r="F14" s="17">
        <v>0</v>
      </c>
      <c r="G14" s="27">
        <v>40</v>
      </c>
      <c r="H14" s="27">
        <f>SUM(C14:F14)</f>
        <v>40</v>
      </c>
      <c r="I14" s="1">
        <f>SUMPRODUCT(C6:F8,C14:F16)</f>
        <v>1220</v>
      </c>
    </row>
    <row r="15" spans="1:9" ht="18.75" x14ac:dyDescent="0.25">
      <c r="A15" s="28"/>
      <c r="B15" s="17" t="s">
        <v>24</v>
      </c>
      <c r="C15" s="17">
        <v>0</v>
      </c>
      <c r="D15" s="17">
        <v>0</v>
      </c>
      <c r="E15" s="17">
        <v>80</v>
      </c>
      <c r="F15" s="17">
        <v>0</v>
      </c>
      <c r="G15" s="27">
        <v>80</v>
      </c>
      <c r="H15" s="27">
        <f>SUM(C15:F15)</f>
        <v>80</v>
      </c>
    </row>
    <row r="16" spans="1:9" ht="18.75" x14ac:dyDescent="0.25">
      <c r="A16" s="28"/>
      <c r="B16" s="17" t="s">
        <v>25</v>
      </c>
      <c r="C16" s="17">
        <v>10</v>
      </c>
      <c r="D16" s="17">
        <v>0</v>
      </c>
      <c r="E16" s="17">
        <v>20</v>
      </c>
      <c r="F16" s="17">
        <v>80</v>
      </c>
      <c r="G16" s="27">
        <v>110</v>
      </c>
      <c r="H16" s="27">
        <f>SUM(C16:F16)</f>
        <v>110</v>
      </c>
    </row>
    <row r="17" spans="1:6" ht="15.75" x14ac:dyDescent="0.25">
      <c r="A17" s="26"/>
      <c r="B17" s="27" t="s">
        <v>28</v>
      </c>
      <c r="C17" s="27">
        <v>20</v>
      </c>
      <c r="D17" s="27">
        <v>30</v>
      </c>
      <c r="E17" s="27">
        <v>100</v>
      </c>
      <c r="F17" s="27">
        <v>80</v>
      </c>
    </row>
    <row r="18" spans="1:6" ht="15.75" x14ac:dyDescent="0.25">
      <c r="B18" s="27" t="s">
        <v>2</v>
      </c>
      <c r="C18" s="27">
        <f>SUM(C14:C16)</f>
        <v>20</v>
      </c>
      <c r="D18" s="27">
        <f>SUM(D14:D16)</f>
        <v>30</v>
      </c>
      <c r="E18" s="27">
        <f>SUM(E14:E16)</f>
        <v>100</v>
      </c>
      <c r="F18" s="27">
        <f>SUM(F14:F16)</f>
        <v>80</v>
      </c>
    </row>
  </sheetData>
  <mergeCells count="4">
    <mergeCell ref="A6:A8"/>
    <mergeCell ref="B4:F4"/>
    <mergeCell ref="B12:F12"/>
    <mergeCell ref="A14:A1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1"/>
  <sheetViews>
    <sheetView workbookViewId="0">
      <selection activeCell="C17" sqref="C17"/>
    </sheetView>
  </sheetViews>
  <sheetFormatPr defaultRowHeight="15" x14ac:dyDescent="0.25"/>
  <cols>
    <col min="10" max="10" width="13.85546875" customWidth="1"/>
  </cols>
  <sheetData>
    <row r="3" spans="1:13" x14ac:dyDescent="0.25">
      <c r="A3" s="29"/>
      <c r="B3" s="32"/>
      <c r="C3" s="33" t="s">
        <v>42</v>
      </c>
      <c r="D3" s="34"/>
      <c r="E3" s="34"/>
      <c r="F3" s="34"/>
      <c r="G3" s="34"/>
      <c r="H3" s="34"/>
      <c r="I3" s="35"/>
      <c r="J3" s="32"/>
      <c r="K3" s="29"/>
      <c r="L3" s="29"/>
      <c r="M3" s="29"/>
    </row>
    <row r="4" spans="1:13" x14ac:dyDescent="0.25">
      <c r="A4" s="29"/>
      <c r="B4" s="32"/>
      <c r="C4" s="36"/>
      <c r="D4" s="36">
        <v>1</v>
      </c>
      <c r="E4" s="36">
        <v>2</v>
      </c>
      <c r="F4" s="36">
        <v>3</v>
      </c>
      <c r="G4" s="36">
        <v>4</v>
      </c>
      <c r="H4" s="36">
        <v>5</v>
      </c>
      <c r="I4" s="36">
        <v>6</v>
      </c>
      <c r="J4" s="37"/>
      <c r="K4" s="29"/>
      <c r="L4" s="29"/>
      <c r="M4" s="29"/>
    </row>
    <row r="5" spans="1:13" x14ac:dyDescent="0.25">
      <c r="A5" s="29"/>
      <c r="B5" s="38" t="s">
        <v>31</v>
      </c>
      <c r="C5" s="39" t="s">
        <v>32</v>
      </c>
      <c r="D5" s="40">
        <v>20</v>
      </c>
      <c r="E5" s="40">
        <v>15</v>
      </c>
      <c r="F5" s="40">
        <v>26</v>
      </c>
      <c r="G5" s="40">
        <v>40</v>
      </c>
      <c r="H5" s="40">
        <v>32</v>
      </c>
      <c r="I5" s="41">
        <v>12</v>
      </c>
      <c r="J5" s="36">
        <f>1</f>
        <v>1</v>
      </c>
      <c r="K5" s="29"/>
      <c r="L5" s="29"/>
      <c r="M5" s="29"/>
    </row>
    <row r="6" spans="1:13" x14ac:dyDescent="0.25">
      <c r="A6" s="29"/>
      <c r="B6" s="38"/>
      <c r="C6" s="42" t="s">
        <v>33</v>
      </c>
      <c r="D6" s="43">
        <v>15</v>
      </c>
      <c r="E6" s="43">
        <v>32</v>
      </c>
      <c r="F6" s="43">
        <v>46</v>
      </c>
      <c r="G6" s="43">
        <v>26</v>
      </c>
      <c r="H6" s="43">
        <v>28</v>
      </c>
      <c r="I6" s="44">
        <v>20</v>
      </c>
      <c r="J6" s="36">
        <f>1</f>
        <v>1</v>
      </c>
      <c r="K6" s="29"/>
      <c r="L6" s="29"/>
      <c r="M6" s="29"/>
    </row>
    <row r="7" spans="1:13" x14ac:dyDescent="0.25">
      <c r="A7" s="29"/>
      <c r="B7" s="38"/>
      <c r="C7" s="42" t="s">
        <v>34</v>
      </c>
      <c r="D7" s="43">
        <v>18</v>
      </c>
      <c r="E7" s="43">
        <v>15</v>
      </c>
      <c r="F7" s="43">
        <v>2</v>
      </c>
      <c r="G7" s="43">
        <v>12</v>
      </c>
      <c r="H7" s="43">
        <v>6</v>
      </c>
      <c r="I7" s="44">
        <v>14</v>
      </c>
      <c r="J7" s="36">
        <f>1</f>
        <v>1</v>
      </c>
      <c r="K7" s="29"/>
      <c r="L7" s="29"/>
      <c r="M7" s="29"/>
    </row>
    <row r="8" spans="1:13" x14ac:dyDescent="0.25">
      <c r="A8" s="29"/>
      <c r="B8" s="38"/>
      <c r="C8" s="42" t="s">
        <v>35</v>
      </c>
      <c r="D8" s="43">
        <v>8</v>
      </c>
      <c r="E8" s="43">
        <v>24</v>
      </c>
      <c r="F8" s="43">
        <v>12</v>
      </c>
      <c r="G8" s="43">
        <v>22</v>
      </c>
      <c r="H8" s="43">
        <v>22</v>
      </c>
      <c r="I8" s="44">
        <v>20</v>
      </c>
      <c r="J8" s="36">
        <f>1</f>
        <v>1</v>
      </c>
      <c r="K8" s="29"/>
      <c r="L8" s="29"/>
      <c r="M8" s="29"/>
    </row>
    <row r="9" spans="1:13" x14ac:dyDescent="0.25">
      <c r="A9" s="29"/>
      <c r="B9" s="38"/>
      <c r="C9" s="45" t="s">
        <v>36</v>
      </c>
      <c r="D9" s="43">
        <v>12</v>
      </c>
      <c r="E9" s="43">
        <v>20</v>
      </c>
      <c r="F9" s="43">
        <v>18</v>
      </c>
      <c r="G9" s="43">
        <v>10</v>
      </c>
      <c r="H9" s="43">
        <v>22</v>
      </c>
      <c r="I9" s="46">
        <v>15</v>
      </c>
      <c r="J9" s="36">
        <f>1</f>
        <v>1</v>
      </c>
      <c r="K9" s="29"/>
      <c r="L9" s="29"/>
      <c r="M9" s="29"/>
    </row>
    <row r="10" spans="1:13" x14ac:dyDescent="0.25">
      <c r="A10" s="29"/>
      <c r="B10" s="32"/>
      <c r="C10" s="36" t="s">
        <v>37</v>
      </c>
      <c r="D10" s="42">
        <f>1</f>
        <v>1</v>
      </c>
      <c r="E10" s="43">
        <f>1</f>
        <v>1</v>
      </c>
      <c r="F10" s="43">
        <f>1</f>
        <v>1</v>
      </c>
      <c r="G10" s="43">
        <f>1</f>
        <v>1</v>
      </c>
      <c r="H10" s="44">
        <f>1</f>
        <v>1</v>
      </c>
      <c r="I10" s="36">
        <f>1</f>
        <v>1</v>
      </c>
      <c r="J10" s="32"/>
      <c r="K10" s="29"/>
      <c r="L10" s="29"/>
      <c r="M10" s="29"/>
    </row>
    <row r="11" spans="1:13" x14ac:dyDescent="0.25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</row>
    <row r="12" spans="1:13" x14ac:dyDescent="0.25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</row>
    <row r="13" spans="1:13" x14ac:dyDescent="0.25">
      <c r="A13" s="29"/>
      <c r="B13" s="32"/>
      <c r="C13" s="47" t="s">
        <v>42</v>
      </c>
      <c r="D13" s="47"/>
      <c r="E13" s="47"/>
      <c r="F13" s="47"/>
      <c r="G13" s="47"/>
      <c r="H13" s="47"/>
      <c r="I13" s="47"/>
      <c r="J13" s="32"/>
      <c r="K13" s="48"/>
      <c r="L13" s="29"/>
      <c r="M13" s="29"/>
    </row>
    <row r="14" spans="1:13" x14ac:dyDescent="0.25">
      <c r="A14" s="29"/>
      <c r="B14" s="32"/>
      <c r="C14" s="36"/>
      <c r="D14" s="36">
        <v>1</v>
      </c>
      <c r="E14" s="36">
        <v>2</v>
      </c>
      <c r="F14" s="36">
        <v>3</v>
      </c>
      <c r="G14" s="36">
        <v>4</v>
      </c>
      <c r="H14" s="36">
        <v>5</v>
      </c>
      <c r="I14" s="36">
        <v>6</v>
      </c>
      <c r="J14" s="36" t="s">
        <v>41</v>
      </c>
      <c r="K14" s="36" t="s">
        <v>39</v>
      </c>
      <c r="L14" s="53" t="s">
        <v>40</v>
      </c>
    </row>
    <row r="15" spans="1:13" x14ac:dyDescent="0.25">
      <c r="A15" s="29"/>
      <c r="B15" s="49" t="s">
        <v>31</v>
      </c>
      <c r="C15" s="36" t="s">
        <v>32</v>
      </c>
      <c r="D15" s="50">
        <v>0</v>
      </c>
      <c r="E15" s="50">
        <v>0</v>
      </c>
      <c r="F15" s="51">
        <v>1</v>
      </c>
      <c r="G15" s="50">
        <v>0</v>
      </c>
      <c r="H15" s="50">
        <v>0</v>
      </c>
      <c r="I15" s="50">
        <v>0</v>
      </c>
      <c r="J15" s="36">
        <v>1</v>
      </c>
      <c r="K15" s="36">
        <v>1</v>
      </c>
      <c r="L15" s="54">
        <v>118</v>
      </c>
    </row>
    <row r="16" spans="1:13" x14ac:dyDescent="0.25">
      <c r="A16" s="29"/>
      <c r="B16" s="49"/>
      <c r="C16" s="36" t="s">
        <v>33</v>
      </c>
      <c r="D16" s="50">
        <v>0</v>
      </c>
      <c r="E16" s="51">
        <v>1</v>
      </c>
      <c r="F16" s="50">
        <v>0</v>
      </c>
      <c r="G16" s="50">
        <v>0</v>
      </c>
      <c r="H16" s="50">
        <v>0</v>
      </c>
      <c r="I16" s="50">
        <v>0</v>
      </c>
      <c r="J16" s="36">
        <v>1</v>
      </c>
      <c r="K16" s="36">
        <v>1</v>
      </c>
      <c r="L16" s="29"/>
      <c r="M16" s="29"/>
    </row>
    <row r="17" spans="1:13" x14ac:dyDescent="0.25">
      <c r="A17" s="29"/>
      <c r="B17" s="49"/>
      <c r="C17" s="36" t="s">
        <v>34</v>
      </c>
      <c r="D17" s="51">
        <v>1</v>
      </c>
      <c r="E17" s="50">
        <v>0</v>
      </c>
      <c r="F17" s="50">
        <v>0</v>
      </c>
      <c r="G17" s="50">
        <v>0</v>
      </c>
      <c r="H17" s="50">
        <v>0</v>
      </c>
      <c r="I17" s="50">
        <v>0</v>
      </c>
      <c r="J17" s="36">
        <v>1</v>
      </c>
      <c r="K17" s="36">
        <v>1</v>
      </c>
      <c r="L17" s="29"/>
      <c r="M17" s="29"/>
    </row>
    <row r="18" spans="1:13" x14ac:dyDescent="0.25">
      <c r="A18" s="29"/>
      <c r="B18" s="49"/>
      <c r="C18" s="36" t="s">
        <v>35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1">
        <v>1</v>
      </c>
      <c r="J18" s="36">
        <v>1</v>
      </c>
      <c r="K18" s="36">
        <v>1</v>
      </c>
      <c r="L18" s="29"/>
      <c r="M18" s="29"/>
    </row>
    <row r="19" spans="1:13" x14ac:dyDescent="0.25">
      <c r="A19" s="29"/>
      <c r="B19" s="49"/>
      <c r="C19" s="36" t="s">
        <v>36</v>
      </c>
      <c r="D19" s="50">
        <v>0</v>
      </c>
      <c r="E19" s="50">
        <v>0</v>
      </c>
      <c r="F19" s="50">
        <v>0</v>
      </c>
      <c r="G19" s="50">
        <v>0</v>
      </c>
      <c r="H19" s="51">
        <v>1</v>
      </c>
      <c r="I19" s="50">
        <v>0</v>
      </c>
      <c r="J19" s="36">
        <v>1</v>
      </c>
      <c r="K19" s="36">
        <v>1</v>
      </c>
      <c r="L19" s="29"/>
      <c r="M19" s="29"/>
    </row>
    <row r="20" spans="1:13" x14ac:dyDescent="0.25">
      <c r="A20" s="29"/>
      <c r="B20" s="32"/>
      <c r="C20" s="36" t="s">
        <v>38</v>
      </c>
      <c r="D20" s="36">
        <v>1</v>
      </c>
      <c r="E20" s="36">
        <v>1</v>
      </c>
      <c r="F20" s="36">
        <v>1</v>
      </c>
      <c r="G20" s="36">
        <v>1</v>
      </c>
      <c r="H20" s="36">
        <v>1</v>
      </c>
      <c r="I20" s="36">
        <v>1</v>
      </c>
      <c r="J20" s="32"/>
      <c r="K20" s="52"/>
      <c r="L20" s="29"/>
      <c r="M20" s="29"/>
    </row>
    <row r="21" spans="1:13" x14ac:dyDescent="0.25">
      <c r="A21" s="29"/>
      <c r="B21" s="52"/>
      <c r="C21" s="36" t="s">
        <v>39</v>
      </c>
      <c r="D21" s="36">
        <v>1</v>
      </c>
      <c r="E21" s="36">
        <v>1</v>
      </c>
      <c r="F21" s="36">
        <v>1</v>
      </c>
      <c r="G21" s="36">
        <v>0</v>
      </c>
      <c r="H21" s="36">
        <v>1</v>
      </c>
      <c r="I21" s="36">
        <v>1</v>
      </c>
      <c r="J21" s="52"/>
      <c r="K21" s="52"/>
      <c r="L21" s="29"/>
      <c r="M21" s="29"/>
    </row>
  </sheetData>
  <mergeCells count="4">
    <mergeCell ref="C13:I13"/>
    <mergeCell ref="B15:B19"/>
    <mergeCell ref="B5:B9"/>
    <mergeCell ref="C3:I3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"/>
  <sheetViews>
    <sheetView workbookViewId="0">
      <selection activeCell="I26" sqref="I26"/>
    </sheetView>
  </sheetViews>
  <sheetFormatPr defaultRowHeight="15" x14ac:dyDescent="0.25"/>
  <sheetData>
    <row r="3" spans="1:11" x14ac:dyDescent="0.25">
      <c r="A3" s="29"/>
      <c r="B3" s="59"/>
      <c r="C3" s="55">
        <v>1</v>
      </c>
      <c r="D3" s="55">
        <v>2</v>
      </c>
      <c r="E3" s="55">
        <v>3</v>
      </c>
      <c r="F3" s="55">
        <v>4</v>
      </c>
      <c r="G3" s="59"/>
      <c r="H3" s="30"/>
      <c r="I3" s="29"/>
      <c r="J3" s="29"/>
      <c r="K3" s="29"/>
    </row>
    <row r="4" spans="1:11" x14ac:dyDescent="0.25">
      <c r="A4" s="29"/>
      <c r="B4" s="55" t="s">
        <v>32</v>
      </c>
      <c r="C4" s="56">
        <v>5</v>
      </c>
      <c r="D4" s="56">
        <v>24</v>
      </c>
      <c r="E4" s="56">
        <v>13</v>
      </c>
      <c r="F4" s="56">
        <v>7</v>
      </c>
      <c r="G4" s="56">
        <f>1</f>
        <v>1</v>
      </c>
      <c r="H4" s="30"/>
      <c r="I4" s="29"/>
      <c r="J4" s="29"/>
      <c r="K4" s="29"/>
    </row>
    <row r="5" spans="1:11" x14ac:dyDescent="0.25">
      <c r="A5" s="29"/>
      <c r="B5" s="55" t="s">
        <v>33</v>
      </c>
      <c r="C5" s="56">
        <v>10</v>
      </c>
      <c r="D5" s="56">
        <v>25</v>
      </c>
      <c r="E5" s="56">
        <v>3</v>
      </c>
      <c r="F5" s="56">
        <v>23</v>
      </c>
      <c r="G5" s="56">
        <f>1</f>
        <v>1</v>
      </c>
      <c r="H5" s="30"/>
      <c r="I5" s="29"/>
      <c r="J5" s="29"/>
      <c r="K5" s="29"/>
    </row>
    <row r="6" spans="1:11" x14ac:dyDescent="0.25">
      <c r="A6" s="29"/>
      <c r="B6" s="55" t="s">
        <v>34</v>
      </c>
      <c r="C6" s="56">
        <v>28</v>
      </c>
      <c r="D6" s="56">
        <v>9</v>
      </c>
      <c r="E6" s="56">
        <v>8</v>
      </c>
      <c r="F6" s="56">
        <v>5</v>
      </c>
      <c r="G6" s="56">
        <f>1</f>
        <v>1</v>
      </c>
      <c r="H6" s="30"/>
      <c r="I6" s="29"/>
      <c r="J6" s="29"/>
      <c r="K6" s="29"/>
    </row>
    <row r="7" spans="1:11" x14ac:dyDescent="0.25">
      <c r="A7" s="29"/>
      <c r="B7" s="55" t="s">
        <v>35</v>
      </c>
      <c r="C7" s="56">
        <v>10</v>
      </c>
      <c r="D7" s="56">
        <v>17</v>
      </c>
      <c r="E7" s="56">
        <v>15</v>
      </c>
      <c r="F7" s="56">
        <v>3</v>
      </c>
      <c r="G7" s="56">
        <f>1</f>
        <v>1</v>
      </c>
      <c r="H7" s="30"/>
      <c r="I7" s="29"/>
      <c r="J7" s="29"/>
      <c r="K7" s="29"/>
    </row>
    <row r="8" spans="1:11" x14ac:dyDescent="0.25">
      <c r="A8" s="29"/>
      <c r="B8" s="59"/>
      <c r="C8" s="56">
        <f>1</f>
        <v>1</v>
      </c>
      <c r="D8" s="56">
        <f>1</f>
        <v>1</v>
      </c>
      <c r="E8" s="56">
        <f>1</f>
        <v>1</v>
      </c>
      <c r="F8" s="56">
        <f>1</f>
        <v>1</v>
      </c>
      <c r="G8" s="59"/>
      <c r="H8" s="30"/>
      <c r="I8" s="29"/>
      <c r="J8" s="29"/>
      <c r="K8" s="29"/>
    </row>
    <row r="9" spans="1:11" x14ac:dyDescent="0.25">
      <c r="A9" s="30"/>
      <c r="B9" s="30"/>
      <c r="C9" s="30"/>
      <c r="D9" s="30"/>
      <c r="E9" s="30"/>
      <c r="F9" s="30"/>
      <c r="G9" s="30"/>
      <c r="H9" s="30"/>
      <c r="I9" s="29"/>
      <c r="J9" s="29"/>
      <c r="K9" s="29"/>
    </row>
    <row r="10" spans="1:11" x14ac:dyDescent="0.25">
      <c r="A10" s="29"/>
      <c r="B10" s="30"/>
      <c r="C10" s="30"/>
      <c r="D10" s="30"/>
      <c r="E10" s="30"/>
      <c r="F10" s="30"/>
      <c r="G10" s="30"/>
      <c r="H10" s="30"/>
      <c r="I10" s="29"/>
      <c r="J10" s="29"/>
      <c r="K10" s="29"/>
    </row>
    <row r="11" spans="1:11" x14ac:dyDescent="0.25">
      <c r="A11" s="29"/>
      <c r="B11" s="30"/>
      <c r="C11" s="30"/>
      <c r="D11" s="30"/>
      <c r="E11" s="30"/>
      <c r="F11" s="30"/>
      <c r="G11" s="30"/>
      <c r="H11" s="30"/>
      <c r="I11" s="29"/>
      <c r="J11" s="29"/>
      <c r="K11" s="29"/>
    </row>
    <row r="12" spans="1:11" x14ac:dyDescent="0.25">
      <c r="A12" s="29"/>
      <c r="B12" s="59"/>
      <c r="C12" s="55">
        <v>1</v>
      </c>
      <c r="D12" s="55">
        <v>2</v>
      </c>
      <c r="E12" s="55">
        <v>3</v>
      </c>
      <c r="F12" s="55">
        <v>4</v>
      </c>
      <c r="G12" s="59"/>
      <c r="H12" s="30"/>
      <c r="I12" s="29"/>
      <c r="J12" s="29"/>
      <c r="K12" s="29"/>
    </row>
    <row r="13" spans="1:11" x14ac:dyDescent="0.25">
      <c r="A13" s="29"/>
      <c r="B13" s="55" t="s">
        <v>32</v>
      </c>
      <c r="C13" s="60">
        <v>1</v>
      </c>
      <c r="D13" s="59">
        <v>0</v>
      </c>
      <c r="E13" s="59">
        <v>0</v>
      </c>
      <c r="F13" s="59">
        <v>0</v>
      </c>
      <c r="G13" s="58">
        <v>1</v>
      </c>
      <c r="H13" s="31">
        <v>1</v>
      </c>
      <c r="I13" s="53" t="s">
        <v>40</v>
      </c>
      <c r="J13" s="29"/>
    </row>
    <row r="14" spans="1:11" x14ac:dyDescent="0.25">
      <c r="A14" s="29"/>
      <c r="B14" s="55" t="s">
        <v>33</v>
      </c>
      <c r="C14" s="59">
        <v>0</v>
      </c>
      <c r="D14" s="59">
        <v>0</v>
      </c>
      <c r="E14" s="60">
        <v>1</v>
      </c>
      <c r="F14" s="59">
        <v>0</v>
      </c>
      <c r="G14" s="58">
        <v>1</v>
      </c>
      <c r="H14" s="31">
        <v>1</v>
      </c>
      <c r="I14" s="53">
        <v>20</v>
      </c>
      <c r="J14" s="29"/>
    </row>
    <row r="15" spans="1:11" x14ac:dyDescent="0.25">
      <c r="A15" s="29"/>
      <c r="B15" s="55" t="s">
        <v>34</v>
      </c>
      <c r="C15" s="59">
        <v>0</v>
      </c>
      <c r="D15" s="60">
        <v>1</v>
      </c>
      <c r="E15" s="59">
        <v>0</v>
      </c>
      <c r="F15" s="59">
        <v>0</v>
      </c>
      <c r="G15" s="58">
        <v>1</v>
      </c>
      <c r="H15" s="31">
        <v>1</v>
      </c>
      <c r="I15" s="29"/>
      <c r="J15" s="29"/>
      <c r="K15" s="29"/>
    </row>
    <row r="16" spans="1:11" x14ac:dyDescent="0.25">
      <c r="A16" s="29"/>
      <c r="B16" s="55" t="s">
        <v>35</v>
      </c>
      <c r="C16" s="59">
        <v>0</v>
      </c>
      <c r="D16" s="59">
        <v>0</v>
      </c>
      <c r="E16" s="59">
        <v>0</v>
      </c>
      <c r="F16" s="60">
        <v>1</v>
      </c>
      <c r="G16" s="58">
        <v>1</v>
      </c>
      <c r="H16" s="31">
        <v>1</v>
      </c>
      <c r="I16" s="29"/>
      <c r="J16" s="29"/>
      <c r="K16" s="29"/>
    </row>
    <row r="17" spans="1:11" x14ac:dyDescent="0.25">
      <c r="A17" s="29"/>
      <c r="B17" s="59"/>
      <c r="C17" s="57">
        <v>1</v>
      </c>
      <c r="D17" s="57">
        <v>1</v>
      </c>
      <c r="E17" s="57">
        <v>1</v>
      </c>
      <c r="F17" s="57">
        <v>1</v>
      </c>
      <c r="G17" s="59"/>
      <c r="H17" s="30"/>
      <c r="I17" s="29"/>
      <c r="J17" s="29"/>
      <c r="K17" s="29"/>
    </row>
    <row r="18" spans="1:11" x14ac:dyDescent="0.25">
      <c r="A18" s="29"/>
      <c r="B18" s="59"/>
      <c r="C18" s="61">
        <v>1</v>
      </c>
      <c r="D18" s="61">
        <v>1</v>
      </c>
      <c r="E18" s="61">
        <v>1</v>
      </c>
      <c r="F18" s="61">
        <v>1</v>
      </c>
      <c r="G18" s="59"/>
      <c r="H18" s="30"/>
      <c r="I18" s="29"/>
      <c r="J18" s="29"/>
      <c r="K18" s="29"/>
    </row>
    <row r="19" spans="1:11" x14ac:dyDescent="0.25">
      <c r="A19" s="29"/>
      <c r="B19" s="30"/>
      <c r="C19" s="30"/>
      <c r="D19" s="30"/>
      <c r="E19" s="30"/>
      <c r="F19" s="30"/>
      <c r="G19" s="30"/>
      <c r="H19" s="30"/>
      <c r="I19" s="29"/>
      <c r="J19" s="29"/>
      <c r="K19" s="2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Plan1</vt:lpstr>
      <vt:lpstr>Plan2</vt:lpstr>
      <vt:lpstr>Plan3</vt:lpstr>
      <vt:lpstr>Plan4</vt:lpstr>
      <vt:lpstr>Plan5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2023-05-25T23:41:07Z</dcterms:created>
  <dcterms:modified xsi:type="dcterms:W3CDTF">2023-05-26T01:06:55Z</dcterms:modified>
</cp:coreProperties>
</file>