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<sst xmlns="http://schemas.openxmlformats.org/spreadsheetml/2006/main" count="88" uniqueCount="12">
  <si>
    <t>Year</t>
  </si>
  <si>
    <t>Under-5 mortality rate</t>
  </si>
  <si>
    <t>Under-5 Rate by Group</t>
  </si>
  <si>
    <t>Infant mortality rate</t>
  </si>
  <si>
    <t>Infant Rate by Group</t>
  </si>
  <si>
    <t>Neonatal mortality rate</t>
  </si>
  <si>
    <t>Neonatal Rate by Group</t>
  </si>
  <si>
    <t>VERY HIGH</t>
  </si>
  <si>
    <t>HIGH</t>
  </si>
  <si>
    <t>LOW</t>
  </si>
  <si>
    <t>MEDIUM</t>
  </si>
  <si>
    <t>VERY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</si>
</sst>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9.0"/>
      <color rgb="FF000000"/>
      <name val="Google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Under-5 mortality rate and Neonatal mortality rate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</c:f>
            </c:strRef>
          </c:cat>
          <c:val>
            <c:numRef>
              <c:f>Sheet1!$B$2:$B$28</c:f>
              <c:numCache/>
            </c:numRef>
          </c:val>
          <c:smooth val="0"/>
        </c:ser>
        <c:ser>
          <c:idx val="1"/>
          <c:order val="1"/>
          <c:tx>
            <c:strRef>
              <c:f>Sheet1!$F$1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</c:f>
            </c:strRef>
          </c:cat>
          <c:val>
            <c:numRef>
              <c:f>Sheet1!$F$2:$F$28</c:f>
              <c:numCache/>
            </c:numRef>
          </c:val>
          <c:smooth val="0"/>
        </c:ser>
        <c:axId val="759837589"/>
        <c:axId val="162428956"/>
      </c:lineChart>
      <c:catAx>
        <c:axId val="759837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428956"/>
      </c:catAx>
      <c:valAx>
        <c:axId val="162428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9837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Infant mortality rate and Neonatal mortality rate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</c:f>
            </c:strRef>
          </c:cat>
          <c:val>
            <c:numRef>
              <c:f>Sheet1!$D$2:$D$28</c:f>
              <c:numCache/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</c:f>
            </c:strRef>
          </c:cat>
          <c:val>
            <c:numRef>
              <c:f>Sheet1!$E$2:$E$28</c:f>
              <c:numCache/>
            </c:numRef>
          </c:val>
          <c:smooth val="0"/>
        </c:ser>
        <c:axId val="12141964"/>
        <c:axId val="590625738"/>
      </c:lineChart>
      <c:catAx>
        <c:axId val="12141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625738"/>
      </c:catAx>
      <c:valAx>
        <c:axId val="590625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1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Infant Morality Rate By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Sheet1!$A$2:$A$1000</c:f>
            </c:strRef>
          </c:cat>
          <c:val>
            <c:numRef>
              <c:f>Sheet1!$D$2:$D$1000</c:f>
              <c:numCache/>
            </c:numRef>
          </c:val>
          <c:smooth val="0"/>
        </c:ser>
        <c:axId val="1548282160"/>
        <c:axId val="1007848680"/>
      </c:lineChart>
      <c:catAx>
        <c:axId val="154828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848680"/>
      </c:catAx>
      <c:valAx>
        <c:axId val="1007848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Morality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282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419100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419100</xdr:colOff>
      <xdr:row>32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419100</xdr:colOff>
      <xdr:row>15</xdr:row>
      <xdr:rowOff>228600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3" width="23.88"/>
    <col customWidth="1" min="4" max="4" width="18.75"/>
    <col customWidth="1" min="5" max="5" width="19.13"/>
    <col customWidth="1" min="6" max="7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1990.0</v>
      </c>
      <c r="B2" s="3">
        <v>93.4</v>
      </c>
      <c r="C2" s="3" t="s">
        <v>7</v>
      </c>
      <c r="D2" s="3">
        <v>64.8</v>
      </c>
      <c r="E2" s="3" t="s">
        <v>8</v>
      </c>
      <c r="F2" s="3">
        <v>36.8</v>
      </c>
      <c r="G2" s="4" t="s">
        <v>9</v>
      </c>
    </row>
    <row r="3">
      <c r="A3" s="3">
        <v>1991.0</v>
      </c>
      <c r="B3" s="3">
        <v>92.1</v>
      </c>
      <c r="C3" s="3" t="s">
        <v>7</v>
      </c>
      <c r="D3" s="3">
        <v>63.9</v>
      </c>
      <c r="E3" s="3" t="s">
        <v>8</v>
      </c>
      <c r="F3" s="3">
        <v>36.3</v>
      </c>
      <c r="G3" s="4" t="s">
        <v>9</v>
      </c>
    </row>
    <row r="4">
      <c r="A4" s="3">
        <v>1992.0</v>
      </c>
      <c r="B4" s="3">
        <v>90.9</v>
      </c>
      <c r="C4" s="3" t="s">
        <v>7</v>
      </c>
      <c r="D4" s="3">
        <v>63.1</v>
      </c>
      <c r="E4" s="3" t="s">
        <v>8</v>
      </c>
      <c r="F4" s="3">
        <v>35.9</v>
      </c>
      <c r="G4" s="4" t="s">
        <v>9</v>
      </c>
    </row>
    <row r="5">
      <c r="A5" s="3">
        <v>1993.0</v>
      </c>
      <c r="B5" s="3">
        <v>89.7</v>
      </c>
      <c r="C5" s="3" t="s">
        <v>7</v>
      </c>
      <c r="D5" s="3">
        <v>62.3</v>
      </c>
      <c r="E5" s="3" t="s">
        <v>8</v>
      </c>
      <c r="F5" s="3">
        <v>35.4</v>
      </c>
      <c r="G5" s="4" t="s">
        <v>9</v>
      </c>
    </row>
    <row r="6">
      <c r="A6" s="3">
        <v>1994.0</v>
      </c>
      <c r="B6" s="3">
        <v>88.7</v>
      </c>
      <c r="C6" s="3" t="s">
        <v>7</v>
      </c>
      <c r="D6" s="3">
        <v>61.4</v>
      </c>
      <c r="E6" s="3" t="s">
        <v>8</v>
      </c>
      <c r="F6" s="1">
        <f>average(F2:F5, F7:F15,F17:F28)</f>
        <v>27.644</v>
      </c>
      <c r="G6" s="4" t="s">
        <v>9</v>
      </c>
    </row>
    <row r="7">
      <c r="A7" s="3">
        <v>1995.0</v>
      </c>
      <c r="B7" s="3">
        <v>87.3</v>
      </c>
      <c r="C7" s="3" t="s">
        <v>7</v>
      </c>
      <c r="D7" s="3">
        <v>60.5</v>
      </c>
      <c r="E7" s="3" t="s">
        <v>8</v>
      </c>
      <c r="F7" s="3">
        <v>34.4</v>
      </c>
      <c r="G7" s="4" t="s">
        <v>9</v>
      </c>
    </row>
    <row r="8">
      <c r="A8" s="3">
        <v>1996.0</v>
      </c>
      <c r="B8" s="3">
        <v>85.6</v>
      </c>
      <c r="C8" s="3" t="s">
        <v>7</v>
      </c>
      <c r="D8" s="3">
        <v>59.4</v>
      </c>
      <c r="E8" s="3" t="s">
        <v>10</v>
      </c>
      <c r="F8" s="3">
        <v>33.7</v>
      </c>
      <c r="G8" s="4" t="s">
        <v>9</v>
      </c>
    </row>
    <row r="9">
      <c r="A9" s="3">
        <v>1997.0</v>
      </c>
      <c r="B9" s="1">
        <f>AVERAGE(B2:B8, B10:AB16, B18:AB21, B23:AB28)</f>
        <v>48.67015517</v>
      </c>
      <c r="C9" s="3" t="s">
        <v>10</v>
      </c>
      <c r="D9" s="3">
        <v>58.2</v>
      </c>
      <c r="E9" s="3" t="s">
        <v>10</v>
      </c>
      <c r="F9" s="3">
        <v>33.1</v>
      </c>
      <c r="G9" s="4" t="s">
        <v>9</v>
      </c>
    </row>
    <row r="10">
      <c r="A10" s="3">
        <v>1998.0</v>
      </c>
      <c r="B10" s="3">
        <v>82.1</v>
      </c>
      <c r="C10" s="3" t="s">
        <v>7</v>
      </c>
      <c r="D10" s="3">
        <v>56.9</v>
      </c>
      <c r="E10" s="3" t="s">
        <v>10</v>
      </c>
      <c r="F10" s="3">
        <v>32.3</v>
      </c>
      <c r="G10" s="4" t="s">
        <v>9</v>
      </c>
    </row>
    <row r="11">
      <c r="A11" s="3">
        <v>1999.0</v>
      </c>
      <c r="B11" s="3">
        <v>79.9</v>
      </c>
      <c r="C11" s="3" t="s">
        <v>8</v>
      </c>
      <c r="D11" s="3">
        <v>55.4</v>
      </c>
      <c r="E11" s="3" t="s">
        <v>10</v>
      </c>
      <c r="F11" s="3">
        <v>31.5</v>
      </c>
      <c r="G11" s="4" t="s">
        <v>9</v>
      </c>
    </row>
    <row r="12">
      <c r="A12" s="3">
        <v>2000.0</v>
      </c>
      <c r="B12" s="3">
        <v>77.5</v>
      </c>
      <c r="C12" s="3" t="s">
        <v>8</v>
      </c>
      <c r="D12" s="3">
        <v>53.9</v>
      </c>
      <c r="E12" s="3" t="s">
        <v>10</v>
      </c>
      <c r="F12" s="3">
        <v>30.7</v>
      </c>
      <c r="G12" s="4" t="s">
        <v>9</v>
      </c>
    </row>
    <row r="13">
      <c r="A13" s="3">
        <v>2001.0</v>
      </c>
      <c r="B13" s="3">
        <v>74.8</v>
      </c>
      <c r="C13" s="3" t="s">
        <v>8</v>
      </c>
      <c r="D13" s="3">
        <v>52.1</v>
      </c>
      <c r="E13" s="3" t="s">
        <v>10</v>
      </c>
      <c r="F13" s="3">
        <v>29.8</v>
      </c>
      <c r="G13" s="4" t="s">
        <v>9</v>
      </c>
    </row>
    <row r="14">
      <c r="A14" s="3">
        <v>2002.0</v>
      </c>
      <c r="B14" s="3">
        <v>72.0</v>
      </c>
      <c r="C14" s="3" t="s">
        <v>8</v>
      </c>
      <c r="D14" s="1">
        <f>average(D2:D13, D15:D18, D20:D25, D27:D28)</f>
        <v>49.10833333</v>
      </c>
      <c r="E14" s="3" t="s">
        <v>10</v>
      </c>
      <c r="F14" s="3">
        <v>28.9</v>
      </c>
      <c r="G14" s="4" t="s">
        <v>9</v>
      </c>
    </row>
    <row r="15">
      <c r="A15" s="3">
        <v>2003.0</v>
      </c>
      <c r="B15" s="3">
        <v>69.2</v>
      </c>
      <c r="C15" s="3" t="s">
        <v>8</v>
      </c>
      <c r="D15" s="3">
        <v>48.6</v>
      </c>
      <c r="E15" s="3" t="s">
        <v>10</v>
      </c>
      <c r="F15" s="3">
        <v>28.0</v>
      </c>
      <c r="G15" s="4" t="s">
        <v>9</v>
      </c>
    </row>
    <row r="16">
      <c r="A16" s="3">
        <v>2004.0</v>
      </c>
      <c r="B16" s="3">
        <v>66.7</v>
      </c>
      <c r="C16" s="3" t="s">
        <v>8</v>
      </c>
      <c r="D16" s="3">
        <v>46.9</v>
      </c>
      <c r="E16" s="3" t="s">
        <v>10</v>
      </c>
      <c r="F16" s="1">
        <f>average(F2:F5, F7:F15,F17:F28)</f>
        <v>27.644</v>
      </c>
      <c r="G16" s="4" t="s">
        <v>9</v>
      </c>
    </row>
    <row r="17">
      <c r="A17" s="3">
        <v>2005.0</v>
      </c>
      <c r="B17" s="1">
        <f>AVERAGE(B2:B8, B10:AB16, B18:AB21, B23:AB28)</f>
        <v>48.67015517</v>
      </c>
      <c r="C17" s="3" t="s">
        <v>10</v>
      </c>
      <c r="D17" s="3">
        <v>45.1</v>
      </c>
      <c r="E17" s="3" t="s">
        <v>10</v>
      </c>
      <c r="F17" s="3">
        <v>26.1</v>
      </c>
      <c r="G17" s="4" t="s">
        <v>9</v>
      </c>
    </row>
    <row r="18">
      <c r="A18" s="3">
        <v>2006.0</v>
      </c>
      <c r="B18" s="3">
        <v>61.1</v>
      </c>
      <c r="C18" s="3" t="s">
        <v>8</v>
      </c>
      <c r="D18" s="3">
        <v>43.4</v>
      </c>
      <c r="E18" s="3" t="s">
        <v>10</v>
      </c>
      <c r="F18" s="3">
        <v>25.3</v>
      </c>
      <c r="G18" s="4" t="s">
        <v>9</v>
      </c>
    </row>
    <row r="19">
      <c r="A19" s="3">
        <v>2007.0</v>
      </c>
      <c r="B19" s="3">
        <v>58.5</v>
      </c>
      <c r="C19" s="3" t="s">
        <v>10</v>
      </c>
      <c r="D19" s="5">
        <f>average(D2:D13, D15:D18, D20:D25, D27:D28)</f>
        <v>49.10833333</v>
      </c>
      <c r="E19" s="3" t="s">
        <v>10</v>
      </c>
      <c r="F19" s="3">
        <v>24.4</v>
      </c>
      <c r="G19" s="4" t="s">
        <v>9</v>
      </c>
    </row>
    <row r="20">
      <c r="A20" s="3">
        <v>2008.0</v>
      </c>
      <c r="B20" s="3">
        <v>56.2</v>
      </c>
      <c r="C20" s="3" t="s">
        <v>10</v>
      </c>
      <c r="D20" s="3">
        <v>40.3</v>
      </c>
      <c r="E20" s="3" t="s">
        <v>10</v>
      </c>
      <c r="F20" s="3">
        <v>23.6</v>
      </c>
      <c r="G20" s="4" t="s">
        <v>9</v>
      </c>
    </row>
    <row r="21">
      <c r="A21" s="3">
        <v>2009.0</v>
      </c>
      <c r="B21" s="3">
        <v>53.7</v>
      </c>
      <c r="C21" s="3" t="s">
        <v>10</v>
      </c>
      <c r="D21" s="3">
        <v>38.8</v>
      </c>
      <c r="E21" s="3" t="s">
        <v>9</v>
      </c>
      <c r="F21" s="3">
        <v>22.9</v>
      </c>
      <c r="G21" s="4" t="s">
        <v>9</v>
      </c>
    </row>
    <row r="22">
      <c r="A22" s="3">
        <v>2010.0</v>
      </c>
      <c r="B22" s="1">
        <f>AVERAGE(B2:B8, B10:AB16, B18:AB21, B23:AB28)</f>
        <v>48.67015517</v>
      </c>
      <c r="C22" s="3" t="s">
        <v>10</v>
      </c>
      <c r="D22" s="3">
        <v>37.4</v>
      </c>
      <c r="E22" s="3" t="s">
        <v>9</v>
      </c>
      <c r="F22" s="3">
        <v>22.2</v>
      </c>
      <c r="G22" s="4" t="s">
        <v>9</v>
      </c>
    </row>
    <row r="23">
      <c r="A23" s="3">
        <v>2011.0</v>
      </c>
      <c r="B23" s="3">
        <v>49.3</v>
      </c>
      <c r="C23" s="3" t="s">
        <v>10</v>
      </c>
      <c r="D23" s="3">
        <v>36.0</v>
      </c>
      <c r="E23" s="3" t="s">
        <v>9</v>
      </c>
      <c r="F23" s="3">
        <v>21.5</v>
      </c>
      <c r="G23" s="4" t="s">
        <v>9</v>
      </c>
    </row>
    <row r="24">
      <c r="A24" s="3">
        <v>2012.0</v>
      </c>
      <c r="B24" s="3">
        <v>47.3</v>
      </c>
      <c r="C24" s="3" t="s">
        <v>10</v>
      </c>
      <c r="D24" s="3">
        <v>34.7</v>
      </c>
      <c r="E24" s="3" t="s">
        <v>9</v>
      </c>
      <c r="F24" s="3">
        <v>20.8</v>
      </c>
      <c r="G24" s="4" t="s">
        <v>9</v>
      </c>
    </row>
    <row r="25">
      <c r="A25" s="3">
        <v>2013.0</v>
      </c>
      <c r="B25" s="3">
        <v>45.5</v>
      </c>
      <c r="C25" s="3" t="s">
        <v>10</v>
      </c>
      <c r="D25" s="3">
        <v>33.6</v>
      </c>
      <c r="E25" s="3" t="s">
        <v>9</v>
      </c>
      <c r="F25" s="3">
        <v>20.2</v>
      </c>
      <c r="G25" s="4" t="s">
        <v>9</v>
      </c>
    </row>
    <row r="26">
      <c r="A26" s="3">
        <v>2014.0</v>
      </c>
      <c r="B26" s="3">
        <v>43.7</v>
      </c>
      <c r="C26" s="3" t="s">
        <v>10</v>
      </c>
      <c r="D26" s="1">
        <f>average(D2:D13, D15:D18, D20:D25, D27:D28)</f>
        <v>49.10833333</v>
      </c>
      <c r="E26" s="3" t="s">
        <v>10</v>
      </c>
      <c r="F26" s="3">
        <v>19.6</v>
      </c>
      <c r="G26" s="4" t="s">
        <v>11</v>
      </c>
    </row>
    <row r="27">
      <c r="A27" s="3">
        <v>2015.0</v>
      </c>
      <c r="B27" s="3">
        <v>42.2</v>
      </c>
      <c r="C27" s="3" t="s">
        <v>10</v>
      </c>
      <c r="D27" s="3">
        <v>31.4</v>
      </c>
      <c r="E27" s="3" t="s">
        <v>9</v>
      </c>
      <c r="F27" s="3">
        <v>19.1</v>
      </c>
      <c r="G27" s="4" t="s">
        <v>11</v>
      </c>
    </row>
    <row r="28">
      <c r="A28" s="3">
        <v>2016.0</v>
      </c>
      <c r="B28" s="3">
        <v>40.8</v>
      </c>
      <c r="C28" s="3" t="s">
        <v>10</v>
      </c>
      <c r="D28" s="3">
        <v>30.5</v>
      </c>
      <c r="E28" s="3" t="s">
        <v>9</v>
      </c>
      <c r="F28" s="3">
        <v>18.6</v>
      </c>
      <c r="G28" s="4" t="s">
        <v>11</v>
      </c>
    </row>
  </sheetData>
  <drawing r:id="rId1"/>
</worksheet>
</file>