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<sst xmlns="http://schemas.openxmlformats.org/spreadsheetml/2006/main" count="48" uniqueCount="27">
  <si>
    <t>Código</t>
  </si>
  <si>
    <t>Descriçao</t>
  </si>
  <si>
    <t>Quantidade</t>
  </si>
  <si>
    <t>Unidade</t>
  </si>
  <si>
    <t>V. Unitário</t>
  </si>
  <si>
    <t>Total</t>
  </si>
  <si>
    <t>Porcentagem</t>
  </si>
  <si>
    <t>Garfo dianteiro</t>
  </si>
  <si>
    <t>Canote Selim</t>
  </si>
  <si>
    <t>Aros</t>
  </si>
  <si>
    <t>Desencarrilhador de freio</t>
  </si>
  <si>
    <t>Corrente</t>
  </si>
  <si>
    <t>Retrovisores</t>
  </si>
  <si>
    <t>Pinças e lentes</t>
  </si>
  <si>
    <t>Adaptadores</t>
  </si>
  <si>
    <t>Roldonas e Manoplas</t>
  </si>
  <si>
    <t>Escape</t>
  </si>
  <si>
    <t>Tanque de Gasolina</t>
  </si>
  <si>
    <t>Pneu</t>
  </si>
  <si>
    <t>Suporte principal</t>
  </si>
  <si>
    <t>Guidão</t>
  </si>
  <si>
    <t>Rolamento</t>
  </si>
  <si>
    <t>Paralama</t>
  </si>
  <si>
    <t>Banco</t>
  </si>
  <si>
    <t>Velocimetro</t>
  </si>
  <si>
    <t>Cabo de freio</t>
  </si>
  <si>
    <t>Pastilha de freio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</si>
</sst>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3">
    <font>
      <sz val="10.0"/>
      <color rgb="FF000000"/>
      <name val="Arial"/>
      <scheme val="minor"/>
    </font>
    <font>
      <color theme="1"/>
      <name val="Verdana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8989EB"/>
        <bgColor rgb="FF8989EB"/>
      </patternFill>
    </fill>
    <fill>
      <patternFill patternType="solid">
        <fgColor rgb="FFE8F0FE"/>
        <bgColor rgb="FFE8F0FE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4" fillId="3" fontId="1" numFmtId="0" xfId="0" applyAlignment="1" applyBorder="1" applyFill="1" applyFont="1">
      <alignment horizontal="center" vertical="bottom"/>
    </xf>
    <xf borderId="5" fillId="3" fontId="1" numFmtId="0" xfId="0" applyAlignment="1" applyBorder="1" applyFont="1">
      <alignment horizontal="center" vertical="bottom"/>
    </xf>
    <xf borderId="5" fillId="3" fontId="1" numFmtId="164" xfId="0" applyAlignment="1" applyBorder="1" applyFont="1" applyNumberFormat="1">
      <alignment horizontal="center" vertical="bottom"/>
    </xf>
    <xf borderId="5" fillId="3" fontId="2" numFmtId="164" xfId="0" applyAlignment="1" applyBorder="1" applyFont="1" applyNumberFormat="1">
      <alignment horizontal="center" vertical="bottom"/>
    </xf>
    <xf borderId="4" fillId="4" fontId="1" numFmtId="0" xfId="0" applyAlignment="1" applyBorder="1" applyFill="1" applyFont="1">
      <alignment horizontal="center" vertical="bottom"/>
    </xf>
    <xf borderId="5" fillId="4" fontId="1" numFmtId="0" xfId="0" applyAlignment="1" applyBorder="1" applyFont="1">
      <alignment horizontal="center" vertical="bottom"/>
    </xf>
    <xf borderId="5" fillId="4" fontId="1" numFmtId="164" xfId="0" applyAlignment="1" applyBorder="1" applyFont="1" applyNumberFormat="1">
      <alignment horizontal="center" vertical="bottom"/>
    </xf>
    <xf borderId="5" fillId="4" fontId="2" numFmtId="164" xfId="0" applyAlignment="1" applyBorder="1" applyFont="1" applyNumberFormat="1">
      <alignment horizontal="center" vertical="bottom"/>
    </xf>
    <xf borderId="5" fillId="3" fontId="2" numFmtId="0" xfId="0" applyAlignment="1" applyBorder="1" applyFont="1">
      <alignment horizontal="center" vertical="bottom"/>
    </xf>
    <xf borderId="5" fillId="4" fontId="1" numFmtId="0" xfId="0" applyAlignment="1" applyBorder="1" applyFont="1">
      <alignment vertical="bottom"/>
    </xf>
    <xf borderId="5" fillId="3" fontId="1" numFmtId="0" xfId="0" applyAlignment="1" applyBorder="1" applyFont="1">
      <alignment vertical="bottom"/>
    </xf>
    <xf borderId="5" fillId="3" fontId="1" numFmtId="16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4" t="s">
        <v>6</v>
      </c>
    </row>
    <row r="3">
      <c r="A3" s="5">
        <v>543564.0</v>
      </c>
      <c r="B3" s="6" t="s">
        <v>7</v>
      </c>
      <c r="C3" s="6">
        <v>7.0</v>
      </c>
      <c r="D3" s="7" t="s">
        <v>3</v>
      </c>
      <c r="E3" s="7">
        <v>200.0</v>
      </c>
      <c r="F3" s="8">
        <f t="shared" ref="F3:F22" si="1">E3*C3</f>
        <v>1400</v>
      </c>
      <c r="G3" s="8">
        <f t="shared" ref="G3:G23" si="2">(F3*$I$2)/100</f>
        <v>0</v>
      </c>
    </row>
    <row r="4">
      <c r="A4" s="9">
        <v>543564.0</v>
      </c>
      <c r="B4" s="10" t="s">
        <v>8</v>
      </c>
      <c r="C4" s="10">
        <v>10.0</v>
      </c>
      <c r="D4" s="11" t="s">
        <v>3</v>
      </c>
      <c r="E4" s="11">
        <v>45.0</v>
      </c>
      <c r="F4" s="12">
        <f t="shared" si="1"/>
        <v>450</v>
      </c>
      <c r="G4" s="12">
        <f t="shared" si="2"/>
        <v>0</v>
      </c>
    </row>
    <row r="5">
      <c r="A5" s="5">
        <v>543564.0</v>
      </c>
      <c r="B5" s="13" t="s">
        <v>9</v>
      </c>
      <c r="C5" s="6">
        <v>14.0</v>
      </c>
      <c r="D5" s="7" t="s">
        <v>3</v>
      </c>
      <c r="E5" s="7">
        <v>80.0</v>
      </c>
      <c r="F5" s="8">
        <f t="shared" si="1"/>
        <v>1120</v>
      </c>
      <c r="G5" s="8">
        <f t="shared" si="2"/>
        <v>0</v>
      </c>
    </row>
    <row r="6">
      <c r="A6" s="9">
        <v>543564.0</v>
      </c>
      <c r="B6" s="14" t="s">
        <v>10</v>
      </c>
      <c r="C6" s="10">
        <v>34.0</v>
      </c>
      <c r="D6" s="11" t="s">
        <v>3</v>
      </c>
      <c r="E6" s="11">
        <v>67.0</v>
      </c>
      <c r="F6" s="12">
        <f t="shared" si="1"/>
        <v>2278</v>
      </c>
      <c r="G6" s="12">
        <f t="shared" si="2"/>
        <v>0</v>
      </c>
    </row>
    <row r="7">
      <c r="A7" s="5">
        <v>543564.0</v>
      </c>
      <c r="B7" s="6" t="s">
        <v>11</v>
      </c>
      <c r="C7" s="6">
        <v>20.0</v>
      </c>
      <c r="D7" s="6" t="s">
        <v>3</v>
      </c>
      <c r="E7" s="7">
        <v>60.0</v>
      </c>
      <c r="F7" s="8">
        <f t="shared" si="1"/>
        <v>1200</v>
      </c>
      <c r="G7" s="8">
        <f t="shared" si="2"/>
        <v>0</v>
      </c>
    </row>
    <row r="8">
      <c r="A8" s="9">
        <v>543564.0</v>
      </c>
      <c r="B8" s="10" t="s">
        <v>12</v>
      </c>
      <c r="C8" s="10">
        <v>16.0</v>
      </c>
      <c r="D8" s="10" t="s">
        <v>3</v>
      </c>
      <c r="E8" s="11">
        <v>30.0</v>
      </c>
      <c r="F8" s="12">
        <f t="shared" si="1"/>
        <v>480</v>
      </c>
      <c r="G8" s="12">
        <f t="shared" si="2"/>
        <v>0</v>
      </c>
    </row>
    <row r="9">
      <c r="A9" s="5">
        <v>543564.0</v>
      </c>
      <c r="B9" s="6" t="s">
        <v>13</v>
      </c>
      <c r="C9" s="6">
        <v>40.0</v>
      </c>
      <c r="D9" s="6" t="s">
        <v>3</v>
      </c>
      <c r="E9" s="7">
        <v>46.0</v>
      </c>
      <c r="F9" s="8">
        <f t="shared" si="1"/>
        <v>1840</v>
      </c>
      <c r="G9" s="8">
        <f t="shared" si="2"/>
        <v>0</v>
      </c>
    </row>
    <row r="10">
      <c r="A10" s="9">
        <v>543564.0</v>
      </c>
      <c r="B10" s="10" t="s">
        <v>14</v>
      </c>
      <c r="C10" s="10">
        <v>25.0</v>
      </c>
      <c r="D10" s="10" t="s">
        <v>3</v>
      </c>
      <c r="E10" s="11">
        <v>40.0</v>
      </c>
      <c r="F10" s="12">
        <f t="shared" si="1"/>
        <v>1000</v>
      </c>
      <c r="G10" s="12">
        <f t="shared" si="2"/>
        <v>0</v>
      </c>
    </row>
    <row r="11">
      <c r="A11" s="5">
        <v>543564.0</v>
      </c>
      <c r="B11" s="6" t="s">
        <v>15</v>
      </c>
      <c r="C11" s="6">
        <v>56.0</v>
      </c>
      <c r="D11" s="6" t="s">
        <v>3</v>
      </c>
      <c r="E11" s="7">
        <v>45.0</v>
      </c>
      <c r="F11" s="8">
        <f t="shared" si="1"/>
        <v>2520</v>
      </c>
      <c r="G11" s="8">
        <f t="shared" si="2"/>
        <v>0</v>
      </c>
    </row>
    <row r="12">
      <c r="A12" s="9">
        <v>543564.0</v>
      </c>
      <c r="B12" s="10" t="s">
        <v>16</v>
      </c>
      <c r="C12" s="10">
        <v>32.0</v>
      </c>
      <c r="D12" s="10" t="s">
        <v>3</v>
      </c>
      <c r="E12" s="11">
        <v>150.0</v>
      </c>
      <c r="F12" s="12">
        <f t="shared" si="1"/>
        <v>4800</v>
      </c>
      <c r="G12" s="12">
        <f t="shared" si="2"/>
        <v>0</v>
      </c>
    </row>
    <row r="13">
      <c r="A13" s="5">
        <v>543564.0</v>
      </c>
      <c r="B13" s="6" t="s">
        <v>17</v>
      </c>
      <c r="C13" s="6">
        <v>5.0</v>
      </c>
      <c r="D13" s="6" t="s">
        <v>3</v>
      </c>
      <c r="E13" s="7">
        <v>600.0</v>
      </c>
      <c r="F13" s="8">
        <f t="shared" si="1"/>
        <v>3000</v>
      </c>
      <c r="G13" s="8">
        <f t="shared" si="2"/>
        <v>0</v>
      </c>
    </row>
    <row r="14">
      <c r="A14" s="9">
        <v>543564.0</v>
      </c>
      <c r="B14" s="10" t="s">
        <v>18</v>
      </c>
      <c r="C14" s="10">
        <v>20.0</v>
      </c>
      <c r="D14" s="10" t="s">
        <v>3</v>
      </c>
      <c r="E14" s="11">
        <v>235.0</v>
      </c>
      <c r="F14" s="12">
        <f t="shared" si="1"/>
        <v>4700</v>
      </c>
      <c r="G14" s="12">
        <f t="shared" si="2"/>
        <v>0</v>
      </c>
    </row>
    <row r="15">
      <c r="A15" s="5">
        <v>543564.0</v>
      </c>
      <c r="B15" s="6" t="s">
        <v>19</v>
      </c>
      <c r="C15" s="6">
        <v>10.0</v>
      </c>
      <c r="D15" s="6" t="s">
        <v>3</v>
      </c>
      <c r="E15" s="7">
        <v>58.0</v>
      </c>
      <c r="F15" s="8">
        <f t="shared" si="1"/>
        <v>580</v>
      </c>
      <c r="G15" s="8">
        <f t="shared" si="2"/>
        <v>0</v>
      </c>
    </row>
    <row r="16">
      <c r="A16" s="9">
        <v>543564.0</v>
      </c>
      <c r="B16" s="10" t="s">
        <v>20</v>
      </c>
      <c r="C16" s="10">
        <v>14.0</v>
      </c>
      <c r="D16" s="10" t="s">
        <v>3</v>
      </c>
      <c r="E16" s="11">
        <v>120.0</v>
      </c>
      <c r="F16" s="12">
        <f t="shared" si="1"/>
        <v>1680</v>
      </c>
      <c r="G16" s="12">
        <f t="shared" si="2"/>
        <v>0</v>
      </c>
    </row>
    <row r="17">
      <c r="A17" s="5">
        <v>543564.0</v>
      </c>
      <c r="B17" s="6" t="s">
        <v>21</v>
      </c>
      <c r="C17" s="6">
        <v>200.0</v>
      </c>
      <c r="D17" s="6" t="s">
        <v>3</v>
      </c>
      <c r="E17" s="7">
        <v>30.0</v>
      </c>
      <c r="F17" s="8">
        <f t="shared" si="1"/>
        <v>6000</v>
      </c>
      <c r="G17" s="8">
        <f t="shared" si="2"/>
        <v>0</v>
      </c>
    </row>
    <row r="18">
      <c r="A18" s="9">
        <v>543564.0</v>
      </c>
      <c r="B18" s="10" t="s">
        <v>22</v>
      </c>
      <c r="C18" s="10">
        <v>55.0</v>
      </c>
      <c r="D18" s="10" t="s">
        <v>3</v>
      </c>
      <c r="E18" s="11">
        <v>69.0</v>
      </c>
      <c r="F18" s="12">
        <f t="shared" si="1"/>
        <v>3795</v>
      </c>
      <c r="G18" s="12">
        <f t="shared" si="2"/>
        <v>0</v>
      </c>
    </row>
    <row r="19">
      <c r="A19" s="5">
        <v>543564.0</v>
      </c>
      <c r="B19" s="6" t="s">
        <v>23</v>
      </c>
      <c r="C19" s="6">
        <v>42.0</v>
      </c>
      <c r="D19" s="6" t="s">
        <v>3</v>
      </c>
      <c r="E19" s="7">
        <v>30.0</v>
      </c>
      <c r="F19" s="8">
        <f t="shared" si="1"/>
        <v>1260</v>
      </c>
      <c r="G19" s="8">
        <f t="shared" si="2"/>
        <v>0</v>
      </c>
    </row>
    <row r="20">
      <c r="A20" s="9">
        <v>543564.0</v>
      </c>
      <c r="B20" s="10" t="s">
        <v>24</v>
      </c>
      <c r="C20" s="10">
        <v>35.0</v>
      </c>
      <c r="D20" s="10" t="s">
        <v>3</v>
      </c>
      <c r="E20" s="11">
        <v>60.0</v>
      </c>
      <c r="F20" s="12">
        <f t="shared" si="1"/>
        <v>2100</v>
      </c>
      <c r="G20" s="12">
        <f t="shared" si="2"/>
        <v>0</v>
      </c>
    </row>
    <row r="21">
      <c r="A21" s="5">
        <v>543564.0</v>
      </c>
      <c r="B21" s="6" t="s">
        <v>25</v>
      </c>
      <c r="C21" s="6">
        <v>50.0</v>
      </c>
      <c r="D21" s="6" t="s">
        <v>3</v>
      </c>
      <c r="E21" s="7">
        <v>20.0</v>
      </c>
      <c r="F21" s="8">
        <f t="shared" si="1"/>
        <v>1000</v>
      </c>
      <c r="G21" s="8">
        <f t="shared" si="2"/>
        <v>0</v>
      </c>
    </row>
    <row r="22">
      <c r="A22" s="9">
        <v>543564.0</v>
      </c>
      <c r="B22" s="10" t="s">
        <v>26</v>
      </c>
      <c r="C22" s="10">
        <v>24.0</v>
      </c>
      <c r="D22" s="10" t="s">
        <v>3</v>
      </c>
      <c r="E22" s="11">
        <v>40.0</v>
      </c>
      <c r="F22" s="12">
        <f t="shared" si="1"/>
        <v>960</v>
      </c>
      <c r="G22" s="12">
        <f t="shared" si="2"/>
        <v>0</v>
      </c>
    </row>
    <row r="23">
      <c r="A23" s="5" t="s">
        <v>5</v>
      </c>
      <c r="B23" s="15"/>
      <c r="C23" s="15">
        <f>SUM(C3:C22)</f>
        <v>709</v>
      </c>
      <c r="D23" s="15"/>
      <c r="E23" s="16">
        <f t="shared" ref="E23:F23" si="3">SUM(E3:E22)</f>
        <v>2025</v>
      </c>
      <c r="F23" s="8">
        <f t="shared" si="3"/>
        <v>42163</v>
      </c>
      <c r="G23" s="8">
        <f t="shared" si="2"/>
        <v>0</v>
      </c>
    </row>
  </sheetData>
  <drawing r:id="rId1"/>
</worksheet>
</file>