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Atividade enzimática\ACE\"/>
    </mc:Choice>
  </mc:AlternateContent>
  <xr:revisionPtr revIDLastSave="0" documentId="13_ncr:1_{9C9FE3FA-644B-4A70-9B89-35CB58EBE7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104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E18" i="2"/>
  <c r="D18" i="2"/>
  <c r="E17" i="2"/>
  <c r="D17" i="2"/>
  <c r="C12" i="2"/>
  <c r="D15" i="2" s="1"/>
  <c r="C10" i="2"/>
  <c r="D10" i="2"/>
  <c r="E10" i="2"/>
  <c r="C11" i="2"/>
  <c r="D11" i="2"/>
  <c r="E11" i="2"/>
  <c r="D9" i="2"/>
  <c r="E9" i="2"/>
  <c r="C9" i="2"/>
  <c r="B6" i="2"/>
  <c r="E16" i="2" l="1"/>
  <c r="E15" i="2"/>
  <c r="E14" i="2"/>
  <c r="D16" i="2"/>
</calcChain>
</file>

<file path=xl/sharedStrings.xml><?xml version="1.0" encoding="utf-8"?>
<sst xmlns="http://schemas.openxmlformats.org/spreadsheetml/2006/main" count="9" uniqueCount="4">
  <si>
    <t>Branco</t>
  </si>
  <si>
    <t>Controle</t>
  </si>
  <si>
    <t>BLG NH</t>
  </si>
  <si>
    <t>5h &lt;10 kDa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</si>
</sst>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4462-2C99-48F3-AC85-C6D405588075}">
  <dimension ref="B2:E18"/>
  <sheetViews>
    <sheetView tabSelected="1" workbookViewId="0">
      <selection activeCell="D15" sqref="D15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0.28599999999999998</v>
      </c>
      <c r="C3" s="1">
        <v>0.57099999999999995</v>
      </c>
      <c r="D3" s="1">
        <v>0.501</v>
      </c>
      <c r="E3" s="1">
        <v>0.496</v>
      </c>
    </row>
    <row r="4" spans="2:5" x14ac:dyDescent="0.25">
      <c r="B4" s="1">
        <v>0.23799999999999999</v>
      </c>
      <c r="C4" s="1">
        <v>0.56499999999999995</v>
      </c>
      <c r="D4" s="1">
        <v>0.505</v>
      </c>
      <c r="E4" s="1">
        <v>0.502</v>
      </c>
    </row>
    <row r="5" spans="2:5" x14ac:dyDescent="0.25">
      <c r="B5" s="1">
        <v>0.255</v>
      </c>
      <c r="C5" s="1">
        <v>0.52900000000000003</v>
      </c>
      <c r="D5" s="1">
        <v>0.51600000000000001</v>
      </c>
      <c r="E5" s="1">
        <v>0.501</v>
      </c>
    </row>
    <row r="6" spans="2:5" x14ac:dyDescent="0.25">
      <c r="B6" s="1">
        <f>AVERAGE(B3:B5)</f>
        <v>0.25966666666666666</v>
      </c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 t="s">
        <v>1</v>
      </c>
      <c r="D8" s="1" t="s">
        <v>2</v>
      </c>
      <c r="E8" s="1" t="s">
        <v>3</v>
      </c>
    </row>
    <row r="9" spans="2:5" x14ac:dyDescent="0.25">
      <c r="B9" s="1"/>
      <c r="C9" s="1">
        <f>C3-$B$6</f>
        <v>0.3113333333333333</v>
      </c>
      <c r="D9" s="1">
        <f t="shared" ref="D9:E9" si="0">D3-$B$6</f>
        <v>0.24133333333333334</v>
      </c>
      <c r="E9" s="1">
        <f t="shared" si="0"/>
        <v>0.23633333333333334</v>
      </c>
    </row>
    <row r="10" spans="2:5" x14ac:dyDescent="0.25">
      <c r="B10" s="1"/>
      <c r="C10" s="1">
        <f t="shared" ref="C10:E10" si="1">C4-$B$6</f>
        <v>0.30533333333333329</v>
      </c>
      <c r="D10" s="1">
        <f t="shared" si="1"/>
        <v>0.24533333333333335</v>
      </c>
      <c r="E10" s="1">
        <f t="shared" si="1"/>
        <v>0.24233333333333335</v>
      </c>
    </row>
    <row r="11" spans="2:5" x14ac:dyDescent="0.25">
      <c r="B11" s="1"/>
      <c r="C11" s="1">
        <f t="shared" ref="C11:E11" si="2">C5-$B$6</f>
        <v>0.26933333333333337</v>
      </c>
      <c r="D11" s="1">
        <f t="shared" si="2"/>
        <v>0.25633333333333336</v>
      </c>
      <c r="E11" s="1">
        <f t="shared" si="2"/>
        <v>0.24133333333333334</v>
      </c>
    </row>
    <row r="12" spans="2:5" x14ac:dyDescent="0.25">
      <c r="C12">
        <f>AVERAGE(C9:C11)</f>
        <v>0.29533333333333328</v>
      </c>
    </row>
    <row r="13" spans="2:5" x14ac:dyDescent="0.25">
      <c r="C13" s="1"/>
      <c r="D13" s="1" t="s">
        <v>2</v>
      </c>
      <c r="E13" s="1" t="s">
        <v>3</v>
      </c>
    </row>
    <row r="14" spans="2:5" x14ac:dyDescent="0.25">
      <c r="C14" s="1"/>
      <c r="D14" s="1">
        <f>(($C$12-D9)/$C$12)*100</f>
        <v>18.284424379232487</v>
      </c>
      <c r="E14" s="1">
        <f>(($C$12-E9)/$C$12)*100</f>
        <v>19.977426636568833</v>
      </c>
    </row>
    <row r="15" spans="2:5" x14ac:dyDescent="0.25">
      <c r="C15" s="1"/>
      <c r="D15" s="1">
        <f t="shared" ref="D15:E16" si="3">(($C$12-D10)/$C$12)*100</f>
        <v>16.930022573363413</v>
      </c>
      <c r="E15" s="1">
        <f t="shared" si="3"/>
        <v>17.945823927765218</v>
      </c>
    </row>
    <row r="16" spans="2:5" x14ac:dyDescent="0.25">
      <c r="C16" s="1"/>
      <c r="D16" s="1">
        <f t="shared" si="3"/>
        <v>13.205417607223453</v>
      </c>
      <c r="E16" s="1">
        <f t="shared" si="3"/>
        <v>18.284424379232487</v>
      </c>
    </row>
    <row r="17" spans="4:5" x14ac:dyDescent="0.25">
      <c r="D17" s="2">
        <f>AVERAGE(D14:D16)</f>
        <v>16.139954853273117</v>
      </c>
      <c r="E17" s="2">
        <f>AVERAGE(E14:E16)</f>
        <v>18.735891647855514</v>
      </c>
    </row>
    <row r="18" spans="4:5" x14ac:dyDescent="0.25">
      <c r="D18" s="2">
        <f>_xlfn.STDEV.S(D14:D16)</f>
        <v>2.6300632500521659</v>
      </c>
      <c r="E18" s="2">
        <f>_xlfn.STDEV.S(E14:E16)</f>
        <v>1.0884481671549626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010422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2022-04-11T12:42:45Z</dcterms:modified>
</cp:coreProperties>
</file>