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maq\NProg\Apontamento\"/>
    </mc:Choice>
  </mc:AlternateContent>
  <xr:revisionPtr revIDLastSave="0" documentId="13_ncr:1_{E6A0672D-09CE-47B9-B175-740E9E2D21C4}" xr6:coauthVersionLast="47" xr6:coauthVersionMax="47" xr10:uidLastSave="{00000000-0000-0000-0000-000000000000}"/>
  <bookViews>
    <workbookView xWindow="3120" yWindow="2715" windowWidth="22080" windowHeight="12885" xr2:uid="{00000000-000D-0000-FFFF-FFFF00000000}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E2" i="1"/>
  <c r="G2" i="1" s="1"/>
  <c r="C3" i="1"/>
  <c r="E3" i="1" s="1"/>
  <c r="D3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4" i="1" l="1"/>
  <c r="G3" i="1"/>
  <c r="H2" i="1" a="1"/>
  <c r="H2" i="1" s="1"/>
  <c r="E4" i="1" l="1"/>
  <c r="D4" i="1"/>
  <c r="H3" i="1"/>
  <c r="G4" i="1"/>
  <c r="E5" i="1" l="1"/>
  <c r="H4" i="1" s="1"/>
  <c r="G5" i="1"/>
  <c r="H5" i="1" l="1"/>
  <c r="C7" i="1"/>
  <c r="D7" i="1" s="1"/>
  <c r="G6" i="1" l="1"/>
  <c r="E7" i="1"/>
  <c r="H6" i="1" s="1"/>
  <c r="D8" i="1"/>
  <c r="G7" i="1" l="1"/>
  <c r="E8" i="1"/>
  <c r="G8" i="1" s="1"/>
  <c r="C9" i="1"/>
  <c r="D9" i="1"/>
  <c r="H7" i="1"/>
  <c r="E9" i="1" l="1"/>
  <c r="G9" i="1" s="1"/>
  <c r="H8" i="1" l="1"/>
  <c r="H9" i="1"/>
  <c r="C11" i="1"/>
  <c r="D11" i="1" s="1"/>
  <c r="G10" i="1" l="1"/>
  <c r="E11" i="1"/>
  <c r="G11" i="1" s="1"/>
  <c r="C12" i="1"/>
  <c r="D12" i="1" s="1"/>
  <c r="H10" i="1" l="1"/>
  <c r="C13" i="1"/>
  <c r="D13" i="1" s="1"/>
  <c r="E12" i="1"/>
  <c r="G12" i="1" s="1"/>
  <c r="H11" i="1" l="1"/>
  <c r="E13" i="1"/>
  <c r="G13" i="1" s="1"/>
  <c r="H12" i="1" l="1"/>
  <c r="E14" i="1"/>
  <c r="H13" i="1" s="1"/>
  <c r="C15" i="1"/>
  <c r="G14" i="1" l="1"/>
  <c r="E15" i="1"/>
  <c r="H14" i="1" s="1"/>
  <c r="C16" i="1"/>
  <c r="D16" i="1" s="1"/>
  <c r="D15" i="1"/>
  <c r="G15" i="1" l="1"/>
  <c r="E16" i="1"/>
  <c r="H15" i="1" s="1"/>
  <c r="C17" i="1"/>
  <c r="G16" i="1" l="1"/>
  <c r="E17" i="1"/>
  <c r="H16" i="1" s="1"/>
  <c r="C18" i="1"/>
  <c r="D17" i="1"/>
  <c r="G17" i="1" l="1"/>
  <c r="E18" i="1"/>
  <c r="C19" i="1"/>
  <c r="D18" i="1"/>
  <c r="G18" i="1" s="1"/>
  <c r="H17" i="1"/>
  <c r="E19" i="1" l="1"/>
  <c r="D19" i="1"/>
  <c r="G19" i="1" s="1"/>
  <c r="H18" i="1"/>
  <c r="E20" i="1" l="1"/>
  <c r="H19" i="1" s="1"/>
  <c r="G20" i="1" l="1"/>
  <c r="E21" i="1"/>
  <c r="H20" i="1" s="1"/>
  <c r="C22" i="1"/>
  <c r="D22" i="1"/>
  <c r="G21" i="1"/>
  <c r="E22" i="1" l="1"/>
  <c r="H21" i="1" s="1"/>
  <c r="C23" i="1"/>
  <c r="G22" i="1"/>
  <c r="E23" i="1" l="1"/>
  <c r="D23" i="1"/>
  <c r="G23" i="1" s="1"/>
  <c r="H22" i="1"/>
  <c r="E24" i="1" l="1"/>
  <c r="C25" i="1"/>
  <c r="G24" i="1"/>
  <c r="H23" i="1"/>
  <c r="E25" i="1" l="1"/>
  <c r="H24" i="1" s="1"/>
  <c r="C26" i="1"/>
  <c r="D25" i="1"/>
  <c r="G25" i="1" s="1"/>
  <c r="E26" i="1" l="1"/>
  <c r="C27" i="1"/>
  <c r="D27" i="1"/>
  <c r="D26" i="1"/>
  <c r="G26" i="1" s="1"/>
  <c r="H25" i="1"/>
  <c r="E27" i="1" l="1"/>
  <c r="C28" i="1"/>
  <c r="H26" i="1"/>
  <c r="G27" i="1"/>
  <c r="E28" i="1" l="1"/>
  <c r="D28" i="1"/>
  <c r="G28" i="1" l="1"/>
  <c r="H27" i="1"/>
  <c r="E29" i="1"/>
  <c r="H28" i="1" s="1"/>
  <c r="C30" i="1"/>
  <c r="G29" i="1" l="1"/>
  <c r="E30" i="1"/>
  <c r="C31" i="1"/>
  <c r="D30" i="1"/>
  <c r="G30" i="1" s="1"/>
  <c r="H29" i="1"/>
  <c r="E31" i="1" l="1"/>
  <c r="C32" i="1"/>
  <c r="D32" i="1" s="1"/>
  <c r="D31" i="1"/>
  <c r="G31" i="1" s="1"/>
  <c r="H30" i="1"/>
  <c r="E32" i="1" l="1"/>
  <c r="C33" i="1"/>
  <c r="G32" i="1"/>
  <c r="H31" i="1"/>
  <c r="E33" i="1" l="1"/>
  <c r="H32" i="1" s="1"/>
  <c r="C34" i="1"/>
  <c r="D33" i="1"/>
  <c r="G33" i="1"/>
  <c r="E34" i="1" l="1"/>
  <c r="C35" i="1"/>
  <c r="D35" i="1" s="1"/>
  <c r="D34" i="1"/>
  <c r="G34" i="1" s="1"/>
  <c r="H33" i="1"/>
  <c r="E35" i="1" l="1"/>
  <c r="G35" i="1"/>
  <c r="H34" i="1"/>
  <c r="C37" i="1" l="1"/>
  <c r="D37" i="1"/>
  <c r="E36" i="1"/>
  <c r="H35" i="1" s="1"/>
  <c r="G36" i="1" l="1"/>
  <c r="E37" i="1"/>
  <c r="H36" i="1" s="1"/>
  <c r="C38" i="1"/>
  <c r="D38" i="1"/>
  <c r="G37" i="1" l="1"/>
  <c r="E38" i="1"/>
  <c r="C39" i="1"/>
  <c r="D39" i="1" s="1"/>
  <c r="H37" i="1"/>
  <c r="G38" i="1"/>
  <c r="E39" i="1" l="1"/>
  <c r="C40" i="1"/>
  <c r="D40" i="1"/>
  <c r="H38" i="1"/>
  <c r="G39" i="1"/>
  <c r="E40" i="1" l="1"/>
  <c r="C41" i="1"/>
  <c r="D41" i="1"/>
  <c r="H39" i="1"/>
  <c r="G40" i="1"/>
  <c r="E41" i="1" l="1"/>
  <c r="C42" i="1"/>
  <c r="G41" i="1"/>
  <c r="H40" i="1"/>
  <c r="E42" i="1" l="1"/>
  <c r="D42" i="1"/>
  <c r="G42" i="1" s="1"/>
  <c r="H41" i="1"/>
  <c r="E43" i="1" l="1"/>
  <c r="C44" i="1"/>
  <c r="H42" i="1"/>
  <c r="G43" i="1"/>
  <c r="C45" i="1" l="1"/>
  <c r="D45" i="1"/>
  <c r="E44" i="1"/>
  <c r="H43" i="1" s="1"/>
  <c r="D44" i="1"/>
  <c r="G44" i="1" l="1"/>
  <c r="E45" i="1"/>
  <c r="H44" i="1" s="1"/>
  <c r="C46" i="1"/>
  <c r="G45" i="1"/>
  <c r="E46" i="1" l="1"/>
  <c r="C47" i="1"/>
  <c r="D46" i="1"/>
  <c r="G46" i="1" s="1"/>
  <c r="H45" i="1"/>
  <c r="E47" i="1" l="1"/>
  <c r="C48" i="1"/>
  <c r="D48" i="1"/>
  <c r="D47" i="1"/>
  <c r="G47" i="1" s="1"/>
  <c r="H46" i="1"/>
  <c r="E48" i="1" l="1"/>
  <c r="C49" i="1"/>
  <c r="D49" i="1"/>
  <c r="H47" i="1"/>
  <c r="G48" i="1"/>
  <c r="E49" i="1" l="1"/>
  <c r="G49" i="1"/>
  <c r="H48" i="1"/>
  <c r="E50" i="1" l="1"/>
  <c r="H49" i="1" s="1"/>
  <c r="C51" i="1"/>
  <c r="D51" i="1" s="1"/>
  <c r="G50" i="1" l="1"/>
  <c r="E51" i="1"/>
  <c r="C52" i="1"/>
  <c r="H50" i="1"/>
  <c r="G51" i="1"/>
  <c r="C53" i="1" l="1"/>
  <c r="E52" i="1"/>
  <c r="H51" i="1" s="1"/>
  <c r="D53" i="1"/>
  <c r="D52" i="1"/>
  <c r="G52" i="1" l="1"/>
  <c r="E53" i="1"/>
  <c r="H52" i="1" s="1"/>
  <c r="C54" i="1"/>
  <c r="D54" i="1" s="1"/>
  <c r="G53" i="1" l="1"/>
  <c r="E54" i="1"/>
  <c r="G54" i="1" s="1"/>
  <c r="C55" i="1"/>
  <c r="H53" i="1" l="1"/>
  <c r="E55" i="1"/>
  <c r="C56" i="1"/>
  <c r="D56" i="1" s="1"/>
  <c r="H54" i="1"/>
  <c r="G55" i="1"/>
  <c r="E56" i="1" l="1"/>
  <c r="C57" i="1"/>
  <c r="G56" i="1"/>
  <c r="H55" i="1"/>
  <c r="E57" i="1" l="1"/>
  <c r="C58" i="1"/>
  <c r="D57" i="1"/>
  <c r="H56" i="1"/>
  <c r="G57" i="1" l="1"/>
  <c r="E58" i="1"/>
  <c r="C59" i="1"/>
  <c r="D59" i="1"/>
  <c r="D58" i="1"/>
  <c r="G58" i="1" s="1"/>
  <c r="H57" i="1"/>
  <c r="E59" i="1" l="1"/>
  <c r="C60" i="1"/>
  <c r="G59" i="1"/>
  <c r="H58" i="1"/>
  <c r="E60" i="1" l="1"/>
  <c r="H59" i="1" s="1"/>
  <c r="D60" i="1"/>
  <c r="G60" i="1" l="1"/>
  <c r="E61" i="1"/>
  <c r="G61" i="1" s="1"/>
  <c r="C62" i="1"/>
  <c r="H60" i="1" l="1"/>
  <c r="E62" i="1"/>
  <c r="C63" i="1"/>
  <c r="D62" i="1"/>
  <c r="G62" i="1" s="1"/>
  <c r="H61" i="1"/>
  <c r="E63" i="1" l="1"/>
  <c r="C64" i="1"/>
  <c r="D64" i="1"/>
  <c r="D63" i="1"/>
  <c r="G63" i="1" s="1"/>
  <c r="H62" i="1"/>
  <c r="E64" i="1" l="1"/>
  <c r="C65" i="1"/>
  <c r="H63" i="1"/>
  <c r="G64" i="1"/>
  <c r="E65" i="1" l="1"/>
  <c r="C66" i="1"/>
  <c r="D65" i="1"/>
  <c r="H64" i="1"/>
  <c r="G65" i="1" l="1"/>
  <c r="E66" i="1"/>
  <c r="H65" i="1" s="1"/>
  <c r="D66" i="1"/>
  <c r="G66" i="1" l="1"/>
  <c r="E67" i="1"/>
  <c r="H66" i="1" s="1"/>
  <c r="C68" i="1"/>
  <c r="E68" i="1" s="1"/>
  <c r="G67" i="1" l="1"/>
  <c r="C69" i="1"/>
  <c r="D69" i="1"/>
  <c r="H67" i="1"/>
  <c r="D68" i="1"/>
  <c r="G68" i="1" l="1"/>
  <c r="E69" i="1"/>
  <c r="H68" i="1" s="1"/>
  <c r="G69" i="1"/>
  <c r="E70" i="1" l="1"/>
  <c r="G70" i="1" s="1"/>
  <c r="C71" i="1"/>
  <c r="H69" i="1" l="1"/>
  <c r="E71" i="1"/>
  <c r="C72" i="1"/>
  <c r="D72" i="1" s="1"/>
  <c r="D71" i="1"/>
  <c r="H70" i="1"/>
  <c r="G71" i="1"/>
  <c r="E72" i="1" l="1"/>
  <c r="H71" i="1" s="1"/>
  <c r="C73" i="1"/>
  <c r="G72" i="1"/>
  <c r="E73" i="1" l="1"/>
  <c r="C74" i="1"/>
  <c r="D73" i="1"/>
  <c r="H72" i="1"/>
  <c r="G73" i="1" l="1"/>
  <c r="E74" i="1"/>
  <c r="C75" i="1"/>
  <c r="D75" i="1"/>
  <c r="D74" i="1"/>
  <c r="G74" i="1" s="1"/>
  <c r="H73" i="1"/>
  <c r="E75" i="1" l="1"/>
  <c r="H74" i="1" s="1"/>
  <c r="C76" i="1"/>
  <c r="G75" i="1"/>
  <c r="C77" i="1" l="1"/>
  <c r="D77" i="1"/>
  <c r="E76" i="1"/>
  <c r="H75" i="1" s="1"/>
  <c r="D76" i="1"/>
  <c r="G76" i="1" l="1"/>
  <c r="E77" i="1"/>
  <c r="H76" i="1" s="1"/>
  <c r="C78" i="1"/>
  <c r="G77" i="1" l="1"/>
  <c r="E78" i="1"/>
  <c r="C79" i="1"/>
  <c r="D78" i="1"/>
  <c r="H77" i="1"/>
  <c r="G78" i="1"/>
  <c r="E79" i="1" l="1"/>
  <c r="C80" i="1"/>
  <c r="D80" i="1"/>
  <c r="D79" i="1"/>
  <c r="G79" i="1" s="1"/>
  <c r="H78" i="1"/>
  <c r="E80" i="1" l="1"/>
  <c r="C81" i="1"/>
  <c r="H79" i="1"/>
  <c r="G80" i="1"/>
  <c r="E81" i="1" l="1"/>
  <c r="C82" i="1"/>
  <c r="D81" i="1"/>
  <c r="H80" i="1"/>
  <c r="G81" i="1" l="1"/>
  <c r="E82" i="1"/>
  <c r="C83" i="1"/>
  <c r="D83" i="1"/>
  <c r="D82" i="1"/>
  <c r="G82" i="1" s="1"/>
  <c r="H81" i="1"/>
  <c r="E83" i="1" l="1"/>
  <c r="H82" i="1" s="1"/>
  <c r="C84" i="1"/>
  <c r="G83" i="1" l="1"/>
  <c r="C85" i="1"/>
  <c r="D85" i="1" s="1"/>
  <c r="E84" i="1"/>
  <c r="H83" i="1" s="1"/>
  <c r="D84" i="1"/>
  <c r="G84" i="1" l="1"/>
  <c r="E85" i="1"/>
  <c r="H84" i="1" s="1"/>
  <c r="C86" i="1"/>
  <c r="G85" i="1" l="1"/>
  <c r="E86" i="1"/>
  <c r="C87" i="1"/>
  <c r="D86" i="1"/>
  <c r="H85" i="1"/>
  <c r="G86" i="1"/>
  <c r="E87" i="1" l="1"/>
  <c r="C88" i="1"/>
  <c r="D88" i="1"/>
  <c r="D87" i="1"/>
  <c r="G87" i="1" s="1"/>
  <c r="H86" i="1"/>
  <c r="E88" i="1" l="1"/>
  <c r="G88" i="1" s="1"/>
  <c r="C89" i="1"/>
  <c r="D89" i="1"/>
  <c r="H87" i="1" l="1"/>
  <c r="E89" i="1"/>
  <c r="H88" i="1" s="1"/>
  <c r="C90" i="1"/>
  <c r="G89" i="1"/>
  <c r="E90" i="1" l="1"/>
  <c r="C91" i="1"/>
  <c r="D91" i="1"/>
  <c r="D90" i="1"/>
  <c r="G90" i="1" s="1"/>
  <c r="H89" i="1"/>
  <c r="E91" i="1" l="1"/>
  <c r="C92" i="1"/>
  <c r="H90" i="1"/>
  <c r="G91" i="1"/>
  <c r="C93" i="1" l="1"/>
  <c r="D93" i="1"/>
  <c r="E92" i="1"/>
  <c r="H91" i="1" s="1"/>
  <c r="D92" i="1"/>
  <c r="G92" i="1" l="1"/>
  <c r="E93" i="1"/>
  <c r="H92" i="1" s="1"/>
  <c r="C94" i="1"/>
  <c r="G93" i="1"/>
  <c r="E94" i="1" l="1"/>
  <c r="C95" i="1"/>
  <c r="D95" i="1" s="1"/>
  <c r="D94" i="1"/>
  <c r="H93" i="1"/>
  <c r="G94" i="1"/>
  <c r="E95" i="1" l="1"/>
  <c r="C96" i="1"/>
  <c r="D96" i="1"/>
  <c r="H94" i="1"/>
  <c r="G95" i="1"/>
  <c r="E96" i="1" l="1"/>
  <c r="C97" i="1"/>
  <c r="D97" i="1"/>
  <c r="H95" i="1"/>
  <c r="G96" i="1"/>
  <c r="C98" i="1" l="1"/>
  <c r="E97" i="1"/>
  <c r="H96" i="1"/>
  <c r="G97" i="1"/>
  <c r="E98" i="1" l="1"/>
  <c r="C99" i="1"/>
  <c r="D99" i="1"/>
  <c r="D98" i="1"/>
  <c r="G98" i="1" s="1"/>
  <c r="H97" i="1"/>
  <c r="E99" i="1" l="1"/>
  <c r="C100" i="1"/>
  <c r="H98" i="1"/>
  <c r="G99" i="1"/>
  <c r="C101" i="1" l="1"/>
  <c r="D101" i="1"/>
  <c r="E100" i="1"/>
  <c r="H99" i="1" s="1"/>
  <c r="D100" i="1"/>
  <c r="G100" i="1" l="1"/>
  <c r="E101" i="1"/>
  <c r="C102" i="1"/>
  <c r="D102" i="1"/>
  <c r="H100" i="1"/>
  <c r="G101" i="1"/>
  <c r="E102" i="1" l="1"/>
  <c r="C103" i="1"/>
  <c r="H101" i="1"/>
  <c r="G102" i="1"/>
  <c r="E103" i="1" l="1"/>
  <c r="C104" i="1"/>
  <c r="D104" i="1"/>
  <c r="D103" i="1"/>
  <c r="H102" i="1"/>
  <c r="G103" i="1"/>
  <c r="E104" i="1" l="1"/>
  <c r="C105" i="1"/>
  <c r="H103" i="1"/>
  <c r="G104" i="1"/>
  <c r="E105" i="1" l="1"/>
  <c r="C106" i="1"/>
  <c r="D105" i="1"/>
  <c r="H104" i="1"/>
  <c r="G105" i="1" l="1"/>
  <c r="E106" i="1"/>
  <c r="C107" i="1"/>
  <c r="D107" i="1" s="1"/>
  <c r="D106" i="1"/>
  <c r="H105" i="1"/>
  <c r="G106" i="1" l="1"/>
  <c r="E107" i="1"/>
  <c r="H106" i="1" s="1"/>
  <c r="C108" i="1"/>
  <c r="D108" i="1"/>
  <c r="G107" i="1"/>
  <c r="C109" i="1" l="1"/>
  <c r="D109" i="1"/>
  <c r="E108" i="1"/>
  <c r="G108" i="1" s="1"/>
  <c r="H107" i="1" l="1"/>
  <c r="E109" i="1"/>
  <c r="H108" i="1" s="1"/>
  <c r="C110" i="1"/>
  <c r="G109" i="1"/>
  <c r="E110" i="1" l="1"/>
  <c r="C111" i="1"/>
  <c r="D110" i="1"/>
  <c r="H109" i="1"/>
  <c r="G110" i="1"/>
  <c r="E111" i="1" l="1"/>
  <c r="C112" i="1"/>
  <c r="D112" i="1"/>
  <c r="D111" i="1"/>
  <c r="H110" i="1"/>
  <c r="G111" i="1"/>
  <c r="C113" i="1" l="1"/>
  <c r="E112" i="1"/>
  <c r="D113" i="1"/>
  <c r="G112" i="1"/>
  <c r="H111" i="1"/>
  <c r="C114" i="1" l="1"/>
  <c r="E113" i="1"/>
  <c r="H112" i="1"/>
  <c r="G113" i="1"/>
  <c r="E114" i="1" l="1"/>
  <c r="C115" i="1"/>
  <c r="D115" i="1" s="1"/>
  <c r="D114" i="1"/>
  <c r="H113" i="1"/>
  <c r="G114" i="1"/>
  <c r="E115" i="1" l="1"/>
  <c r="C116" i="1"/>
  <c r="G115" i="1"/>
  <c r="H114" i="1"/>
  <c r="E116" i="1" l="1"/>
  <c r="C117" i="1"/>
  <c r="D116" i="1"/>
  <c r="H115" i="1"/>
  <c r="G116" i="1"/>
  <c r="E117" i="1" l="1"/>
  <c r="C118" i="1"/>
  <c r="D118" i="1" s="1"/>
  <c r="D117" i="1"/>
  <c r="H116" i="1"/>
  <c r="G117" i="1"/>
  <c r="C119" i="1" l="1"/>
  <c r="E118" i="1"/>
  <c r="D119" i="1"/>
  <c r="H117" i="1"/>
  <c r="G118" i="1"/>
  <c r="E119" i="1" l="1"/>
  <c r="C120" i="1"/>
  <c r="D120" i="1"/>
  <c r="H118" i="1"/>
  <c r="G119" i="1"/>
  <c r="E120" i="1" l="1"/>
  <c r="H119" i="1" s="1"/>
  <c r="C121" i="1"/>
  <c r="D121" i="1" s="1"/>
  <c r="G120" i="1" l="1"/>
  <c r="E121" i="1"/>
  <c r="C122" i="1"/>
  <c r="D122" i="1" s="1"/>
  <c r="H120" i="1"/>
  <c r="G121" i="1"/>
  <c r="E122" i="1" l="1"/>
  <c r="C123" i="1"/>
  <c r="D123" i="1"/>
  <c r="H121" i="1"/>
  <c r="G122" i="1"/>
  <c r="C124" i="1" l="1"/>
  <c r="E123" i="1"/>
  <c r="D124" i="1"/>
  <c r="H122" i="1"/>
  <c r="G123" i="1"/>
  <c r="E124" i="1" l="1"/>
  <c r="C125" i="1"/>
  <c r="D125" i="1" s="1"/>
  <c r="G124" i="1"/>
  <c r="H123" i="1"/>
  <c r="C126" i="1" l="1"/>
  <c r="E125" i="1"/>
  <c r="D126" i="1"/>
  <c r="G125" i="1"/>
  <c r="H124" i="1"/>
  <c r="E126" i="1" l="1"/>
  <c r="C127" i="1"/>
  <c r="D127" i="1"/>
  <c r="H125" i="1"/>
  <c r="G126" i="1"/>
  <c r="E127" i="1" l="1"/>
  <c r="C128" i="1"/>
  <c r="D128" i="1"/>
  <c r="G127" i="1"/>
  <c r="H126" i="1"/>
  <c r="E128" i="1" l="1"/>
  <c r="C129" i="1"/>
  <c r="D129" i="1"/>
  <c r="H127" i="1"/>
  <c r="G128" i="1"/>
  <c r="E129" i="1" l="1"/>
  <c r="C130" i="1"/>
  <c r="H128" i="1"/>
  <c r="G129" i="1"/>
  <c r="E130" i="1" l="1"/>
  <c r="C131" i="1"/>
  <c r="D131" i="1" s="1"/>
  <c r="D130" i="1"/>
  <c r="H129" i="1"/>
  <c r="G130" i="1"/>
  <c r="C132" i="1" l="1"/>
  <c r="E131" i="1"/>
  <c r="D132" i="1"/>
  <c r="G131" i="1"/>
  <c r="H130" i="1"/>
  <c r="E132" i="1" l="1"/>
  <c r="C133" i="1"/>
  <c r="D133" i="1" s="1"/>
  <c r="H131" i="1"/>
  <c r="G132" i="1"/>
  <c r="E133" i="1" l="1"/>
  <c r="C134" i="1"/>
  <c r="D134" i="1"/>
  <c r="H132" i="1"/>
  <c r="G133" i="1"/>
  <c r="E134" i="1" l="1"/>
  <c r="C135" i="1"/>
  <c r="G134" i="1"/>
  <c r="H133" i="1"/>
  <c r="C136" i="1" l="1"/>
  <c r="D136" i="1"/>
  <c r="E135" i="1"/>
  <c r="D135" i="1"/>
  <c r="G135" i="1" l="1"/>
  <c r="H134" i="1"/>
  <c r="C137" i="1"/>
  <c r="E136" i="1"/>
  <c r="G136" i="1" s="1"/>
  <c r="D137" i="1"/>
  <c r="H135" i="1" l="1"/>
  <c r="E137" i="1"/>
  <c r="C138" i="1"/>
  <c r="D138" i="1" s="1"/>
  <c r="H136" i="1"/>
  <c r="G137" i="1"/>
  <c r="E138" i="1" l="1"/>
  <c r="C139" i="1"/>
  <c r="D139" i="1"/>
  <c r="G138" i="1"/>
  <c r="H137" i="1"/>
  <c r="E139" i="1" l="1"/>
  <c r="C140" i="1"/>
  <c r="H138" i="1"/>
  <c r="G139" i="1"/>
  <c r="C141" i="1" l="1"/>
  <c r="D141" i="1"/>
  <c r="E140" i="1"/>
  <c r="D140" i="1"/>
  <c r="H139" i="1"/>
  <c r="G140" i="1" l="1"/>
  <c r="E141" i="1"/>
  <c r="H140" i="1" s="1"/>
  <c r="C142" i="1"/>
  <c r="G141" i="1"/>
  <c r="E142" i="1" l="1"/>
  <c r="C143" i="1"/>
  <c r="D142" i="1"/>
  <c r="H141" i="1"/>
  <c r="G142" i="1"/>
  <c r="E143" i="1" l="1"/>
  <c r="C144" i="1"/>
  <c r="D144" i="1" s="1"/>
  <c r="D143" i="1"/>
  <c r="H142" i="1"/>
  <c r="G143" i="1"/>
  <c r="C145" i="1" l="1"/>
  <c r="E144" i="1"/>
  <c r="D145" i="1"/>
  <c r="G144" i="1"/>
  <c r="H143" i="1"/>
  <c r="E145" i="1" l="1"/>
  <c r="C146" i="1"/>
  <c r="H144" i="1"/>
  <c r="G145" i="1"/>
  <c r="E146" i="1" l="1"/>
  <c r="C147" i="1"/>
  <c r="D147" i="1" s="1"/>
  <c r="D146" i="1"/>
  <c r="G146" i="1" s="1"/>
  <c r="H145" i="1"/>
  <c r="E147" i="1" l="1"/>
  <c r="G147" i="1" s="1"/>
  <c r="C148" i="1"/>
  <c r="D148" i="1" s="1"/>
  <c r="H146" i="1"/>
  <c r="C149" i="1" l="1"/>
  <c r="D149" i="1" s="1"/>
  <c r="E148" i="1"/>
  <c r="G148" i="1" s="1"/>
  <c r="H147" i="1" l="1"/>
  <c r="C150" i="1"/>
  <c r="D150" i="1" s="1"/>
  <c r="E149" i="1"/>
  <c r="H148" i="1" s="1"/>
  <c r="G149" i="1"/>
  <c r="E150" i="1" l="1"/>
  <c r="H149" i="1" s="1"/>
  <c r="C151" i="1"/>
  <c r="G150" i="1" l="1"/>
  <c r="C152" i="1"/>
  <c r="D152" i="1" s="1"/>
  <c r="E151" i="1"/>
  <c r="H150" i="1" s="1"/>
  <c r="D151" i="1"/>
  <c r="G151" i="1"/>
  <c r="C153" i="1" l="1"/>
  <c r="E152" i="1"/>
  <c r="D153" i="1"/>
  <c r="H151" i="1"/>
  <c r="G152" i="1"/>
  <c r="E153" i="1" l="1"/>
  <c r="C154" i="1"/>
  <c r="D154" i="1" s="1"/>
  <c r="H152" i="1"/>
  <c r="G153" i="1"/>
  <c r="E154" i="1" l="1"/>
  <c r="C155" i="1"/>
  <c r="H153" i="1"/>
  <c r="G154" i="1"/>
  <c r="C156" i="1" l="1"/>
  <c r="E155" i="1"/>
  <c r="D155" i="1"/>
  <c r="G155" i="1" s="1"/>
  <c r="H154" i="1"/>
  <c r="E156" i="1" l="1"/>
  <c r="C157" i="1"/>
  <c r="D156" i="1"/>
  <c r="H155" i="1"/>
  <c r="G156" i="1"/>
  <c r="E157" i="1" l="1"/>
  <c r="C158" i="1"/>
  <c r="D157" i="1"/>
  <c r="H156" i="1"/>
  <c r="G157" i="1"/>
  <c r="C159" i="1" l="1"/>
  <c r="E158" i="1"/>
  <c r="D158" i="1"/>
  <c r="G158" i="1"/>
  <c r="H157" i="1"/>
  <c r="E159" i="1" l="1"/>
  <c r="C160" i="1"/>
  <c r="D159" i="1"/>
  <c r="H158" i="1"/>
  <c r="G159" i="1"/>
  <c r="C161" i="1" l="1"/>
  <c r="E160" i="1"/>
  <c r="D161" i="1"/>
  <c r="D160" i="1"/>
  <c r="G160" i="1" s="1"/>
  <c r="H159" i="1"/>
  <c r="C162" i="1" l="1"/>
  <c r="D162" i="1"/>
  <c r="E161" i="1"/>
  <c r="H160" i="1" s="1"/>
  <c r="G161" i="1" l="1"/>
  <c r="E162" i="1"/>
  <c r="G162" i="1" s="1"/>
  <c r="C163" i="1"/>
  <c r="D163" i="1" s="1"/>
  <c r="H161" i="1"/>
  <c r="C164" i="1" l="1"/>
  <c r="E163" i="1"/>
  <c r="D164" i="1"/>
  <c r="H162" i="1"/>
  <c r="G163" i="1"/>
  <c r="E164" i="1" l="1"/>
  <c r="C165" i="1"/>
  <c r="D165" i="1" s="1"/>
  <c r="H163" i="1"/>
  <c r="G164" i="1"/>
  <c r="E165" i="1" l="1"/>
  <c r="C166" i="1"/>
  <c r="D166" i="1" s="1"/>
  <c r="H164" i="1"/>
  <c r="G165" i="1"/>
  <c r="C167" i="1" l="1"/>
  <c r="D167" i="1"/>
  <c r="E166" i="1"/>
  <c r="H165" i="1" s="1"/>
  <c r="G166" i="1" l="1"/>
  <c r="E167" i="1"/>
  <c r="C168" i="1"/>
  <c r="H166" i="1"/>
  <c r="G167" i="1"/>
  <c r="C169" i="1" l="1"/>
  <c r="E168" i="1"/>
  <c r="D169" i="1"/>
  <c r="D168" i="1"/>
  <c r="H167" i="1"/>
  <c r="G168" i="1"/>
  <c r="C170" i="1" l="1"/>
  <c r="D170" i="1"/>
  <c r="E169" i="1"/>
  <c r="H168" i="1" s="1"/>
  <c r="G169" i="1" l="1"/>
  <c r="E170" i="1"/>
  <c r="C171" i="1"/>
  <c r="H169" i="1"/>
  <c r="G170" i="1"/>
  <c r="C172" i="1" l="1"/>
  <c r="E171" i="1"/>
  <c r="D172" i="1"/>
  <c r="D171" i="1"/>
  <c r="H170" i="1"/>
  <c r="G171" i="1"/>
  <c r="E172" i="1" l="1"/>
  <c r="C173" i="1"/>
  <c r="G172" i="1"/>
  <c r="H171" i="1"/>
  <c r="E173" i="1" l="1"/>
  <c r="C174" i="1"/>
  <c r="D173" i="1"/>
  <c r="G173" i="1"/>
  <c r="H172" i="1"/>
  <c r="E174" i="1" l="1"/>
  <c r="C175" i="1"/>
  <c r="D175" i="1"/>
  <c r="D174" i="1"/>
  <c r="G174" i="1" s="1"/>
  <c r="H173" i="1"/>
  <c r="C176" i="1" l="1"/>
  <c r="D176" i="1"/>
  <c r="E175" i="1"/>
  <c r="G175" i="1" s="1"/>
  <c r="H174" i="1" l="1"/>
  <c r="C177" i="1"/>
  <c r="E176" i="1"/>
  <c r="D177" i="1"/>
  <c r="G176" i="1"/>
  <c r="H175" i="1"/>
  <c r="E177" i="1" l="1"/>
  <c r="G177" i="1" s="1"/>
  <c r="C178" i="1"/>
  <c r="D178" i="1" s="1"/>
  <c r="H176" i="1" l="1"/>
  <c r="E178" i="1"/>
  <c r="H177" i="1" s="1"/>
  <c r="C179" i="1"/>
  <c r="G178" i="1"/>
  <c r="C180" i="1" l="1"/>
  <c r="D180" i="1"/>
  <c r="E179" i="1"/>
  <c r="D179" i="1"/>
  <c r="G179" i="1" s="1"/>
  <c r="H178" i="1"/>
  <c r="C181" i="1" l="1"/>
  <c r="E180" i="1"/>
  <c r="H179" i="1" s="1"/>
  <c r="G180" i="1" l="1"/>
  <c r="E181" i="1"/>
  <c r="H180" i="1" s="1"/>
  <c r="C182" i="1"/>
  <c r="D181" i="1"/>
  <c r="G181" i="1"/>
  <c r="C183" i="1" l="1"/>
  <c r="D183" i="1"/>
  <c r="E182" i="1"/>
  <c r="D182" i="1"/>
  <c r="G182" i="1" s="1"/>
  <c r="H181" i="1"/>
  <c r="C184" i="1" l="1"/>
  <c r="E183" i="1"/>
  <c r="H182" i="1" s="1"/>
  <c r="G183" i="1" l="1"/>
  <c r="C185" i="1"/>
  <c r="E184" i="1"/>
  <c r="H183" i="1" s="1"/>
  <c r="D185" i="1"/>
  <c r="D184" i="1"/>
  <c r="G184" i="1" l="1"/>
  <c r="E185" i="1"/>
  <c r="G185" i="1" s="1"/>
  <c r="C186" i="1"/>
  <c r="H184" i="1" l="1"/>
  <c r="E186" i="1"/>
  <c r="C187" i="1"/>
  <c r="D186" i="1"/>
  <c r="G186" i="1"/>
  <c r="H185" i="1"/>
  <c r="C188" i="1" l="1"/>
  <c r="D188" i="1"/>
  <c r="E187" i="1"/>
  <c r="D187" i="1"/>
  <c r="G187" i="1" s="1"/>
  <c r="H186" i="1"/>
  <c r="C189" i="1" l="1"/>
  <c r="D189" i="1"/>
  <c r="E188" i="1"/>
  <c r="H187" i="1" s="1"/>
  <c r="G188" i="1" l="1"/>
  <c r="E189" i="1"/>
  <c r="H188" i="1" s="1"/>
  <c r="C190" i="1"/>
  <c r="D190" i="1" s="1"/>
  <c r="G189" i="1"/>
  <c r="C191" i="1" l="1"/>
  <c r="D191" i="1"/>
  <c r="E190" i="1"/>
  <c r="H189" i="1" s="1"/>
  <c r="G190" i="1" l="1"/>
  <c r="E191" i="1"/>
  <c r="H190" i="1" s="1"/>
  <c r="C192" i="1"/>
  <c r="D192" i="1" s="1"/>
  <c r="G191" i="1" l="1"/>
  <c r="E192" i="1"/>
  <c r="C193" i="1"/>
  <c r="G192" i="1"/>
  <c r="H191" i="1"/>
  <c r="E193" i="1" l="1"/>
  <c r="C194" i="1"/>
  <c r="D194" i="1" s="1"/>
  <c r="D193" i="1"/>
  <c r="G193" i="1" s="1"/>
  <c r="H192" i="1"/>
  <c r="E194" i="1" l="1"/>
  <c r="C195" i="1"/>
  <c r="G194" i="1"/>
  <c r="H193" i="1"/>
  <c r="C196" i="1" l="1"/>
  <c r="E195" i="1"/>
  <c r="D196" i="1"/>
  <c r="D195" i="1"/>
  <c r="H194" i="1"/>
  <c r="G195" i="1"/>
  <c r="E196" i="1" l="1"/>
  <c r="C197" i="1"/>
  <c r="H195" i="1"/>
  <c r="G196" i="1"/>
  <c r="E197" i="1" l="1"/>
  <c r="C198" i="1"/>
  <c r="D198" i="1"/>
  <c r="D197" i="1"/>
  <c r="G197" i="1" s="1"/>
  <c r="H196" i="1"/>
  <c r="C199" i="1" l="1"/>
  <c r="E198" i="1"/>
  <c r="D199" i="1"/>
  <c r="H197" i="1"/>
  <c r="G198" i="1"/>
  <c r="E199" i="1" l="1"/>
  <c r="C200" i="1"/>
  <c r="E200" i="1" s="1"/>
  <c r="H200" i="1" s="1"/>
  <c r="H198" i="1"/>
  <c r="G199" i="1"/>
  <c r="H199" i="1"/>
  <c r="D200" i="1" l="1"/>
  <c r="G20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00000000-0015-0000-FFFF-FFFF01000000}" keepAlive="1" name="Consulta - Tabela2 (2)" description="Conexão com a consulta 'Tabela2 (2)' na pasta de trabalho." type="5" refreshedVersion="7" background="1" refreshOnLoa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<sst xmlns="http://schemas.openxmlformats.org/spreadsheetml/2006/main" count="235" uniqueCount="233">
  <si>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</si>
  <si>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</si>
  <si>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</si>
  <si>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</si>
  <si>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</si>
  <si>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</si>
  <si>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</si>
  <si>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</si>
  <si>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</si>
  <si>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</si>
  <si>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</si>
  <si>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</si>
  <si>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</si>
  <si>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</si>
  <si>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</si>
  <si>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</si>
  <si>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</si>
  <si>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</si>
  <si>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</si>
  <si>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</si>
  <si>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</si>
  <si>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</si>
  <si>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</si>
  <si>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</si>
  <si>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</si>
  <si>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</si>
  <si>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</si>
  <si>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</si>
  <si>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</si>
  <si>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</si>
  <si>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</si>
  <si>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</si>
  <si>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</si>
  <si>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</si>
  <si>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</si>
  <si>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</si>
  <si>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</si>
  <si>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</si>
  <si>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</si>
  <si>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</si>
  <si>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</si>
  <si>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</si>
  <si>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</si>
  <si>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</si>
  <si>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</si>
  <si>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</si>
  <si>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</si>
  <si>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</si>
  <si>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</si>
  <si>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</si>
  <si>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</si>
  <si>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</si>
  <si>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</si>
  <si>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</si>
  <si>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</si>
  <si>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</si>
  <si>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</si>
  <si>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</si>
  <si>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</si>
  <si>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</si>
  <si>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</si>
  <si>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</si>
  <si>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</si>
  <si>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</si>
  <si>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</si>
  <si>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</si>
  <si>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</si>
  <si>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</si>
  <si>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</si>
  <si>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</si>
  <si>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</si>
  <si>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</si>
  <si>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</si>
  <si>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</si>
  <si>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</si>
  <si>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</si>
  <si>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</si>
  <si>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</si>
  <si>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</si>
  <si>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</si>
  <si>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</si>
  <si>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</si>
  <si>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</si>
  <si>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</si>
  <si>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</si>
  <si>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</si>
  <si>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</si>
  <si>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</si>
  <si>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</si>
  <si>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</si>
  <si>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</si>
  <si>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</si>
  <si>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</si>
  <si>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</si>
  <si>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</si>
  <si>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</si>
  <si>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</si>
  <si>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</si>
  <si>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</si>
  <si>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</si>
  <si>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</si>
  <si>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</si>
  <si>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</si>
  <si>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</si>
  <si>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</si>
  <si>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</si>
  <si>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</si>
  <si>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</si>
  <si>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</si>
  <si>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</si>
  <si>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</si>
  <si>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</si>
  <si>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</si>
  <si>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</si>
  <si>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</si>
  <si>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</si>
  <si>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</si>
  <si>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</si>
  <si>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</si>
  <si>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</si>
  <si>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</si>
  <si>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</si>
  <si>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</si>
  <si>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</si>
  <si>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</si>
  <si>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</si>
  <si>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</si>
  <si>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</si>
  <si>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</si>
  <si>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</si>
  <si>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</si>
  <si>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</si>
  <si>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</si>
  <si>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</si>
  <si>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</si>
  <si>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</si>
  <si>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</si>
  <si>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</si>
  <si>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</si>
  <si>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</si>
  <si>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</si>
  <si>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</si>
  <si>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</si>
  <si>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</si>
  <si>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</si>
  <si>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</si>
  <si>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</si>
  <si>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</si>
  <si>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</si>
  <si>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</si>
  <si>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</si>
  <si>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</si>
  <si>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</si>
  <si>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</si>
  <si>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</si>
  <si>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</si>
  <si>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</si>
  <si>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</si>
  <si>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</si>
  <si>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</si>
  <si>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</si>
  <si>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</si>
  <si>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</si>
  <si>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</si>
  <si>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</si>
  <si>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</si>
  <si>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</si>
  <si>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</si>
  <si>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</si>
  <si>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</si>
  <si>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</si>
  <si>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</si>
  <si>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</si>
  <si>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</si>
  <si>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</si>
  <si>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</si>
  <si>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</si>
  <si>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</si>
  <si>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</si>
  <si>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</si>
  <si>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</si>
  <si>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</si>
  <si>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</si>
  <si>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</si>
  <si>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</si>
  <si>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</si>
  <si>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</si>
  <si>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</si>
  <si>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</si>
  <si>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</si>
  <si>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</si>
  <si>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</si>
  <si>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</si>
  <si>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</si>
  <si>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</si>
  <si>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</si>
  <si>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</si>
  <si>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</si>
  <si>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</si>
  <si>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</si>
  <si>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</si>
  <si>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</si>
  <si>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</si>
  <si>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</si>
  <si>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</si>
  <si>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</si>
  <si>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</si>
  <si>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</si>
  <si>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</si>
  <si>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</si>
  <si>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</si>
  <si>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</si>
  <si>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</si>
  <si>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</si>
  <si>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</si>
  <si>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</si>
  <si>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</si>
  <si>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</si>
  <si>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</si>
  <si>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</si>
  <si>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</si>
  <si>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</si>
  <si>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</si>
  <si>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BASE PUXADOR LE/LD</t>
  </si>
  <si>
    <t>CAPA PUXADOR LE/LD</t>
  </si>
  <si>
    <t>SIGLA FIAT 376</t>
  </si>
  <si>
    <t>GRADE</t>
  </si>
  <si>
    <t>ALTERAÇÃO</t>
  </si>
  <si>
    <t>REFORÇO LATERAL</t>
  </si>
  <si>
    <t>MANOPLA</t>
  </si>
  <si>
    <t>COBERTURA PAINEL PERSEU</t>
  </si>
  <si>
    <t>REFORÇO COBERTURA MOTORISTA</t>
  </si>
  <si>
    <t>MOLDURA AR CONDICIONADO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</si>
</sst>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200" totalsRowShown="0" headerRowDxfId="17" dataDxfId="16">
  <autoFilter ref="A1:O200" xr:uid="{00000000-0009-0000-0100-000001000000}"/>
  <tableColumns count="15">
    <tableColumn id="1" xr3:uid="{00000000-0010-0000-0000-000001000000}" name="Processo" dataDxfId="15" dataCellStyle="Texto Explicativo">
      <calculatedColumnFormula>IFERROR(VLOOKUP(Tabela1[[#This Row],[OS]],Tabela2__2[#All],2,FALSE),"")</calculatedColumnFormula>
    </tableColumn>
    <tableColumn id="2" xr3:uid="{00000000-0010-0000-0000-000002000000}" name="OS" dataDxfId="14"/>
    <tableColumn id="3" xr3:uid="{00000000-0010-0000-0000-000003000000}" name="Dt Inicio" dataDxfId="13"/>
    <tableColumn id="4" xr3:uid="{00000000-0010-0000-0000-000004000000}" name="Inicio" dataDxfId="12"/>
    <tableColumn id="5" xr3:uid="{00000000-0010-0000-0000-000005000000}" name="Dt Final" dataDxfId="11"/>
    <tableColumn id="6" xr3:uid="{00000000-0010-0000-0000-000006000000}" name="Fim" dataDxfId="10"/>
    <tableColumn id="7" xr3:uid="{00000000-0010-0000-0000-000007000000}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00000000-0010-0000-0000-000008000000}" name="Troca-Dia" dataDxfId="8" dataCellStyle="60% - Ênfase3">
      <calculatedColumnFormula>IF(Tabela1[[#This Row],[Dt Final]]=E3,"VERDADEIRO","FALSO")</calculatedColumnFormula>
    </tableColumn>
    <tableColumn id="16" xr3:uid="{00000000-0010-0000-0000-000010000000}" name="Cod.Maq." dataDxfId="7" dataCellStyle="60% - Ênfase3"/>
    <tableColumn id="9" xr3:uid="{00000000-0010-0000-0000-000009000000}" name="Máquina" dataDxfId="6" dataCellStyle="60% - Ênfase3"/>
    <tableColumn id="10" xr3:uid="{00000000-0010-0000-0000-00000A000000}" name="Cod.Tp.Serv" dataDxfId="5" dataCellStyle="60% - Ênfase3"/>
    <tableColumn id="11" xr3:uid="{00000000-0010-0000-0000-00000B000000}" name="Tp.Serviço" dataDxfId="4" dataCellStyle="60% - Ênfase3"/>
    <tableColumn id="12" xr3:uid="{00000000-0010-0000-0000-00000C000000}" name="Finalizado" dataDxfId="3" dataCellStyle="60% - Ênfase3"/>
    <tableColumn id="13" xr3:uid="{00000000-0010-0000-0000-00000D000000}" name="Lançado" dataDxfId="2" dataCellStyle="60% - Ênfase3"/>
    <tableColumn id="14" xr3:uid="{00000000-0010-0000-0000-00000E000000}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2__2" displayName="Tabela2__2" ref="A1:C299" tableType="queryTable" totalsRowShown="0">
  <autoFilter ref="A1:C299" xr:uid="{00000000-0009-0000-0100-000003000000}"/>
  <tableColumns count="3">
    <tableColumn id="1" xr3:uid="{00000000-0010-0000-0100-000001000000}" uniqueName="1" name="OS" queryTableFieldId="1"/>
    <tableColumn id="2" xr3:uid="{00000000-0010-0000-0100-000002000000}" uniqueName="2" name="P.P" queryTableFieldId="2"/>
    <tableColumn id="3" xr3:uid="{00000000-0010-0000-0100-000003000000}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A64" zoomScaleNormal="100" workbookViewId="0">
      <selection activeCell="B74" sqref="B74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hidden="1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133338</v>
      </c>
      <c r="B2" s="19">
        <v>1614</v>
      </c>
      <c r="C2" s="1">
        <v>44470</v>
      </c>
      <c r="D2" s="2">
        <v>0.59583333333333333</v>
      </c>
      <c r="E2" s="1">
        <f>Tabela1[[#This Row],[Dt Inicio]]</f>
        <v>44470</v>
      </c>
      <c r="F2" s="2">
        <v>0.75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0.15416666666666667</v>
      </c>
      <c r="H2" s="14" t="b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>
        <f>IFERROR(VLOOKUP(Tabela1[[#This Row],[OS]],Tabela2__2[#All],2,FALSE),"")</f>
        <v>133333</v>
      </c>
      <c r="B3" s="19">
        <v>1608</v>
      </c>
      <c r="C3" s="1">
        <f t="shared" ref="C3:C65" si="0">C2</f>
        <v>44470</v>
      </c>
      <c r="D3" s="2">
        <f>IF(C2&lt;&gt;Tabela1[[#This Row],[Dt Inicio]],"00:00:00",F2)</f>
        <v>0.75</v>
      </c>
      <c r="E3" s="1">
        <f>Tabela1[[#This Row],[Dt Inicio]]</f>
        <v>44470</v>
      </c>
      <c r="F3" s="2">
        <v>0.8125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>
        <f>IFERROR(VLOOKUP(Tabela1[[#This Row],[OS]],Tabela2__2[#All],2,FALSE),"")</f>
        <v>133338</v>
      </c>
      <c r="B4" s="19">
        <v>1614</v>
      </c>
      <c r="C4" s="1">
        <f t="shared" si="0"/>
        <v>44470</v>
      </c>
      <c r="D4" s="2">
        <f>IF(C3&lt;&gt;Tabela1[[#This Row],[Dt Inicio]],"00:00:00",F3)</f>
        <v>0.8125</v>
      </c>
      <c r="E4" s="1">
        <f>Tabela1[[#This Row],[Dt Inicio]]</f>
        <v>44470</v>
      </c>
      <c r="F4" s="2">
        <v>0.95833333333333337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0.14583333333333337</v>
      </c>
      <c r="H4" s="14" t="str">
        <f>IF(Tabela1[[#This Row],[Dt Final]]=E5,"VERDADEIRO","FALSO")</f>
        <v>FALSO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>
        <f>IFERROR(VLOOKUP(Tabela1[[#This Row],[OS]],Tabela2__2[#All],2,FALSE),"")</f>
        <v>133338</v>
      </c>
      <c r="B5" s="19">
        <v>1614</v>
      </c>
      <c r="C5" s="1">
        <v>44473</v>
      </c>
      <c r="D5" s="2">
        <v>0.5625</v>
      </c>
      <c r="E5" s="1">
        <f>Tabela1[[#This Row],[Dt Inicio]]</f>
        <v>44473</v>
      </c>
      <c r="F5" s="2">
        <v>0.97499999999999998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0.41249999999999998</v>
      </c>
      <c r="H5" s="14" t="str">
        <f>IF(Tabela1[[#This Row],[Dt Final]]=E6,"VERDADEIRO","FALSO")</f>
        <v>FALSO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>
        <f>IFERROR(VLOOKUP(Tabela1[[#This Row],[OS]],Tabela2__2[#All],2,FALSE),"")</f>
        <v>133338</v>
      </c>
      <c r="B6" s="19">
        <v>1614</v>
      </c>
      <c r="C6" s="1">
        <v>44474</v>
      </c>
      <c r="D6" s="2">
        <v>0.59583333333333333</v>
      </c>
      <c r="E6" s="1">
        <v>44474</v>
      </c>
      <c r="F6" s="2">
        <v>0.66666666666666663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7.0833333333333304E-2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>
        <f>IFERROR(VLOOKUP(Tabela1[[#This Row],[OS]],Tabela2__2[#All],2,FALSE),"")</f>
        <v>108266</v>
      </c>
      <c r="B7" s="19">
        <v>1454</v>
      </c>
      <c r="C7" s="1">
        <f t="shared" si="0"/>
        <v>44474</v>
      </c>
      <c r="D7" s="2">
        <f>IF(C6&lt;&gt;Tabela1[[#This Row],[Dt Inicio]],"00:00:00",F6)</f>
        <v>0.66666666666666663</v>
      </c>
      <c r="E7" s="1">
        <f>Tabela1[[#This Row],[Dt Inicio]]</f>
        <v>44474</v>
      </c>
      <c r="F7" s="2">
        <v>0.69236111111111109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2.5694444444444464E-2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>
        <f>IFERROR(VLOOKUP(Tabela1[[#This Row],[OS]],Tabela2__2[#All],2,FALSE),"")</f>
        <v>133333</v>
      </c>
      <c r="B8" s="19">
        <v>1608</v>
      </c>
      <c r="C8" s="1">
        <f t="shared" si="0"/>
        <v>44474</v>
      </c>
      <c r="D8" s="2">
        <f>IF(C7&lt;&gt;Tabela1[[#This Row],[Dt Inicio]],"00:00:00",F7)</f>
        <v>0.69236111111111109</v>
      </c>
      <c r="E8" s="1">
        <f>Tabela1[[#This Row],[Dt Inicio]]</f>
        <v>44474</v>
      </c>
      <c r="F8" s="2">
        <v>0.71458333333333324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2.2222222222222143E-2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>
        <f>IFERROR(VLOOKUP(Tabela1[[#This Row],[OS]],Tabela2__2[#All],2,FALSE),"")</f>
        <v>133336</v>
      </c>
      <c r="B9" s="19">
        <v>1611</v>
      </c>
      <c r="C9" s="1">
        <f t="shared" si="0"/>
        <v>44474</v>
      </c>
      <c r="D9" s="2">
        <f>IF(C8&lt;&gt;Tabela1[[#This Row],[Dt Inicio]],"00:00:00",F8)</f>
        <v>0.71458333333333324</v>
      </c>
      <c r="E9" s="1">
        <f>Tabela1[[#This Row],[Dt Inicio]]</f>
        <v>44474</v>
      </c>
      <c r="F9" s="2">
        <v>0.97499999999999998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0.26041666666666674</v>
      </c>
      <c r="H9" s="14" t="str">
        <f>IF(Tabela1[[#This Row],[Dt Final]]=E10,"VERDADEIRO","FALSO")</f>
        <v>FALSO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>
        <f>IFERROR(VLOOKUP(Tabela1[[#This Row],[OS]],Tabela2__2[#All],2,FALSE),"")</f>
        <v>133336</v>
      </c>
      <c r="B10" s="19">
        <v>1611</v>
      </c>
      <c r="C10" s="1">
        <v>44476</v>
      </c>
      <c r="D10" s="2">
        <v>0.59583333333333333</v>
      </c>
      <c r="E10" s="1">
        <v>44476</v>
      </c>
      <c r="F10" s="2">
        <v>0.875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0.27916666666666667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>
        <f>IFERROR(VLOOKUP(Tabela1[[#This Row],[OS]],Tabela2__2[#All],2,FALSE),"")</f>
        <v>133345</v>
      </c>
      <c r="B11" s="19">
        <v>1621</v>
      </c>
      <c r="C11" s="1">
        <f t="shared" si="0"/>
        <v>44476</v>
      </c>
      <c r="D11" s="2">
        <f>IF(C10&lt;&gt;Tabela1[[#This Row],[Dt Inicio]],"00:00:00",F10)</f>
        <v>0.875</v>
      </c>
      <c r="E11" s="1">
        <f>Tabela1[[#This Row],[Dt Inicio]]</f>
        <v>44476</v>
      </c>
      <c r="F11" s="2">
        <v>0.90277777777777779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11" s="14" t="str">
        <f>IF(Tabela1[[#This Row],[Dt Final]]=E12,"VERDADEIRO","FALSO")</f>
        <v>VERDADEIRO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>
        <f>IFERROR(VLOOKUP(Tabela1[[#This Row],[OS]],Tabela2__2[#All],2,FALSE),"")</f>
        <v>133333</v>
      </c>
      <c r="B12" s="19">
        <v>1608</v>
      </c>
      <c r="C12" s="1">
        <f t="shared" si="0"/>
        <v>44476</v>
      </c>
      <c r="D12" s="2">
        <f>IF(C11&lt;&gt;Tabela1[[#This Row],[Dt Inicio]],"00:00:00",F11)</f>
        <v>0.90277777777777779</v>
      </c>
      <c r="E12" s="1">
        <f>Tabela1[[#This Row],[Dt Inicio]]</f>
        <v>44476</v>
      </c>
      <c r="F12" s="2">
        <v>0.9145833333333333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1.1805555555555514E-2</v>
      </c>
      <c r="H12" s="14" t="str">
        <f>IF(Tabela1[[#This Row],[Dt Final]]=E13,"VERDADEIRO","FALSO")</f>
        <v>VERDADEIRO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>
        <f>IFERROR(VLOOKUP(Tabela1[[#This Row],[OS]],Tabela2__2[#All],2,FALSE),"")</f>
        <v>133345</v>
      </c>
      <c r="B13" s="19">
        <v>1621</v>
      </c>
      <c r="C13" s="1">
        <f t="shared" si="0"/>
        <v>44476</v>
      </c>
      <c r="D13" s="2">
        <f>IF(C12&lt;&gt;Tabela1[[#This Row],[Dt Inicio]],"00:00:00",F12)</f>
        <v>0.9145833333333333</v>
      </c>
      <c r="E13" s="1">
        <f>Tabela1[[#This Row],[Dt Inicio]]</f>
        <v>44476</v>
      </c>
      <c r="F13" s="2">
        <v>0.97499999999999998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6.0416666666666674E-2</v>
      </c>
      <c r="H13" s="14" t="str">
        <f>IF(Tabela1[[#This Row],[Dt Final]]=E14,"VERDADEIRO","FALSO")</f>
        <v>FALSO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>
        <f>IFERROR(VLOOKUP(Tabela1[[#This Row],[OS]],Tabela2__2[#All],2,FALSE),"")</f>
        <v>131880</v>
      </c>
      <c r="B14" s="19">
        <v>1576</v>
      </c>
      <c r="C14" s="1">
        <v>44477</v>
      </c>
      <c r="D14" s="2">
        <v>0.59583333333333333</v>
      </c>
      <c r="E14" s="1">
        <f>Tabela1[[#This Row],[Dt Inicio]]</f>
        <v>44477</v>
      </c>
      <c r="F14" s="2">
        <v>0.61111111111111105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1.5277777777777724E-2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>
        <f>IFERROR(VLOOKUP(Tabela1[[#This Row],[OS]],Tabela2__2[#All],2,FALSE),"")</f>
        <v>133330</v>
      </c>
      <c r="B15" s="19">
        <v>1604</v>
      </c>
      <c r="C15" s="1">
        <f t="shared" si="0"/>
        <v>44477</v>
      </c>
      <c r="D15" s="2">
        <f>IF(C14&lt;&gt;Tabela1[[#This Row],[Dt Inicio]],"00:00:00",F14)</f>
        <v>0.61111111111111105</v>
      </c>
      <c r="E15" s="1">
        <f>Tabela1[[#This Row],[Dt Inicio]]</f>
        <v>44477</v>
      </c>
      <c r="F15" s="2">
        <v>0.63194444444444442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>
        <f>IFERROR(VLOOKUP(Tabela1[[#This Row],[OS]],Tabela2__2[#All],2,FALSE),"")</f>
        <v>133345</v>
      </c>
      <c r="B16" s="19">
        <v>1621</v>
      </c>
      <c r="C16" s="1">
        <f t="shared" si="0"/>
        <v>44477</v>
      </c>
      <c r="D16" s="2">
        <f>IF(C15&lt;&gt;Tabela1[[#This Row],[Dt Inicio]],"00:00:00",F15)</f>
        <v>0.63194444444444442</v>
      </c>
      <c r="E16" s="1">
        <f>Tabela1[[#This Row],[Dt Inicio]]</f>
        <v>44477</v>
      </c>
      <c r="F16" s="2">
        <v>0.72569444444444453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9.3750000000000111E-2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>
        <f>IFERROR(VLOOKUP(Tabela1[[#This Row],[OS]],Tabela2__2[#All],2,FALSE),"")</f>
        <v>133330</v>
      </c>
      <c r="B17" s="19">
        <v>1604</v>
      </c>
      <c r="C17" s="1">
        <f t="shared" si="0"/>
        <v>44477</v>
      </c>
      <c r="D17" s="2">
        <f>IF(C16&lt;&gt;Tabela1[[#This Row],[Dt Inicio]],"00:00:00",F16)</f>
        <v>0.72569444444444453</v>
      </c>
      <c r="E17" s="1">
        <f>Tabela1[[#This Row],[Dt Inicio]]</f>
        <v>44477</v>
      </c>
      <c r="F17" s="2">
        <v>0.73749999999999993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1.1805555555555403E-2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>
        <f>IFERROR(VLOOKUP(Tabela1[[#This Row],[OS]],Tabela2__2[#All],2,FALSE),"")</f>
        <v>131199</v>
      </c>
      <c r="B18" s="19">
        <v>1612</v>
      </c>
      <c r="C18" s="1">
        <f t="shared" si="0"/>
        <v>44477</v>
      </c>
      <c r="D18" s="2">
        <f>IF(C17&lt;&gt;Tabela1[[#This Row],[Dt Inicio]],"00:00:00",F17)</f>
        <v>0.73749999999999993</v>
      </c>
      <c r="E18" s="1">
        <f>Tabela1[[#This Row],[Dt Inicio]]</f>
        <v>44477</v>
      </c>
      <c r="F18" s="2">
        <v>0.77986111111111101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4.2361111111111072E-2</v>
      </c>
      <c r="H18" s="14" t="str">
        <f>IF(Tabela1[[#This Row],[Dt Final]]=E19,"VERDADEIRO","FALSO")</f>
        <v>VERDADEIRO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>
        <f>IFERROR(VLOOKUP(Tabela1[[#This Row],[OS]],Tabela2__2[#All],2,FALSE),"")</f>
        <v>133345</v>
      </c>
      <c r="B19" s="19">
        <v>1621</v>
      </c>
      <c r="C19" s="1">
        <f t="shared" si="0"/>
        <v>44477</v>
      </c>
      <c r="D19" s="2">
        <f>IF(C18&lt;&gt;Tabela1[[#This Row],[Dt Inicio]],"00:00:00",F18)</f>
        <v>0.77986111111111101</v>
      </c>
      <c r="E19" s="1">
        <f>Tabela1[[#This Row],[Dt Inicio]]</f>
        <v>44477</v>
      </c>
      <c r="F19" s="2">
        <v>0.97499999999999998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0.19513888888888897</v>
      </c>
      <c r="H19" s="14" t="str">
        <f>IF(Tabela1[[#This Row],[Dt Final]]=E20,"VERDADEIRO","FALSO")</f>
        <v>FALSO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>
        <f>IFERROR(VLOOKUP(Tabela1[[#This Row],[OS]],Tabela2__2[#All],2,FALSE),"")</f>
        <v>133345</v>
      </c>
      <c r="B20" s="19">
        <v>1621</v>
      </c>
      <c r="C20" s="1">
        <v>44478</v>
      </c>
      <c r="D20" s="2">
        <v>0.375</v>
      </c>
      <c r="E20" s="1">
        <f>Tabela1[[#This Row],[Dt Inicio]]</f>
        <v>44478</v>
      </c>
      <c r="F20" s="2">
        <v>0.52083333333333337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0.14583333333333337</v>
      </c>
      <c r="H20" s="14" t="str">
        <f>IF(Tabela1[[#This Row],[Dt Final]]=E21,"VERDADEIRO","FALSO")</f>
        <v>FALSO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>
        <f>IFERROR(VLOOKUP(Tabela1[[#This Row],[OS]],Tabela2__2[#All],2,FALSE),"")</f>
        <v>133337</v>
      </c>
      <c r="B21" s="19">
        <v>1613</v>
      </c>
      <c r="C21" s="1">
        <v>44480</v>
      </c>
      <c r="D21" s="2">
        <v>0.59583333333333333</v>
      </c>
      <c r="E21" s="1">
        <f>Tabela1[[#This Row],[Dt Inicio]]</f>
        <v>44480</v>
      </c>
      <c r="F21" s="2">
        <v>0.70833333333333337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0.11250000000000004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>
        <f>IFERROR(VLOOKUP(Tabela1[[#This Row],[OS]],Tabela2__2[#All],2,FALSE),"")</f>
        <v>133333</v>
      </c>
      <c r="B22" s="19">
        <v>1608</v>
      </c>
      <c r="C22" s="1">
        <f t="shared" si="0"/>
        <v>44480</v>
      </c>
      <c r="D22" s="2">
        <f>IF(C21&lt;&gt;Tabela1[[#This Row],[Dt Inicio]],"00:00:00",F21)</f>
        <v>0.70833333333333337</v>
      </c>
      <c r="E22" s="1">
        <f>Tabela1[[#This Row],[Dt Inicio]]</f>
        <v>44480</v>
      </c>
      <c r="F22" s="2">
        <v>0.72916666666666663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>
        <f>IFERROR(VLOOKUP(Tabela1[[#This Row],[OS]],Tabela2__2[#All],2,FALSE),"")</f>
        <v>133345</v>
      </c>
      <c r="B23" s="19">
        <v>1621</v>
      </c>
      <c r="C23" s="1">
        <f t="shared" si="0"/>
        <v>44480</v>
      </c>
      <c r="D23" s="2">
        <f>IF(C22&lt;&gt;Tabela1[[#This Row],[Dt Inicio]],"00:00:00",F22)</f>
        <v>0.72916666666666663</v>
      </c>
      <c r="E23" s="1">
        <f>Tabela1[[#This Row],[Dt Inicio]]</f>
        <v>44480</v>
      </c>
      <c r="F23" s="2">
        <v>0.97499999999999998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0.24583333333333335</v>
      </c>
      <c r="H23" s="14" t="str">
        <f>IF(Tabela1[[#This Row],[Dt Final]]=E24,"VERDADEIRO","FALSO")</f>
        <v>FALSO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>
        <f>IFERROR(VLOOKUP(Tabela1[[#This Row],[OS]],Tabela2__2[#All],2,FALSE),"")</f>
        <v>133345</v>
      </c>
      <c r="B24" s="19">
        <v>1621</v>
      </c>
      <c r="C24" s="1">
        <v>44482</v>
      </c>
      <c r="D24" s="2">
        <v>0.59583333333333333</v>
      </c>
      <c r="E24" s="1">
        <f>Tabela1[[#This Row],[Dt Inicio]]</f>
        <v>44482</v>
      </c>
      <c r="F24" s="2">
        <v>0.71527777777777779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0.11944444444444446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>
        <f>IFERROR(VLOOKUP(Tabela1[[#This Row],[OS]],Tabela2__2[#All],2,FALSE),"")</f>
        <v>131199</v>
      </c>
      <c r="B25" s="19">
        <v>1612</v>
      </c>
      <c r="C25" s="1">
        <f t="shared" si="0"/>
        <v>44482</v>
      </c>
      <c r="D25" s="2">
        <f>IF(C24&lt;&gt;Tabela1[[#This Row],[Dt Inicio]],"00:00:00",F24)</f>
        <v>0.71527777777777779</v>
      </c>
      <c r="E25" s="1">
        <f>Tabela1[[#This Row],[Dt Inicio]]</f>
        <v>44482</v>
      </c>
      <c r="F25" s="2">
        <v>0.74305555555555547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2.7777777777777679E-2</v>
      </c>
      <c r="H25" s="14" t="str">
        <f>IF(Tabela1[[#This Row],[Dt Final]]=E26,"VERDADEIRO","FALSO")</f>
        <v>VERDADEIRO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>
        <f>IFERROR(VLOOKUP(Tabela1[[#This Row],[OS]],Tabela2__2[#All],2,FALSE),"")</f>
        <v>133342</v>
      </c>
      <c r="B26" s="19">
        <v>1618</v>
      </c>
      <c r="C26" s="1">
        <f t="shared" si="0"/>
        <v>44482</v>
      </c>
      <c r="D26" s="2">
        <f>IF(C25&lt;&gt;Tabela1[[#This Row],[Dt Inicio]],"00:00:00",F25)</f>
        <v>0.74305555555555547</v>
      </c>
      <c r="E26" s="1">
        <f>Tabela1[[#This Row],[Dt Inicio]]</f>
        <v>44482</v>
      </c>
      <c r="F26" s="2">
        <v>0.84027777777777779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9.7222222222222321E-2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>
        <f>IFERROR(VLOOKUP(Tabela1[[#This Row],[OS]],Tabela2__2[#All],2,FALSE),"")</f>
        <v>133334</v>
      </c>
      <c r="B27" s="19">
        <v>1609</v>
      </c>
      <c r="C27" s="1">
        <f t="shared" si="0"/>
        <v>44482</v>
      </c>
      <c r="D27" s="2">
        <f>IF(C26&lt;&gt;Tabela1[[#This Row],[Dt Inicio]],"00:00:00",F26)</f>
        <v>0.84027777777777779</v>
      </c>
      <c r="E27" s="1">
        <f>Tabela1[[#This Row],[Dt Inicio]]</f>
        <v>44482</v>
      </c>
      <c r="F27" s="2">
        <v>0.89583333333333337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5.555555555555558E-2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>
        <f>IFERROR(VLOOKUP(Tabela1[[#This Row],[OS]],Tabela2__2[#All],2,FALSE),"")</f>
        <v>133342</v>
      </c>
      <c r="B28" s="19">
        <v>1618</v>
      </c>
      <c r="C28" s="1">
        <f t="shared" si="0"/>
        <v>44482</v>
      </c>
      <c r="D28" s="2">
        <f>IF(C27&lt;&gt;Tabela1[[#This Row],[Dt Inicio]],"00:00:00",F27)</f>
        <v>0.89583333333333337</v>
      </c>
      <c r="E28" s="1">
        <f>Tabela1[[#This Row],[Dt Inicio]]</f>
        <v>44482</v>
      </c>
      <c r="F28" s="2">
        <v>0.97499999999999998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7.9166666666666607E-2</v>
      </c>
      <c r="H28" s="14" t="str">
        <f>IF(Tabela1[[#This Row],[Dt Final]]=E29,"VERDADEIRO","FALSO")</f>
        <v>FALSO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>
        <f>IFERROR(VLOOKUP(Tabela1[[#This Row],[OS]],Tabela2__2[#All],2,FALSE),"")</f>
        <v>133342</v>
      </c>
      <c r="B29" s="19">
        <v>1618</v>
      </c>
      <c r="C29" s="1">
        <v>44483</v>
      </c>
      <c r="D29" s="2">
        <v>0.60069444444444442</v>
      </c>
      <c r="E29" s="1">
        <f>Tabela1[[#This Row],[Dt Inicio]]</f>
        <v>44483</v>
      </c>
      <c r="F29" s="2">
        <v>0.62291666666666667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>
        <f>IFERROR(VLOOKUP(Tabela1[[#This Row],[OS]],Tabela2__2[#All],2,FALSE),"")</f>
        <v>122798</v>
      </c>
      <c r="B30" s="19">
        <v>1547</v>
      </c>
      <c r="C30" s="1">
        <f t="shared" si="0"/>
        <v>44483</v>
      </c>
      <c r="D30" s="2">
        <f>IF(C29&lt;&gt;Tabela1[[#This Row],[Dt Inicio]],"00:00:00",F29)</f>
        <v>0.62291666666666667</v>
      </c>
      <c r="E30" s="1">
        <f>Tabela1[[#This Row],[Dt Inicio]]</f>
        <v>44483</v>
      </c>
      <c r="F30" s="2">
        <v>0.65972222222222221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3.6805555555555536E-2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>
        <f>IFERROR(VLOOKUP(Tabela1[[#This Row],[OS]],Tabela2__2[#All],2,FALSE),"")</f>
        <v>133342</v>
      </c>
      <c r="B31" s="19">
        <v>1618</v>
      </c>
      <c r="C31" s="1">
        <f t="shared" si="0"/>
        <v>44483</v>
      </c>
      <c r="D31" s="2">
        <f>IF(C30&lt;&gt;Tabela1[[#This Row],[Dt Inicio]],"00:00:00",F30)</f>
        <v>0.65972222222222221</v>
      </c>
      <c r="E31" s="1">
        <f>Tabela1[[#This Row],[Dt Inicio]]</f>
        <v>44483</v>
      </c>
      <c r="F31" s="2">
        <v>0.81944444444444453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0.15972222222222232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>
        <f>IFERROR(VLOOKUP(Tabela1[[#This Row],[OS]],Tabela2__2[#All],2,FALSE),"")</f>
        <v>133333</v>
      </c>
      <c r="B32" s="19">
        <v>1608</v>
      </c>
      <c r="C32" s="1">
        <f t="shared" si="0"/>
        <v>44483</v>
      </c>
      <c r="D32" s="2">
        <f>IF(C31&lt;&gt;Tabela1[[#This Row],[Dt Inicio]],"00:00:00",F31)</f>
        <v>0.81944444444444453</v>
      </c>
      <c r="E32" s="1">
        <f>Tabela1[[#This Row],[Dt Inicio]]</f>
        <v>44483</v>
      </c>
      <c r="F32" s="2">
        <v>0.84722222222222221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2.7777777777777679E-2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>
        <f>IFERROR(VLOOKUP(Tabela1[[#This Row],[OS]],Tabela2__2[#All],2,FALSE),"")</f>
        <v>133335</v>
      </c>
      <c r="B33" s="19">
        <v>1610</v>
      </c>
      <c r="C33" s="1">
        <f t="shared" si="0"/>
        <v>44483</v>
      </c>
      <c r="D33" s="2">
        <f>IF(C32&lt;&gt;Tabela1[[#This Row],[Dt Inicio]],"00:00:00",F32)</f>
        <v>0.84722222222222221</v>
      </c>
      <c r="E33" s="1">
        <f>Tabela1[[#This Row],[Dt Inicio]]</f>
        <v>44483</v>
      </c>
      <c r="F33" s="2">
        <v>0.86111111111111116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1.3888888888888951E-2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>
        <f>IFERROR(VLOOKUP(Tabela1[[#This Row],[OS]],Tabela2__2[#All],2,FALSE),"")</f>
        <v>133333</v>
      </c>
      <c r="B34" s="19">
        <v>1608</v>
      </c>
      <c r="C34" s="1">
        <f t="shared" si="0"/>
        <v>44483</v>
      </c>
      <c r="D34" s="2">
        <f>IF(C33&lt;&gt;Tabela1[[#This Row],[Dt Inicio]],"00:00:00",F33)</f>
        <v>0.86111111111111116</v>
      </c>
      <c r="E34" s="1">
        <f>Tabela1[[#This Row],[Dt Inicio]]</f>
        <v>44483</v>
      </c>
      <c r="F34" s="2">
        <v>0.92361111111111116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>
        <f>IFERROR(VLOOKUP(Tabela1[[#This Row],[OS]],Tabela2__2[#All],2,FALSE),"")</f>
        <v>133335</v>
      </c>
      <c r="B35" s="19">
        <v>1610</v>
      </c>
      <c r="C35" s="1">
        <f t="shared" si="0"/>
        <v>44483</v>
      </c>
      <c r="D35" s="2">
        <f>IF(C34&lt;&gt;Tabela1[[#This Row],[Dt Inicio]],"00:00:00",F34)</f>
        <v>0.92361111111111116</v>
      </c>
      <c r="E35" s="1">
        <f>Tabela1[[#This Row],[Dt Inicio]]</f>
        <v>44483</v>
      </c>
      <c r="F35" s="2">
        <v>0.96527777777777779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4.166666666666663E-2</v>
      </c>
      <c r="H35" s="14" t="str">
        <f>IF(Tabela1[[#This Row],[Dt Final]]=E36,"VERDADEIRO","FALSO")</f>
        <v>FALSO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>
        <f>IFERROR(VLOOKUP(Tabela1[[#This Row],[OS]],Tabela2__2[#All],2,FALSE),"")</f>
        <v>133338</v>
      </c>
      <c r="B36" s="19">
        <v>1614</v>
      </c>
      <c r="C36" s="1">
        <v>44484</v>
      </c>
      <c r="D36" s="2">
        <v>0.59583333333333333</v>
      </c>
      <c r="E36" s="1">
        <f>Tabela1[[#This Row],[Dt Inicio]]</f>
        <v>44484</v>
      </c>
      <c r="F36" s="2">
        <v>0.61805555555555558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>
        <f>IFERROR(VLOOKUP(Tabela1[[#This Row],[OS]],Tabela2__2[#All],2,FALSE),"")</f>
        <v>133342</v>
      </c>
      <c r="B37" s="19">
        <v>1618</v>
      </c>
      <c r="C37" s="1">
        <f t="shared" si="0"/>
        <v>44484</v>
      </c>
      <c r="D37" s="2">
        <f>IF(C36&lt;&gt;Tabela1[[#This Row],[Dt Inicio]],"00:00:00",F36)</f>
        <v>0.61805555555555558</v>
      </c>
      <c r="E37" s="1">
        <f>Tabela1[[#This Row],[Dt Inicio]]</f>
        <v>44484</v>
      </c>
      <c r="F37" s="2">
        <v>0.67013888888888884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5.2083333333333259E-2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>
        <f>IFERROR(VLOOKUP(Tabela1[[#This Row],[OS]],Tabela2__2[#All],2,FALSE),"")</f>
        <v>133335</v>
      </c>
      <c r="B38" s="19">
        <v>1610</v>
      </c>
      <c r="C38" s="1">
        <f t="shared" si="0"/>
        <v>44484</v>
      </c>
      <c r="D38" s="2">
        <f>IF(C37&lt;&gt;Tabela1[[#This Row],[Dt Inicio]],"00:00:00",F37)</f>
        <v>0.67013888888888884</v>
      </c>
      <c r="E38" s="1">
        <f>Tabela1[[#This Row],[Dt Inicio]]</f>
        <v>44484</v>
      </c>
      <c r="F38" s="2">
        <v>0.68333333333333324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 t="str">
        <f>IFERROR(VLOOKUP(Tabela1[[#This Row],[OS]],Tabela2__2[#All],2,FALSE),"")</f>
        <v/>
      </c>
      <c r="B39" s="19">
        <v>1638</v>
      </c>
      <c r="C39" s="1">
        <f t="shared" si="0"/>
        <v>44484</v>
      </c>
      <c r="D39" s="2">
        <f>IF(C38&lt;&gt;Tabela1[[#This Row],[Dt Inicio]],"00:00:00",F38)</f>
        <v>0.68333333333333324</v>
      </c>
      <c r="E39" s="1">
        <f>Tabela1[[#This Row],[Dt Inicio]]</f>
        <v>44484</v>
      </c>
      <c r="F39" s="2">
        <v>0.75138888888888899</v>
      </c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6.8055555555555758E-2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 t="str">
        <f>IFERROR(VLOOKUP(Tabela1[[#This Row],[OS]],Tabela2__2[#All],2,FALSE),"")</f>
        <v/>
      </c>
      <c r="B40" s="19">
        <v>1639</v>
      </c>
      <c r="C40" s="1">
        <f t="shared" si="0"/>
        <v>44484</v>
      </c>
      <c r="D40" s="2">
        <f>IF(C39&lt;&gt;Tabela1[[#This Row],[Dt Inicio]],"00:00:00",F39)</f>
        <v>0.75138888888888899</v>
      </c>
      <c r="E40" s="1">
        <f>Tabela1[[#This Row],[Dt Inicio]]</f>
        <v>44484</v>
      </c>
      <c r="F40" s="2">
        <v>0.81944444444444453</v>
      </c>
      <c r="G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6.8055555555555536E-2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>
        <f>IFERROR(VLOOKUP(Tabela1[[#This Row],[OS]],Tabela2__2[#All],2,FALSE),"")</f>
        <v>133342</v>
      </c>
      <c r="B41" s="19">
        <v>1618</v>
      </c>
      <c r="C41" s="1">
        <f t="shared" si="0"/>
        <v>44484</v>
      </c>
      <c r="D41" s="2">
        <f>IF(C40&lt;&gt;Tabela1[[#This Row],[Dt Inicio]],"00:00:00",F40)</f>
        <v>0.81944444444444453</v>
      </c>
      <c r="E41" s="1">
        <f>Tabela1[[#This Row],[Dt Inicio]]</f>
        <v>44484</v>
      </c>
      <c r="F41" s="2">
        <v>0.8354166666666667</v>
      </c>
      <c r="G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1.5972222222222165E-2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>
        <f>IFERROR(VLOOKUP(Tabela1[[#This Row],[OS]],Tabela2__2[#All],2,FALSE),"")</f>
        <v>133343</v>
      </c>
      <c r="B42" s="19">
        <v>1619</v>
      </c>
      <c r="C42" s="1">
        <f t="shared" si="0"/>
        <v>44484</v>
      </c>
      <c r="D42" s="2">
        <f>IF(C41&lt;&gt;Tabela1[[#This Row],[Dt Inicio]],"00:00:00",F41)</f>
        <v>0.8354166666666667</v>
      </c>
      <c r="E42" s="1">
        <f>Tabela1[[#This Row],[Dt Inicio]]</f>
        <v>44484</v>
      </c>
      <c r="F42" s="2">
        <v>0.97499999999999998</v>
      </c>
      <c r="G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0.13958333333333328</v>
      </c>
      <c r="H42" s="14" t="str">
        <f>IF(Tabela1[[#This Row],[Dt Final]]=E43,"VERDADEIRO","FALSO")</f>
        <v>FALSO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>
        <f>IFERROR(VLOOKUP(Tabela1[[#This Row],[OS]],Tabela2__2[#All],2,FALSE),"")</f>
        <v>105898</v>
      </c>
      <c r="B43" s="19">
        <v>1450</v>
      </c>
      <c r="C43" s="1">
        <v>44487</v>
      </c>
      <c r="D43" s="2">
        <v>0.59583333333333333</v>
      </c>
      <c r="E43" s="1">
        <f>Tabela1[[#This Row],[Dt Inicio]]</f>
        <v>44487</v>
      </c>
      <c r="F43" s="2">
        <v>0.61805555555555558</v>
      </c>
      <c r="G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>
        <f>IFERROR(VLOOKUP(Tabela1[[#This Row],[OS]],Tabela2__2[#All],2,FALSE),"")</f>
        <v>133337</v>
      </c>
      <c r="B44" s="19">
        <v>1613</v>
      </c>
      <c r="C44" s="1">
        <f t="shared" si="0"/>
        <v>44487</v>
      </c>
      <c r="D44" s="2">
        <f>IF(C43&lt;&gt;Tabela1[[#This Row],[Dt Inicio]],"00:00:00",F43)</f>
        <v>0.61805555555555558</v>
      </c>
      <c r="E44" s="1">
        <f>Tabela1[[#This Row],[Dt Inicio]]</f>
        <v>44487</v>
      </c>
      <c r="F44" s="2">
        <v>0.64166666666666672</v>
      </c>
      <c r="G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2.3611111111111138E-2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>
        <f>IFERROR(VLOOKUP(Tabela1[[#This Row],[OS]],Tabela2__2[#All],2,FALSE),"")</f>
        <v>105898</v>
      </c>
      <c r="B45" s="19">
        <v>1450</v>
      </c>
      <c r="C45" s="1">
        <f t="shared" si="0"/>
        <v>44487</v>
      </c>
      <c r="D45" s="2">
        <f>IF(C44&lt;&gt;Tabela1[[#This Row],[Dt Inicio]],"00:00:00",F44)</f>
        <v>0.64166666666666672</v>
      </c>
      <c r="E45" s="1">
        <f>Tabela1[[#This Row],[Dt Inicio]]</f>
        <v>44487</v>
      </c>
      <c r="F45" s="2">
        <v>0.76041666666666663</v>
      </c>
      <c r="G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0.11874999999999991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>
        <f>IFERROR(VLOOKUP(Tabela1[[#This Row],[OS]],Tabela2__2[#All],2,FALSE),"")</f>
        <v>122825</v>
      </c>
      <c r="B46" s="19">
        <v>1560</v>
      </c>
      <c r="C46" s="1">
        <f t="shared" si="0"/>
        <v>44487</v>
      </c>
      <c r="D46" s="2">
        <f>IF(C45&lt;&gt;Tabela1[[#This Row],[Dt Inicio]],"00:00:00",F45)</f>
        <v>0.76041666666666663</v>
      </c>
      <c r="E46" s="1">
        <f>Tabela1[[#This Row],[Dt Inicio]]</f>
        <v>44487</v>
      </c>
      <c r="F46" s="2">
        <v>0.82291666666666663</v>
      </c>
      <c r="G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>
        <f>IFERROR(VLOOKUP(Tabela1[[#This Row],[OS]],Tabela2__2[#All],2,FALSE),"")</f>
        <v>105898</v>
      </c>
      <c r="B47" s="19">
        <v>1450</v>
      </c>
      <c r="C47" s="1">
        <f t="shared" si="0"/>
        <v>44487</v>
      </c>
      <c r="D47" s="2">
        <f>IF(C46&lt;&gt;Tabela1[[#This Row],[Dt Inicio]],"00:00:00",F46)</f>
        <v>0.82291666666666663</v>
      </c>
      <c r="E47" s="1">
        <f>Tabela1[[#This Row],[Dt Inicio]]</f>
        <v>44487</v>
      </c>
      <c r="F47" s="2">
        <v>0.87847222222222221</v>
      </c>
      <c r="G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5.555555555555558E-2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>
        <f>IFERROR(VLOOKUP(Tabela1[[#This Row],[OS]],Tabela2__2[#All],2,FALSE),"")</f>
        <v>117963</v>
      </c>
      <c r="B48" s="19">
        <v>1521</v>
      </c>
      <c r="C48" s="1">
        <f t="shared" si="0"/>
        <v>44487</v>
      </c>
      <c r="D48" s="2">
        <f>IF(C47&lt;&gt;Tabela1[[#This Row],[Dt Inicio]],"00:00:00",F47)</f>
        <v>0.87847222222222221</v>
      </c>
      <c r="E48" s="1">
        <f>Tabela1[[#This Row],[Dt Inicio]]</f>
        <v>44487</v>
      </c>
      <c r="F48" s="2">
        <v>0.90694444444444444</v>
      </c>
      <c r="G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2.8472222222222232E-2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>
        <f>IFERROR(VLOOKUP(Tabela1[[#This Row],[OS]],Tabela2__2[#All],2,FALSE),"")</f>
        <v>105898</v>
      </c>
      <c r="B49" s="19">
        <v>1450</v>
      </c>
      <c r="C49" s="1">
        <f t="shared" si="0"/>
        <v>44487</v>
      </c>
      <c r="D49" s="2">
        <f>IF(C48&lt;&gt;Tabela1[[#This Row],[Dt Inicio]],"00:00:00",F48)</f>
        <v>0.90694444444444444</v>
      </c>
      <c r="E49" s="1">
        <f>Tabela1[[#This Row],[Dt Inicio]]</f>
        <v>44487</v>
      </c>
      <c r="F49" s="2">
        <v>0.97083333333333333</v>
      </c>
      <c r="G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6.3888888888888884E-2</v>
      </c>
      <c r="H49" s="14" t="str">
        <f>IF(Tabela1[[#This Row],[Dt Final]]=E50,"VERDADEIRO","FALSO")</f>
        <v>FALSO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>
        <f>IFERROR(VLOOKUP(Tabela1[[#This Row],[OS]],Tabela2__2[#All],2,FALSE),"")</f>
        <v>122788</v>
      </c>
      <c r="B50" s="19">
        <v>1542</v>
      </c>
      <c r="C50" s="1">
        <v>44488</v>
      </c>
      <c r="D50" s="2">
        <v>0.59583333333333333</v>
      </c>
      <c r="E50" s="1">
        <f>Tabela1[[#This Row],[Dt Inicio]]</f>
        <v>44488</v>
      </c>
      <c r="F50" s="2">
        <v>0.60486111111111118</v>
      </c>
      <c r="G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9.0277777777778567E-3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>
        <f>IFERROR(VLOOKUP(Tabela1[[#This Row],[OS]],Tabela2__2[#All],2,FALSE),"")</f>
        <v>105898</v>
      </c>
      <c r="B51" s="19">
        <v>1450</v>
      </c>
      <c r="C51" s="1">
        <f t="shared" si="0"/>
        <v>44488</v>
      </c>
      <c r="D51" s="2">
        <f>IF(C50&lt;&gt;Tabela1[[#This Row],[Dt Inicio]],"00:00:00",F50)</f>
        <v>0.60486111111111118</v>
      </c>
      <c r="E51" s="1">
        <f>Tabela1[[#This Row],[Dt Inicio]]</f>
        <v>44488</v>
      </c>
      <c r="F51" s="2">
        <v>0.625</v>
      </c>
      <c r="G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2.0138888888888817E-2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>
        <f>IFERROR(VLOOKUP(Tabela1[[#This Row],[OS]],Tabela2__2[#All],2,FALSE),"")</f>
        <v>131199</v>
      </c>
      <c r="B52" s="19">
        <v>1612</v>
      </c>
      <c r="C52" s="1">
        <f t="shared" si="0"/>
        <v>44488</v>
      </c>
      <c r="D52" s="2">
        <f>IF(C51&lt;&gt;Tabela1[[#This Row],[Dt Inicio]],"00:00:00",F51)</f>
        <v>0.625</v>
      </c>
      <c r="E52" s="1">
        <f>Tabela1[[#This Row],[Dt Inicio]]</f>
        <v>44488</v>
      </c>
      <c r="F52" s="2">
        <v>0.65277777777777779</v>
      </c>
      <c r="G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>
        <f>IFERROR(VLOOKUP(Tabela1[[#This Row],[OS]],Tabela2__2[#All],2,FALSE),"")</f>
        <v>122804</v>
      </c>
      <c r="B53" s="19">
        <v>1550</v>
      </c>
      <c r="C53" s="1">
        <f t="shared" si="0"/>
        <v>44488</v>
      </c>
      <c r="D53" s="2">
        <f>IF(C52&lt;&gt;Tabela1[[#This Row],[Dt Inicio]],"00:00:00",F52)</f>
        <v>0.65277777777777779</v>
      </c>
      <c r="E53" s="1">
        <f>Tabela1[[#This Row],[Dt Inicio]]</f>
        <v>44488</v>
      </c>
      <c r="F53" s="2">
        <v>0.68819444444444444</v>
      </c>
      <c r="G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3.5416666666666652E-2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>
        <f>IFERROR(VLOOKUP(Tabela1[[#This Row],[OS]],Tabela2__2[#All],2,FALSE),"")</f>
        <v>133335</v>
      </c>
      <c r="B54" s="19">
        <v>1610</v>
      </c>
      <c r="C54" s="1">
        <f t="shared" si="0"/>
        <v>44488</v>
      </c>
      <c r="D54" s="2">
        <f>IF(C53&lt;&gt;Tabela1[[#This Row],[Dt Inicio]],"00:00:00",F53)</f>
        <v>0.68819444444444444</v>
      </c>
      <c r="E54" s="1">
        <f>Tabela1[[#This Row],[Dt Inicio]]</f>
        <v>44488</v>
      </c>
      <c r="F54" s="2">
        <v>0.72916666666666663</v>
      </c>
      <c r="G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4.0972222222222188E-2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>
        <f>IFERROR(VLOOKUP(Tabela1[[#This Row],[OS]],Tabela2__2[#All],2,FALSE),"")</f>
        <v>105898</v>
      </c>
      <c r="B55" s="19">
        <v>1450</v>
      </c>
      <c r="C55" s="1">
        <f t="shared" si="0"/>
        <v>44488</v>
      </c>
      <c r="D55" s="2">
        <v>0.73611111111111116</v>
      </c>
      <c r="E55" s="1">
        <f>Tabela1[[#This Row],[Dt Inicio]]</f>
        <v>44488</v>
      </c>
      <c r="F55" s="2">
        <v>0.74305555555555547</v>
      </c>
      <c r="G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6.9444444444443088E-3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>
        <f>IFERROR(VLOOKUP(Tabela1[[#This Row],[OS]],Tabela2__2[#All],2,FALSE),"")</f>
        <v>133336</v>
      </c>
      <c r="B56" s="19">
        <v>1611</v>
      </c>
      <c r="C56" s="1">
        <f t="shared" si="0"/>
        <v>44488</v>
      </c>
      <c r="D56" s="2">
        <f>IF(C55&lt;&gt;Tabela1[[#This Row],[Dt Inicio]],"00:00:00",F55)</f>
        <v>0.74305555555555547</v>
      </c>
      <c r="E56" s="1">
        <f>Tabela1[[#This Row],[Dt Inicio]]</f>
        <v>44488</v>
      </c>
      <c r="F56" s="2">
        <v>0.76388888888888884</v>
      </c>
      <c r="G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>
        <f>IFERROR(VLOOKUP(Tabela1[[#This Row],[OS]],Tabela2__2[#All],2,FALSE),"")</f>
        <v>122817</v>
      </c>
      <c r="B57" s="19">
        <v>1554</v>
      </c>
      <c r="C57" s="1">
        <f t="shared" si="0"/>
        <v>44488</v>
      </c>
      <c r="D57" s="2">
        <f>IF(C56&lt;&gt;Tabela1[[#This Row],[Dt Inicio]],"00:00:00",F56)</f>
        <v>0.76388888888888884</v>
      </c>
      <c r="E57" s="1">
        <f>Tabela1[[#This Row],[Dt Inicio]]</f>
        <v>44488</v>
      </c>
      <c r="F57" s="2">
        <v>0.82916666666666661</v>
      </c>
      <c r="G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6.5277777777777768E-2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>
        <f>IFERROR(VLOOKUP(Tabela1[[#This Row],[OS]],Tabela2__2[#All],2,FALSE),"")</f>
        <v>122774</v>
      </c>
      <c r="B58" s="19">
        <v>1536</v>
      </c>
      <c r="C58" s="1">
        <f t="shared" si="0"/>
        <v>44488</v>
      </c>
      <c r="D58" s="2">
        <f>IF(C57&lt;&gt;Tabela1[[#This Row],[Dt Inicio]],"00:00:00",F57)</f>
        <v>0.82916666666666661</v>
      </c>
      <c r="E58" s="1">
        <f>Tabela1[[#This Row],[Dt Inicio]]</f>
        <v>44488</v>
      </c>
      <c r="F58" s="2">
        <v>0.84375</v>
      </c>
      <c r="G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1.4583333333333393E-2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>
        <f>IFERROR(VLOOKUP(Tabela1[[#This Row],[OS]],Tabela2__2[#All],2,FALSE),"")</f>
        <v>131199</v>
      </c>
      <c r="B59" s="19">
        <v>1612</v>
      </c>
      <c r="C59" s="1">
        <f t="shared" si="0"/>
        <v>44488</v>
      </c>
      <c r="D59" s="2">
        <f>IF(C58&lt;&gt;Tabela1[[#This Row],[Dt Inicio]],"00:00:00",F58)</f>
        <v>0.84375</v>
      </c>
      <c r="E59" s="1">
        <f>Tabela1[[#This Row],[Dt Inicio]]</f>
        <v>44488</v>
      </c>
      <c r="F59" s="2">
        <v>0.91319444444444453</v>
      </c>
      <c r="G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6.9444444444444531E-2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>
        <f>IFERROR(VLOOKUP(Tabela1[[#This Row],[OS]],Tabela2__2[#All],2,FALSE),"")</f>
        <v>122774</v>
      </c>
      <c r="B60" s="19">
        <v>1536</v>
      </c>
      <c r="C60" s="1">
        <f t="shared" si="0"/>
        <v>44488</v>
      </c>
      <c r="D60" s="2">
        <f>IF(C59&lt;&gt;Tabela1[[#This Row],[Dt Inicio]],"00:00:00",F59)</f>
        <v>0.91319444444444453</v>
      </c>
      <c r="E60" s="1">
        <f>Tabela1[[#This Row],[Dt Inicio]]</f>
        <v>44488</v>
      </c>
      <c r="F60" s="2">
        <v>0.97083333333333333</v>
      </c>
      <c r="G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5.7638888888888795E-2</v>
      </c>
      <c r="H60" s="14" t="str">
        <f>IF(Tabela1[[#This Row],[Dt Final]]=E61,"VERDADEIRO","FALSO")</f>
        <v>FALSO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>
        <f>IFERROR(VLOOKUP(Tabela1[[#This Row],[OS]],Tabela2__2[#All],2,FALSE),"")</f>
        <v>133335</v>
      </c>
      <c r="B61" s="19">
        <v>1610</v>
      </c>
      <c r="C61" s="1">
        <v>44489</v>
      </c>
      <c r="D61" s="2">
        <v>0.59583333333333333</v>
      </c>
      <c r="E61" s="1">
        <f>Tabela1[[#This Row],[Dt Inicio]]</f>
        <v>44489</v>
      </c>
      <c r="F61" s="2">
        <v>0.66041666666666665</v>
      </c>
      <c r="G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6.4583333333333326E-2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>
        <f>IFERROR(VLOOKUP(Tabela1[[#This Row],[OS]],Tabela2__2[#All],2,FALSE),"")</f>
        <v>133334</v>
      </c>
      <c r="B62" s="19">
        <v>1609</v>
      </c>
      <c r="C62" s="1">
        <f t="shared" si="0"/>
        <v>44489</v>
      </c>
      <c r="D62" s="2">
        <f>IF(C61&lt;&gt;Tabela1[[#This Row],[Dt Inicio]],"00:00:00",F61)</f>
        <v>0.66041666666666665</v>
      </c>
      <c r="E62" s="1">
        <f>Tabela1[[#This Row],[Dt Inicio]]</f>
        <v>44489</v>
      </c>
      <c r="F62" s="2">
        <v>0.70763888888888893</v>
      </c>
      <c r="G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4.7222222222222276E-2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>
        <f>IFERROR(VLOOKUP(Tabela1[[#This Row],[OS]],Tabela2__2[#All],2,FALSE),"")</f>
        <v>122774</v>
      </c>
      <c r="B63" s="19">
        <v>1536</v>
      </c>
      <c r="C63" s="1">
        <f t="shared" si="0"/>
        <v>44489</v>
      </c>
      <c r="D63" s="2">
        <f>IF(C62&lt;&gt;Tabela1[[#This Row],[Dt Inicio]],"00:00:00",F62)</f>
        <v>0.70763888888888893</v>
      </c>
      <c r="E63" s="1">
        <f>Tabela1[[#This Row],[Dt Inicio]]</f>
        <v>44489</v>
      </c>
      <c r="F63" s="2">
        <v>0.72777777777777775</v>
      </c>
      <c r="G6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2.0138888888888817E-2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>
        <f>IFERROR(VLOOKUP(Tabela1[[#This Row],[OS]],Tabela2__2[#All],2,FALSE),"")</f>
        <v>133331</v>
      </c>
      <c r="B64" s="19">
        <v>1606</v>
      </c>
      <c r="C64" s="1">
        <f t="shared" si="0"/>
        <v>44489</v>
      </c>
      <c r="D64" s="2">
        <f>IF(C63&lt;&gt;Tabela1[[#This Row],[Dt Inicio]],"00:00:00",F63)</f>
        <v>0.72777777777777775</v>
      </c>
      <c r="E64" s="1">
        <f>Tabela1[[#This Row],[Dt Inicio]]</f>
        <v>44489</v>
      </c>
      <c r="F64" s="2">
        <v>0.74861111111111101</v>
      </c>
      <c r="G6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>
        <f>IFERROR(VLOOKUP(Tabela1[[#This Row],[OS]],Tabela2__2[#All],2,FALSE),"")</f>
        <v>131199</v>
      </c>
      <c r="B65" s="19">
        <v>1612</v>
      </c>
      <c r="C65" s="1">
        <f t="shared" si="0"/>
        <v>44489</v>
      </c>
      <c r="D65" s="2">
        <f>IF(C64&lt;&gt;Tabela1[[#This Row],[Dt Inicio]],"00:00:00",F64)</f>
        <v>0.74861111111111101</v>
      </c>
      <c r="E65" s="1">
        <f>Tabela1[[#This Row],[Dt Inicio]]</f>
        <v>44489</v>
      </c>
      <c r="F65" s="2">
        <v>0.91111111111111109</v>
      </c>
      <c r="G6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0.16250000000000009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>
        <f>IFERROR(VLOOKUP(Tabela1[[#This Row],[OS]],Tabela2__2[#All],2,FALSE),"")</f>
        <v>122817</v>
      </c>
      <c r="B66" s="19">
        <v>1554</v>
      </c>
      <c r="C66" s="1">
        <f t="shared" ref="C66:C109" si="1">C65</f>
        <v>44489</v>
      </c>
      <c r="D66" s="2">
        <f>IF(C65&lt;&gt;Tabela1[[#This Row],[Dt Inicio]],"00:00:00",F65)</f>
        <v>0.91111111111111109</v>
      </c>
      <c r="E66" s="1">
        <f>Tabela1[[#This Row],[Dt Inicio]]</f>
        <v>44489</v>
      </c>
      <c r="F66" s="2">
        <v>0.96527777777777779</v>
      </c>
      <c r="G6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5.4166666666666696E-2</v>
      </c>
      <c r="H66" s="14" t="str">
        <f>IF(Tabela1[[#This Row],[Dt Final]]=E67,"VERDADEIRO","FALSO")</f>
        <v>FALSO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>
        <f>IFERROR(VLOOKUP(Tabela1[[#This Row],[OS]],Tabela2__2[#All],2,FALSE),"")</f>
        <v>133340</v>
      </c>
      <c r="B67" s="19">
        <v>1616</v>
      </c>
      <c r="C67" s="1">
        <v>44490</v>
      </c>
      <c r="D67" s="2">
        <v>0.59583333333333333</v>
      </c>
      <c r="E67" s="1">
        <f>Tabela1[[#This Row],[Dt Inicio]]</f>
        <v>44490</v>
      </c>
      <c r="F67" s="2">
        <v>0.77083333333333337</v>
      </c>
      <c r="G6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0.17500000000000004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>
        <f>IFERROR(VLOOKUP(Tabela1[[#This Row],[OS]],Tabela2__2[#All],2,FALSE),"")</f>
        <v>133334</v>
      </c>
      <c r="B68" s="19">
        <v>1609</v>
      </c>
      <c r="C68" s="1">
        <f t="shared" si="1"/>
        <v>44490</v>
      </c>
      <c r="D68" s="2">
        <f>IF(C67&lt;&gt;Tabela1[[#This Row],[Dt Inicio]],"00:00:00",F67)</f>
        <v>0.77083333333333337</v>
      </c>
      <c r="E68" s="1">
        <f>Tabela1[[#This Row],[Dt Inicio]]</f>
        <v>44490</v>
      </c>
      <c r="F68" s="2">
        <v>0.90069444444444446</v>
      </c>
      <c r="G6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0.12986111111111109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>
        <f>IFERROR(VLOOKUP(Tabela1[[#This Row],[OS]],Tabela2__2[#All],2,FALSE),"")</f>
        <v>133331</v>
      </c>
      <c r="B69" s="19">
        <v>1606</v>
      </c>
      <c r="C69" s="1">
        <f t="shared" si="1"/>
        <v>44490</v>
      </c>
      <c r="D69" s="2">
        <f>IF(C68&lt;&gt;Tabela1[[#This Row],[Dt Inicio]],"00:00:00",F68)</f>
        <v>0.90069444444444446</v>
      </c>
      <c r="E69" s="1">
        <f>Tabela1[[#This Row],[Dt Inicio]]</f>
        <v>44490</v>
      </c>
      <c r="F69" s="2">
        <v>0.96527777777777779</v>
      </c>
      <c r="G6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6.4583333333333326E-2</v>
      </c>
      <c r="H69" s="14" t="str">
        <f>IF(Tabela1[[#This Row],[Dt Final]]=E70,"VERDADEIRO","FALSO")</f>
        <v>FALSO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>
        <f>IFERROR(VLOOKUP(Tabela1[[#This Row],[OS]],Tabela2__2[#All],2,FALSE),"")</f>
        <v>133340</v>
      </c>
      <c r="B70" s="19">
        <v>1616</v>
      </c>
      <c r="C70" s="1">
        <v>44491</v>
      </c>
      <c r="D70" s="2">
        <v>0.59583333333333333</v>
      </c>
      <c r="E70" s="1">
        <f>Tabela1[[#This Row],[Dt Inicio]]</f>
        <v>44491</v>
      </c>
      <c r="F70" s="2">
        <v>0.72361111111111109</v>
      </c>
      <c r="G7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0.12777777777777777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>
        <f>IFERROR(VLOOKUP(Tabela1[[#This Row],[OS]],Tabela2__2[#All],2,FALSE),"")</f>
        <v>133334</v>
      </c>
      <c r="B71" s="19">
        <v>1609</v>
      </c>
      <c r="C71" s="1">
        <f t="shared" si="1"/>
        <v>44491</v>
      </c>
      <c r="D71" s="2">
        <f>IF(C70&lt;&gt;Tabela1[[#This Row],[Dt Inicio]],"00:00:00",F70)</f>
        <v>0.72361111111111109</v>
      </c>
      <c r="E71" s="1">
        <f>Tabela1[[#This Row],[Dt Inicio]]</f>
        <v>44491</v>
      </c>
      <c r="F71" s="2">
        <v>0.89374999999999993</v>
      </c>
      <c r="G7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0.17013888888888884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>
        <f>IFERROR(VLOOKUP(Tabela1[[#This Row],[OS]],Tabela2__2[#All],2,FALSE),"")</f>
        <v>133339</v>
      </c>
      <c r="B72" s="19">
        <v>1615</v>
      </c>
      <c r="C72" s="1">
        <f t="shared" si="1"/>
        <v>44491</v>
      </c>
      <c r="D72" s="2">
        <f>IF(C71&lt;&gt;Tabela1[[#This Row],[Dt Inicio]],"00:00:00",F71)</f>
        <v>0.89374999999999993</v>
      </c>
      <c r="E72" s="1">
        <f>Tabela1[[#This Row],[Dt Inicio]]</f>
        <v>44491</v>
      </c>
      <c r="F72" s="2">
        <v>0.92986111111111114</v>
      </c>
      <c r="G7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3.6111111111111205E-2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>
        <f>IFERROR(VLOOKUP(Tabela1[[#This Row],[OS]],Tabela2__2[#All],2,FALSE),"")</f>
        <v>133352</v>
      </c>
      <c r="B73" s="19">
        <v>1635</v>
      </c>
      <c r="C73" s="1">
        <f t="shared" si="1"/>
        <v>44491</v>
      </c>
      <c r="D73" s="2">
        <f>IF(C72&lt;&gt;Tabela1[[#This Row],[Dt Inicio]],"00:00:00",F72)</f>
        <v>0.92986111111111114</v>
      </c>
      <c r="E73" s="1">
        <f>Tabela1[[#This Row],[Dt Inicio]]</f>
        <v>44491</v>
      </c>
      <c r="F73" s="2">
        <v>0.96527777777777779</v>
      </c>
      <c r="G7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3.5416666666666652E-2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 t="str">
        <f>IFERROR(VLOOKUP(Tabela1[[#This Row],[OS]],Tabela2__2[#All],2,FALSE),"")</f>
        <v/>
      </c>
      <c r="B74" s="19"/>
      <c r="C74" s="1">
        <f t="shared" si="1"/>
        <v>44491</v>
      </c>
      <c r="D74" s="2">
        <f>IF(C73&lt;&gt;Tabela1[[#This Row],[Dt Inicio]],"00:00:00",F73)</f>
        <v>0.96527777777777779</v>
      </c>
      <c r="E74" s="1">
        <f>Tabela1[[#This Row],[Dt Inicio]]</f>
        <v>44491</v>
      </c>
      <c r="F74" s="2"/>
      <c r="G7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-0.96527777777777779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 t="str">
        <f>IFERROR(VLOOKUP(Tabela1[[#This Row],[OS]],Tabela2__2[#All],2,FALSE),"")</f>
        <v/>
      </c>
      <c r="B75" s="19"/>
      <c r="C75" s="1">
        <f t="shared" si="1"/>
        <v>44491</v>
      </c>
      <c r="D75" s="2">
        <f>IF(C74&lt;&gt;Tabela1[[#This Row],[Dt Inicio]],"00:00:00",F74)</f>
        <v>0</v>
      </c>
      <c r="E75" s="1">
        <f>Tabela1[[#This Row],[Dt Inicio]]</f>
        <v>44491</v>
      </c>
      <c r="F75" s="2"/>
      <c r="G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 t="str">
        <f>IFERROR(VLOOKUP(Tabela1[[#This Row],[OS]],Tabela2__2[#All],2,FALSE),"")</f>
        <v/>
      </c>
      <c r="B76" s="19"/>
      <c r="C76" s="1">
        <f t="shared" si="1"/>
        <v>44491</v>
      </c>
      <c r="D76" s="2">
        <f>IF(C75&lt;&gt;Tabela1[[#This Row],[Dt Inicio]],"00:00:00",F75)</f>
        <v>0</v>
      </c>
      <c r="E76" s="1">
        <f>Tabela1[[#This Row],[Dt Inicio]]</f>
        <v>44491</v>
      </c>
      <c r="F76" s="2"/>
      <c r="G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 t="str">
        <f>IFERROR(VLOOKUP(Tabela1[[#This Row],[OS]],Tabela2__2[#All],2,FALSE),"")</f>
        <v/>
      </c>
      <c r="B77" s="19"/>
      <c r="C77" s="1">
        <f t="shared" si="1"/>
        <v>44491</v>
      </c>
      <c r="D77" s="2">
        <f>IF(C76&lt;&gt;Tabela1[[#This Row],[Dt Inicio]],"00:00:00",F76)</f>
        <v>0</v>
      </c>
      <c r="E77" s="1">
        <f>Tabela1[[#This Row],[Dt Inicio]]</f>
        <v>44491</v>
      </c>
      <c r="F77" s="2"/>
      <c r="G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 t="str">
        <f>IFERROR(VLOOKUP(Tabela1[[#This Row],[OS]],Tabela2__2[#All],2,FALSE),"")</f>
        <v/>
      </c>
      <c r="B78" s="19"/>
      <c r="C78" s="1">
        <f t="shared" si="1"/>
        <v>44491</v>
      </c>
      <c r="D78" s="2">
        <f>IF(C77&lt;&gt;Tabela1[[#This Row],[Dt Inicio]],"00:00:00",F77)</f>
        <v>0</v>
      </c>
      <c r="E78" s="1">
        <f>Tabela1[[#This Row],[Dt Inicio]]</f>
        <v>44491</v>
      </c>
      <c r="F78" s="2"/>
      <c r="G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 t="str">
        <f>IFERROR(VLOOKUP(Tabela1[[#This Row],[OS]],Tabela2__2[#All],2,FALSE),"")</f>
        <v/>
      </c>
      <c r="B79" s="19"/>
      <c r="C79" s="1">
        <f t="shared" si="1"/>
        <v>44491</v>
      </c>
      <c r="D79" s="2">
        <f>IF(C78&lt;&gt;Tabela1[[#This Row],[Dt Inicio]],"00:00:00",F78)</f>
        <v>0</v>
      </c>
      <c r="E79" s="1">
        <f>Tabela1[[#This Row],[Dt Inicio]]</f>
        <v>44491</v>
      </c>
      <c r="F79" s="2"/>
      <c r="G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 t="str">
        <f>IFERROR(VLOOKUP(Tabela1[[#This Row],[OS]],Tabela2__2[#All],2,FALSE),"")</f>
        <v/>
      </c>
      <c r="B80" s="19"/>
      <c r="C80" s="1">
        <f t="shared" si="1"/>
        <v>44491</v>
      </c>
      <c r="D80" s="2">
        <f>IF(C79&lt;&gt;Tabela1[[#This Row],[Dt Inicio]],"00:00:00",F79)</f>
        <v>0</v>
      </c>
      <c r="E80" s="1">
        <f>Tabela1[[#This Row],[Dt Inicio]]</f>
        <v>44491</v>
      </c>
      <c r="F80" s="2"/>
      <c r="G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 t="str">
        <f>IFERROR(VLOOKUP(Tabela1[[#This Row],[OS]],Tabela2__2[#All],2,FALSE),"")</f>
        <v/>
      </c>
      <c r="B81" s="19"/>
      <c r="C81" s="1">
        <f t="shared" si="1"/>
        <v>44491</v>
      </c>
      <c r="D81" s="2">
        <f>IF(C80&lt;&gt;Tabela1[[#This Row],[Dt Inicio]],"00:00:00",F80)</f>
        <v>0</v>
      </c>
      <c r="E81" s="1">
        <f>Tabela1[[#This Row],[Dt Inicio]]</f>
        <v>44491</v>
      </c>
      <c r="F81" s="2"/>
      <c r="G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 t="str">
        <f>IFERROR(VLOOKUP(Tabela1[[#This Row],[OS]],Tabela2__2[#All],2,FALSE),"")</f>
        <v/>
      </c>
      <c r="B82" s="19"/>
      <c r="C82" s="1">
        <f t="shared" si="1"/>
        <v>44491</v>
      </c>
      <c r="D82" s="2">
        <f>IF(C81&lt;&gt;Tabela1[[#This Row],[Dt Inicio]],"00:00:00",F81)</f>
        <v>0</v>
      </c>
      <c r="E82" s="1">
        <f>Tabela1[[#This Row],[Dt Inicio]]</f>
        <v>44491</v>
      </c>
      <c r="F82" s="2"/>
      <c r="G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 t="str">
        <f>IFERROR(VLOOKUP(Tabela1[[#This Row],[OS]],Tabela2__2[#All],2,FALSE),"")</f>
        <v/>
      </c>
      <c r="B83" s="19"/>
      <c r="C83" s="1">
        <f t="shared" si="1"/>
        <v>44491</v>
      </c>
      <c r="D83" s="2">
        <f>IF(C82&lt;&gt;Tabela1[[#This Row],[Dt Inicio]],"00:00:00",F82)</f>
        <v>0</v>
      </c>
      <c r="E83" s="1">
        <f>Tabela1[[#This Row],[Dt Inicio]]</f>
        <v>44491</v>
      </c>
      <c r="F83" s="2"/>
      <c r="G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 t="str">
        <f>IFERROR(VLOOKUP(Tabela1[[#This Row],[OS]],Tabela2__2[#All],2,FALSE),"")</f>
        <v/>
      </c>
      <c r="B84" s="19"/>
      <c r="C84" s="1">
        <f t="shared" si="1"/>
        <v>44491</v>
      </c>
      <c r="D84" s="2">
        <f>IF(C83&lt;&gt;Tabela1[[#This Row],[Dt Inicio]],"00:00:00",F83)</f>
        <v>0</v>
      </c>
      <c r="E84" s="1">
        <f>Tabela1[[#This Row],[Dt Inicio]]</f>
        <v>44491</v>
      </c>
      <c r="F84" s="2"/>
      <c r="G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 t="str">
        <f>IFERROR(VLOOKUP(Tabela1[[#This Row],[OS]],Tabela2__2[#All],2,FALSE),"")</f>
        <v/>
      </c>
      <c r="B85" s="19"/>
      <c r="C85" s="1">
        <f t="shared" si="1"/>
        <v>44491</v>
      </c>
      <c r="D85" s="2">
        <f>IF(C84&lt;&gt;Tabela1[[#This Row],[Dt Inicio]],"00:00:00",F84)</f>
        <v>0</v>
      </c>
      <c r="E85" s="1">
        <f>Tabela1[[#This Row],[Dt Inicio]]</f>
        <v>44491</v>
      </c>
      <c r="F85" s="2"/>
      <c r="G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 t="str">
        <f>IFERROR(VLOOKUP(Tabela1[[#This Row],[OS]],Tabela2__2[#All],2,FALSE),"")</f>
        <v/>
      </c>
      <c r="B86" s="19"/>
      <c r="C86" s="1">
        <f t="shared" si="1"/>
        <v>44491</v>
      </c>
      <c r="D86" s="2">
        <f>IF(C85&lt;&gt;Tabela1[[#This Row],[Dt Inicio]],"00:00:00",F85)</f>
        <v>0</v>
      </c>
      <c r="E86" s="1">
        <f>Tabela1[[#This Row],[Dt Inicio]]</f>
        <v>44491</v>
      </c>
      <c r="F86" s="2"/>
      <c r="G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 t="str">
        <f>IFERROR(VLOOKUP(Tabela1[[#This Row],[OS]],Tabela2__2[#All],2,FALSE),"")</f>
        <v/>
      </c>
      <c r="B87" s="19"/>
      <c r="C87" s="1">
        <f t="shared" si="1"/>
        <v>44491</v>
      </c>
      <c r="D87" s="2">
        <f>IF(C86&lt;&gt;Tabela1[[#This Row],[Dt Inicio]],"00:00:00",F86)</f>
        <v>0</v>
      </c>
      <c r="E87" s="1">
        <f>Tabela1[[#This Row],[Dt Inicio]]</f>
        <v>44491</v>
      </c>
      <c r="F87" s="2"/>
      <c r="G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 t="str">
        <f>IFERROR(VLOOKUP(Tabela1[[#This Row],[OS]],Tabela2__2[#All],2,FALSE),"")</f>
        <v/>
      </c>
      <c r="B88" s="19"/>
      <c r="C88" s="1">
        <f t="shared" si="1"/>
        <v>44491</v>
      </c>
      <c r="D88" s="2">
        <f>IF(C87&lt;&gt;Tabela1[[#This Row],[Dt Inicio]],"00:00:00",F87)</f>
        <v>0</v>
      </c>
      <c r="E88" s="1">
        <f>Tabela1[[#This Row],[Dt Inicio]]</f>
        <v>44491</v>
      </c>
      <c r="F88" s="2"/>
      <c r="G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 t="str">
        <f>IFERROR(VLOOKUP(Tabela1[[#This Row],[OS]],Tabela2__2[#All],2,FALSE),"")</f>
        <v/>
      </c>
      <c r="B89" s="19"/>
      <c r="C89" s="1">
        <f t="shared" si="1"/>
        <v>44491</v>
      </c>
      <c r="D89" s="2">
        <f>IF(C88&lt;&gt;Tabela1[[#This Row],[Dt Inicio]],"00:00:00",F88)</f>
        <v>0</v>
      </c>
      <c r="E89" s="1">
        <f>Tabela1[[#This Row],[Dt Inicio]]</f>
        <v>44491</v>
      </c>
      <c r="F89" s="2"/>
      <c r="G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 t="str">
        <f>IFERROR(VLOOKUP(Tabela1[[#This Row],[OS]],Tabela2__2[#All],2,FALSE),"")</f>
        <v/>
      </c>
      <c r="B90" s="19"/>
      <c r="C90" s="1">
        <f t="shared" si="1"/>
        <v>44491</v>
      </c>
      <c r="D90" s="2">
        <f>IF(C89&lt;&gt;Tabela1[[#This Row],[Dt Inicio]],"00:00:00",F89)</f>
        <v>0</v>
      </c>
      <c r="E90" s="1">
        <f>Tabela1[[#This Row],[Dt Inicio]]</f>
        <v>44491</v>
      </c>
      <c r="F90" s="2"/>
      <c r="G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 t="str">
        <f>IFERROR(VLOOKUP(Tabela1[[#This Row],[OS]],Tabela2__2[#All],2,FALSE),"")</f>
        <v/>
      </c>
      <c r="B91" s="19"/>
      <c r="C91" s="1">
        <f t="shared" si="1"/>
        <v>44491</v>
      </c>
      <c r="D91" s="2">
        <f>IF(C90&lt;&gt;Tabela1[[#This Row],[Dt Inicio]],"00:00:00",F90)</f>
        <v>0</v>
      </c>
      <c r="E91" s="1">
        <f>Tabela1[[#This Row],[Dt Inicio]]</f>
        <v>44491</v>
      </c>
      <c r="F91" s="2"/>
      <c r="G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 t="str">
        <f>IFERROR(VLOOKUP(Tabela1[[#This Row],[OS]],Tabela2__2[#All],2,FALSE),"")</f>
        <v/>
      </c>
      <c r="B92" s="19"/>
      <c r="C92" s="1">
        <f t="shared" si="1"/>
        <v>44491</v>
      </c>
      <c r="D92" s="2">
        <f>IF(C91&lt;&gt;Tabela1[[#This Row],[Dt Inicio]],"00:00:00",F91)</f>
        <v>0</v>
      </c>
      <c r="E92" s="1">
        <f>Tabela1[[#This Row],[Dt Inicio]]</f>
        <v>44491</v>
      </c>
      <c r="F92" s="2"/>
      <c r="G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 t="str">
        <f>IFERROR(VLOOKUP(Tabela1[[#This Row],[OS]],Tabela2__2[#All],2,FALSE),"")</f>
        <v/>
      </c>
      <c r="B93" s="19"/>
      <c r="C93" s="1">
        <f t="shared" si="1"/>
        <v>44491</v>
      </c>
      <c r="D93" s="2">
        <f>IF(C92&lt;&gt;Tabela1[[#This Row],[Dt Inicio]],"00:00:00",F92)</f>
        <v>0</v>
      </c>
      <c r="E93" s="1">
        <f>Tabela1[[#This Row],[Dt Inicio]]</f>
        <v>44491</v>
      </c>
      <c r="F93" s="2"/>
      <c r="G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 t="str">
        <f>IFERROR(VLOOKUP(Tabela1[[#This Row],[OS]],Tabela2__2[#All],2,FALSE),"")</f>
        <v/>
      </c>
      <c r="B94" s="19"/>
      <c r="C94" s="1">
        <f t="shared" si="1"/>
        <v>44491</v>
      </c>
      <c r="D94" s="2">
        <f>IF(C93&lt;&gt;Tabela1[[#This Row],[Dt Inicio]],"00:00:00",F93)</f>
        <v>0</v>
      </c>
      <c r="E94" s="1">
        <f>Tabela1[[#This Row],[Dt Inicio]]</f>
        <v>44491</v>
      </c>
      <c r="F94" s="2"/>
      <c r="G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 t="str">
        <f>IFERROR(VLOOKUP(Tabela1[[#This Row],[OS]],Tabela2__2[#All],2,FALSE),"")</f>
        <v/>
      </c>
      <c r="B95" s="19"/>
      <c r="C95" s="1">
        <f t="shared" si="1"/>
        <v>44491</v>
      </c>
      <c r="D95" s="2">
        <f>IF(C94&lt;&gt;Tabela1[[#This Row],[Dt Inicio]],"00:00:00",F94)</f>
        <v>0</v>
      </c>
      <c r="E95" s="1">
        <f>Tabela1[[#This Row],[Dt Inicio]]</f>
        <v>44491</v>
      </c>
      <c r="F95" s="2"/>
      <c r="G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 t="str">
        <f>IFERROR(VLOOKUP(Tabela1[[#This Row],[OS]],Tabela2__2[#All],2,FALSE),"")</f>
        <v/>
      </c>
      <c r="B96" s="19"/>
      <c r="C96" s="1">
        <f t="shared" si="1"/>
        <v>44491</v>
      </c>
      <c r="D96" s="2">
        <f>IF(C95&lt;&gt;Tabela1[[#This Row],[Dt Inicio]],"00:00:00",F95)</f>
        <v>0</v>
      </c>
      <c r="E96" s="1">
        <f>Tabela1[[#This Row],[Dt Inicio]]</f>
        <v>44491</v>
      </c>
      <c r="F96" s="2"/>
      <c r="G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 t="str">
        <f>IFERROR(VLOOKUP(Tabela1[[#This Row],[OS]],Tabela2__2[#All],2,FALSE),"")</f>
        <v/>
      </c>
      <c r="B97" s="19"/>
      <c r="C97" s="1">
        <f t="shared" si="1"/>
        <v>44491</v>
      </c>
      <c r="D97" s="2">
        <f>IF(C96&lt;&gt;Tabela1[[#This Row],[Dt Inicio]],"00:00:00",F96)</f>
        <v>0</v>
      </c>
      <c r="E97" s="1">
        <f>Tabela1[[#This Row],[Dt Inicio]]</f>
        <v>44491</v>
      </c>
      <c r="F97" s="2"/>
      <c r="G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 t="str">
        <f>IFERROR(VLOOKUP(Tabela1[[#This Row],[OS]],Tabela2__2[#All],2,FALSE),"")</f>
        <v/>
      </c>
      <c r="B98" s="19"/>
      <c r="C98" s="1">
        <f t="shared" si="1"/>
        <v>44491</v>
      </c>
      <c r="D98" s="2">
        <f>IF(C97&lt;&gt;Tabela1[[#This Row],[Dt Inicio]],"00:00:00",F97)</f>
        <v>0</v>
      </c>
      <c r="E98" s="1">
        <f>Tabela1[[#This Row],[Dt Inicio]]</f>
        <v>44491</v>
      </c>
      <c r="F98" s="2"/>
      <c r="G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 t="str">
        <f>IFERROR(VLOOKUP(Tabela1[[#This Row],[OS]],Tabela2__2[#All],2,FALSE),"")</f>
        <v/>
      </c>
      <c r="B99" s="19"/>
      <c r="C99" s="1">
        <f t="shared" si="1"/>
        <v>44491</v>
      </c>
      <c r="D99" s="2">
        <f>IF(C98&lt;&gt;Tabela1[[#This Row],[Dt Inicio]],"00:00:00",F98)</f>
        <v>0</v>
      </c>
      <c r="E99" s="1">
        <f>Tabela1[[#This Row],[Dt Inicio]]</f>
        <v>44491</v>
      </c>
      <c r="F99" s="2"/>
      <c r="G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 t="str">
        <f>IFERROR(VLOOKUP(Tabela1[[#This Row],[OS]],Tabela2__2[#All],2,FALSE),"")</f>
        <v/>
      </c>
      <c r="B100" s="19"/>
      <c r="C100" s="1">
        <f t="shared" si="1"/>
        <v>44491</v>
      </c>
      <c r="D100" s="2">
        <f>IF(C99&lt;&gt;Tabela1[[#This Row],[Dt Inicio]],"00:00:00",F99)</f>
        <v>0</v>
      </c>
      <c r="E100" s="1">
        <f>Tabela1[[#This Row],[Dt Inicio]]</f>
        <v>44491</v>
      </c>
      <c r="F100" s="2"/>
      <c r="G1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 t="str">
        <f>IFERROR(VLOOKUP(Tabela1[[#This Row],[OS]],Tabela2__2[#All],2,FALSE),"")</f>
        <v/>
      </c>
      <c r="B101" s="19"/>
      <c r="C101" s="1">
        <f t="shared" si="1"/>
        <v>44491</v>
      </c>
      <c r="D101" s="2">
        <f>IF(C100&lt;&gt;Tabela1[[#This Row],[Dt Inicio]],"00:00:00",F100)</f>
        <v>0</v>
      </c>
      <c r="E101" s="1">
        <f>Tabela1[[#This Row],[Dt Inicio]]</f>
        <v>44491</v>
      </c>
      <c r="F101" s="2"/>
      <c r="G10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 t="str">
        <f>IFERROR(VLOOKUP(Tabela1[[#This Row],[OS]],Tabela2__2[#All],2,FALSE),"")</f>
        <v/>
      </c>
      <c r="B102" s="19"/>
      <c r="C102" s="1">
        <f t="shared" si="1"/>
        <v>44491</v>
      </c>
      <c r="D102" s="2">
        <f>IF(C101&lt;&gt;Tabela1[[#This Row],[Dt Inicio]],"00:00:00",F101)</f>
        <v>0</v>
      </c>
      <c r="E102" s="1">
        <f>Tabela1[[#This Row],[Dt Inicio]]</f>
        <v>44491</v>
      </c>
      <c r="F102" s="2"/>
      <c r="G10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 t="str">
        <f>IFERROR(VLOOKUP(Tabela1[[#This Row],[OS]],Tabela2__2[#All],2,FALSE),"")</f>
        <v/>
      </c>
      <c r="B103" s="19"/>
      <c r="C103" s="1">
        <f t="shared" si="1"/>
        <v>44491</v>
      </c>
      <c r="D103" s="2">
        <f>IF(C102&lt;&gt;Tabela1[[#This Row],[Dt Inicio]],"00:00:00",F102)</f>
        <v>0</v>
      </c>
      <c r="E103" s="1">
        <f>Tabela1[[#This Row],[Dt Inicio]]</f>
        <v>44491</v>
      </c>
      <c r="F103" s="2"/>
      <c r="G10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 t="str">
        <f>IFERROR(VLOOKUP(Tabela1[[#This Row],[OS]],Tabela2__2[#All],2,FALSE),"")</f>
        <v/>
      </c>
      <c r="B104" s="19"/>
      <c r="C104" s="1">
        <f t="shared" si="1"/>
        <v>44491</v>
      </c>
      <c r="D104" s="2">
        <f>IF(C103&lt;&gt;Tabela1[[#This Row],[Dt Inicio]],"00:00:00",F103)</f>
        <v>0</v>
      </c>
      <c r="E104" s="1">
        <f>Tabela1[[#This Row],[Dt Inicio]]</f>
        <v>44491</v>
      </c>
      <c r="F104" s="2"/>
      <c r="G10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 t="str">
        <f>IFERROR(VLOOKUP(Tabela1[[#This Row],[OS]],Tabela2__2[#All],2,FALSE),"")</f>
        <v/>
      </c>
      <c r="B105" s="19"/>
      <c r="C105" s="1">
        <f t="shared" si="1"/>
        <v>44491</v>
      </c>
      <c r="D105" s="2">
        <f>IF(C104&lt;&gt;Tabela1[[#This Row],[Dt Inicio]],"00:00:00",F104)</f>
        <v>0</v>
      </c>
      <c r="E105" s="1">
        <f>Tabela1[[#This Row],[Dt Inicio]]</f>
        <v>44491</v>
      </c>
      <c r="F105" s="2"/>
      <c r="G10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 t="str">
        <f>IFERROR(VLOOKUP(Tabela1[[#This Row],[OS]],Tabela2__2[#All],2,FALSE),"")</f>
        <v/>
      </c>
      <c r="B106" s="19"/>
      <c r="C106" s="1">
        <f t="shared" si="1"/>
        <v>44491</v>
      </c>
      <c r="D106" s="2">
        <f>IF(C105&lt;&gt;Tabela1[[#This Row],[Dt Inicio]],"00:00:00",F105)</f>
        <v>0</v>
      </c>
      <c r="E106" s="1">
        <f>Tabela1[[#This Row],[Dt Inicio]]</f>
        <v>44491</v>
      </c>
      <c r="F106" s="2"/>
      <c r="G10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 t="str">
        <f>IFERROR(VLOOKUP(Tabela1[[#This Row],[OS]],Tabela2__2[#All],2,FALSE),"")</f>
        <v/>
      </c>
      <c r="B107" s="19"/>
      <c r="C107" s="1">
        <f t="shared" si="1"/>
        <v>44491</v>
      </c>
      <c r="D107" s="2">
        <f>IF(C106&lt;&gt;Tabela1[[#This Row],[Dt Inicio]],"00:00:00",F106)</f>
        <v>0</v>
      </c>
      <c r="E107" s="1">
        <f>Tabela1[[#This Row],[Dt Inicio]]</f>
        <v>44491</v>
      </c>
      <c r="F107" s="2"/>
      <c r="G10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 t="str">
        <f>IFERROR(VLOOKUP(Tabela1[[#This Row],[OS]],Tabela2__2[#All],2,FALSE),"")</f>
        <v/>
      </c>
      <c r="B108" s="19"/>
      <c r="C108" s="1">
        <f t="shared" si="1"/>
        <v>44491</v>
      </c>
      <c r="D108" s="2">
        <f>IF(C107&lt;&gt;Tabela1[[#This Row],[Dt Inicio]],"00:00:00",F107)</f>
        <v>0</v>
      </c>
      <c r="E108" s="1">
        <f>Tabela1[[#This Row],[Dt Inicio]]</f>
        <v>44491</v>
      </c>
      <c r="F108" s="2"/>
      <c r="G10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 t="str">
        <f>IFERROR(VLOOKUP(Tabela1[[#This Row],[OS]],Tabela2__2[#All],2,FALSE),"")</f>
        <v/>
      </c>
      <c r="B109" s="19"/>
      <c r="C109" s="1">
        <f t="shared" si="1"/>
        <v>44491</v>
      </c>
      <c r="D109" s="2">
        <f>IF(C108&lt;&gt;Tabela1[[#This Row],[Dt Inicio]],"00:00:00",F108)</f>
        <v>0</v>
      </c>
      <c r="E109" s="1">
        <f>Tabela1[[#This Row],[Dt Inicio]]</f>
        <v>44491</v>
      </c>
      <c r="F109" s="2"/>
      <c r="G10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 t="str">
        <f>IFERROR(VLOOKUP(Tabela1[[#This Row],[OS]],Tabela2__2[#All],2,FALSE),"")</f>
        <v/>
      </c>
      <c r="B110" s="19"/>
      <c r="C110" s="1">
        <f t="shared" ref="C110:C130" si="2">C109</f>
        <v>44491</v>
      </c>
      <c r="D110" s="2">
        <f>IF(C109&lt;&gt;Tabela1[[#This Row],[Dt Inicio]],"00:00:00",F109)</f>
        <v>0</v>
      </c>
      <c r="E110" s="1">
        <f>Tabela1[[#This Row],[Dt Inicio]]</f>
        <v>44491</v>
      </c>
      <c r="F110" s="2"/>
      <c r="G11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 t="str">
        <f>IFERROR(VLOOKUP(Tabela1[[#This Row],[OS]],Tabela2__2[#All],2,FALSE),"")</f>
        <v/>
      </c>
      <c r="B111" s="19"/>
      <c r="C111" s="1">
        <f t="shared" si="2"/>
        <v>44491</v>
      </c>
      <c r="D111" s="2">
        <f>IF(C110&lt;&gt;Tabela1[[#This Row],[Dt Inicio]],"00:00:00",F110)</f>
        <v>0</v>
      </c>
      <c r="E111" s="1">
        <f>Tabela1[[#This Row],[Dt Inicio]]</f>
        <v>44491</v>
      </c>
      <c r="F111" s="2"/>
      <c r="G11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 t="str">
        <f>IFERROR(VLOOKUP(Tabela1[[#This Row],[OS]],Tabela2__2[#All],2,FALSE),"")</f>
        <v/>
      </c>
      <c r="B112" s="19"/>
      <c r="C112" s="1">
        <f t="shared" si="2"/>
        <v>44491</v>
      </c>
      <c r="D112" s="2">
        <f>IF(C111&lt;&gt;Tabela1[[#This Row],[Dt Inicio]],"00:00:00",F111)</f>
        <v>0</v>
      </c>
      <c r="E112" s="1">
        <f>Tabela1[[#This Row],[Dt Inicio]]</f>
        <v>44491</v>
      </c>
      <c r="F112" s="2"/>
      <c r="G11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 t="str">
        <f>IFERROR(VLOOKUP(Tabela1[[#This Row],[OS]],Tabela2__2[#All],2,FALSE),"")</f>
        <v/>
      </c>
      <c r="B113" s="19"/>
      <c r="C113" s="1">
        <f t="shared" si="2"/>
        <v>44491</v>
      </c>
      <c r="D113" s="2">
        <f>IF(C112&lt;&gt;Tabela1[[#This Row],[Dt Inicio]],"00:00:00",F112)</f>
        <v>0</v>
      </c>
      <c r="E113" s="1">
        <f>Tabela1[[#This Row],[Dt Inicio]]</f>
        <v>44491</v>
      </c>
      <c r="F113" s="2"/>
      <c r="G11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 t="str">
        <f>IFERROR(VLOOKUP(Tabela1[[#This Row],[OS]],Tabela2__2[#All],2,FALSE),"")</f>
        <v/>
      </c>
      <c r="B114" s="19"/>
      <c r="C114" s="1">
        <f t="shared" si="2"/>
        <v>44491</v>
      </c>
      <c r="D114" s="2">
        <f>IF(C113&lt;&gt;Tabela1[[#This Row],[Dt Inicio]],"00:00:00",F113)</f>
        <v>0</v>
      </c>
      <c r="E114" s="1">
        <f>Tabela1[[#This Row],[Dt Inicio]]</f>
        <v>44491</v>
      </c>
      <c r="F114" s="2"/>
      <c r="G11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 t="str">
        <f>IFERROR(VLOOKUP(Tabela1[[#This Row],[OS]],Tabela2__2[#All],2,FALSE),"")</f>
        <v/>
      </c>
      <c r="B115" s="19"/>
      <c r="C115" s="1">
        <f t="shared" si="2"/>
        <v>44491</v>
      </c>
      <c r="D115" s="2">
        <f>IF(C114&lt;&gt;Tabela1[[#This Row],[Dt Inicio]],"00:00:00",F114)</f>
        <v>0</v>
      </c>
      <c r="E115" s="1">
        <f>Tabela1[[#This Row],[Dt Inicio]]</f>
        <v>44491</v>
      </c>
      <c r="F115" s="2"/>
      <c r="G11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 t="str">
        <f>IFERROR(VLOOKUP(Tabela1[[#This Row],[OS]],Tabela2__2[#All],2,FALSE),"")</f>
        <v/>
      </c>
      <c r="B116" s="19"/>
      <c r="C116" s="1">
        <f t="shared" si="2"/>
        <v>44491</v>
      </c>
      <c r="D116" s="2">
        <f>IF(C115&lt;&gt;Tabela1[[#This Row],[Dt Inicio]],"00:00:00",F115)</f>
        <v>0</v>
      </c>
      <c r="E116" s="1">
        <f>Tabela1[[#This Row],[Dt Inicio]]</f>
        <v>44491</v>
      </c>
      <c r="F116" s="2"/>
      <c r="G11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 t="str">
        <f>IFERROR(VLOOKUP(Tabela1[[#This Row],[OS]],Tabela2__2[#All],2,FALSE),"")</f>
        <v/>
      </c>
      <c r="B117" s="19"/>
      <c r="C117" s="1">
        <f t="shared" si="2"/>
        <v>44491</v>
      </c>
      <c r="D117" s="2">
        <f>IF(C116&lt;&gt;Tabela1[[#This Row],[Dt Inicio]],"00:00:00",F116)</f>
        <v>0</v>
      </c>
      <c r="E117" s="1">
        <f>Tabela1[[#This Row],[Dt Inicio]]</f>
        <v>44491</v>
      </c>
      <c r="F117" s="2"/>
      <c r="G11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 t="str">
        <f>IFERROR(VLOOKUP(Tabela1[[#This Row],[OS]],Tabela2__2[#All],2,FALSE),"")</f>
        <v/>
      </c>
      <c r="B118" s="19"/>
      <c r="C118" s="1">
        <f t="shared" si="2"/>
        <v>44491</v>
      </c>
      <c r="D118" s="2">
        <f>IF(C117&lt;&gt;Tabela1[[#This Row],[Dt Inicio]],"00:00:00",F117)</f>
        <v>0</v>
      </c>
      <c r="E118" s="1">
        <f>Tabela1[[#This Row],[Dt Inicio]]</f>
        <v>44491</v>
      </c>
      <c r="F118" s="2"/>
      <c r="G11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 t="str">
        <f>IFERROR(VLOOKUP(Tabela1[[#This Row],[OS]],Tabela2__2[#All],2,FALSE),"")</f>
        <v/>
      </c>
      <c r="B119" s="19"/>
      <c r="C119" s="1">
        <f t="shared" si="2"/>
        <v>44491</v>
      </c>
      <c r="D119" s="2">
        <f>IF(C118&lt;&gt;Tabela1[[#This Row],[Dt Inicio]],"00:00:00",F118)</f>
        <v>0</v>
      </c>
      <c r="E119" s="1">
        <f>Tabela1[[#This Row],[Dt Inicio]]</f>
        <v>44491</v>
      </c>
      <c r="F119" s="2"/>
      <c r="G11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 t="str">
        <f>IFERROR(VLOOKUP(Tabela1[[#This Row],[OS]],Tabela2__2[#All],2,FALSE),"")</f>
        <v/>
      </c>
      <c r="B120" s="19"/>
      <c r="C120" s="1">
        <f t="shared" si="2"/>
        <v>44491</v>
      </c>
      <c r="D120" s="2">
        <f>IF(C119&lt;&gt;Tabela1[[#This Row],[Dt Inicio]],"00:00:00",F119)</f>
        <v>0</v>
      </c>
      <c r="E120" s="1">
        <f>Tabela1[[#This Row],[Dt Inicio]]</f>
        <v>44491</v>
      </c>
      <c r="F120" s="2"/>
      <c r="G12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 t="str">
        <f>IFERROR(VLOOKUP(Tabela1[[#This Row],[OS]],Tabela2__2[#All],2,FALSE),"")</f>
        <v/>
      </c>
      <c r="B121" s="19"/>
      <c r="C121" s="1">
        <f t="shared" si="2"/>
        <v>44491</v>
      </c>
      <c r="D121" s="2">
        <f>IF(C120&lt;&gt;Tabela1[[#This Row],[Dt Inicio]],"00:00:00",F120)</f>
        <v>0</v>
      </c>
      <c r="E121" s="1">
        <f>Tabela1[[#This Row],[Dt Inicio]]</f>
        <v>44491</v>
      </c>
      <c r="F121" s="2"/>
      <c r="G12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 t="str">
        <f>IFERROR(VLOOKUP(Tabela1[[#This Row],[OS]],Tabela2__2[#All],2,FALSE),"")</f>
        <v/>
      </c>
      <c r="B122" s="19"/>
      <c r="C122" s="1">
        <f t="shared" si="2"/>
        <v>44491</v>
      </c>
      <c r="D122" s="2">
        <f>IF(C121&lt;&gt;Tabela1[[#This Row],[Dt Inicio]],"00:00:00",F121)</f>
        <v>0</v>
      </c>
      <c r="E122" s="1">
        <f>Tabela1[[#This Row],[Dt Inicio]]</f>
        <v>44491</v>
      </c>
      <c r="F122" s="2"/>
      <c r="G12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 t="str">
        <f>IFERROR(VLOOKUP(Tabela1[[#This Row],[OS]],Tabela2__2[#All],2,FALSE),"")</f>
        <v/>
      </c>
      <c r="B123" s="19"/>
      <c r="C123" s="1">
        <f t="shared" si="2"/>
        <v>44491</v>
      </c>
      <c r="D123" s="2">
        <f>IF(C122&lt;&gt;Tabela1[[#This Row],[Dt Inicio]],"00:00:00",F122)</f>
        <v>0</v>
      </c>
      <c r="E123" s="1">
        <f>Tabela1[[#This Row],[Dt Inicio]]</f>
        <v>44491</v>
      </c>
      <c r="F123" s="2"/>
      <c r="G12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 t="str">
        <f>IFERROR(VLOOKUP(Tabela1[[#This Row],[OS]],Tabela2__2[#All],2,FALSE),"")</f>
        <v/>
      </c>
      <c r="B124" s="19"/>
      <c r="C124" s="1">
        <f t="shared" si="2"/>
        <v>44491</v>
      </c>
      <c r="D124" s="2">
        <f>IF(C123&lt;&gt;Tabela1[[#This Row],[Dt Inicio]],"00:00:00",F123)</f>
        <v>0</v>
      </c>
      <c r="E124" s="1">
        <f>Tabela1[[#This Row],[Dt Inicio]]</f>
        <v>44491</v>
      </c>
      <c r="F124" s="2"/>
      <c r="G12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 t="str">
        <f>IFERROR(VLOOKUP(Tabela1[[#This Row],[OS]],Tabela2__2[#All],2,FALSE),"")</f>
        <v/>
      </c>
      <c r="B125" s="19"/>
      <c r="C125" s="1">
        <f t="shared" si="2"/>
        <v>44491</v>
      </c>
      <c r="D125" s="2">
        <f>IF(C124&lt;&gt;Tabela1[[#This Row],[Dt Inicio]],"00:00:00",F124)</f>
        <v>0</v>
      </c>
      <c r="E125" s="1">
        <f>Tabela1[[#This Row],[Dt Inicio]]</f>
        <v>44491</v>
      </c>
      <c r="F125" s="2"/>
      <c r="G12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 t="str">
        <f>IFERROR(VLOOKUP(Tabela1[[#This Row],[OS]],Tabela2__2[#All],2,FALSE),"")</f>
        <v/>
      </c>
      <c r="B126" s="19"/>
      <c r="C126" s="1">
        <f t="shared" si="2"/>
        <v>44491</v>
      </c>
      <c r="D126" s="2">
        <f>IF(C125&lt;&gt;Tabela1[[#This Row],[Dt Inicio]],"00:00:00",F125)</f>
        <v>0</v>
      </c>
      <c r="E126" s="1">
        <f>Tabela1[[#This Row],[Dt Inicio]]</f>
        <v>44491</v>
      </c>
      <c r="F126" s="2"/>
      <c r="G12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 t="str">
        <f>IFERROR(VLOOKUP(Tabela1[[#This Row],[OS]],Tabela2__2[#All],2,FALSE),"")</f>
        <v/>
      </c>
      <c r="B127" s="19"/>
      <c r="C127" s="1">
        <f t="shared" si="2"/>
        <v>44491</v>
      </c>
      <c r="D127" s="2">
        <f>IF(C126&lt;&gt;Tabela1[[#This Row],[Dt Inicio]],"00:00:00",F126)</f>
        <v>0</v>
      </c>
      <c r="E127" s="1">
        <f>Tabela1[[#This Row],[Dt Inicio]]</f>
        <v>44491</v>
      </c>
      <c r="F127" s="2"/>
      <c r="G12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f t="shared" si="2"/>
        <v>44491</v>
      </c>
      <c r="D128" s="2">
        <f>IF(C127&lt;&gt;Tabela1[[#This Row],[Dt Inicio]],"00:00:00",F127)</f>
        <v>0</v>
      </c>
      <c r="E128" s="1">
        <f>Tabela1[[#This Row],[Dt Inicio]]</f>
        <v>44491</v>
      </c>
      <c r="F128" s="2"/>
      <c r="G1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2"/>
        <v>44491</v>
      </c>
      <c r="D129" s="2">
        <f>IF(C128&lt;&gt;Tabela1[[#This Row],[Dt Inicio]],"00:00:00",F128)</f>
        <v>0</v>
      </c>
      <c r="E129" s="1">
        <f>Tabela1[[#This Row],[Dt Inicio]]</f>
        <v>44491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2"/>
        <v>44491</v>
      </c>
      <c r="D130" s="2">
        <f>IF(C129&lt;&gt;Tabela1[[#This Row],[Dt Inicio]],"00:00:00",F129)</f>
        <v>0</v>
      </c>
      <c r="E130" s="1">
        <f>Tabela1[[#This Row],[Dt Inicio]]</f>
        <v>44491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ref="C131:C194" si="3">C130</f>
        <v>44491</v>
      </c>
      <c r="D131" s="2">
        <f>IF(C130&lt;&gt;Tabela1[[#This Row],[Dt Inicio]],"00:00:00",F130)</f>
        <v>0</v>
      </c>
      <c r="E131" s="1">
        <f>Tabela1[[#This Row],[Dt Inicio]]</f>
        <v>44491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si="3"/>
        <v>44491</v>
      </c>
      <c r="D132" s="2">
        <f>IF(C131&lt;&gt;Tabela1[[#This Row],[Dt Inicio]],"00:00:00",F131)</f>
        <v>0</v>
      </c>
      <c r="E132" s="1">
        <f>Tabela1[[#This Row],[Dt Inicio]]</f>
        <v>44491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3"/>
        <v>44491</v>
      </c>
      <c r="D133" s="2">
        <f>IF(C132&lt;&gt;Tabela1[[#This Row],[Dt Inicio]],"00:00:00",F132)</f>
        <v>0</v>
      </c>
      <c r="E133" s="1">
        <f>Tabela1[[#This Row],[Dt Inicio]]</f>
        <v>44491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3"/>
        <v>44491</v>
      </c>
      <c r="D134" s="2">
        <f>IF(C133&lt;&gt;Tabela1[[#This Row],[Dt Inicio]],"00:00:00",F133)</f>
        <v>0</v>
      </c>
      <c r="E134" s="1">
        <f>Tabela1[[#This Row],[Dt Inicio]]</f>
        <v>44491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3"/>
        <v>44491</v>
      </c>
      <c r="D135" s="2">
        <f>IF(C134&lt;&gt;Tabela1[[#This Row],[Dt Inicio]],"00:00:00",F134)</f>
        <v>0</v>
      </c>
      <c r="E135" s="1">
        <f>Tabela1[[#This Row],[Dt Inicio]]</f>
        <v>44491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3"/>
        <v>44491</v>
      </c>
      <c r="D136" s="2">
        <f>IF(C135&lt;&gt;Tabela1[[#This Row],[Dt Inicio]],"00:00:00",F135)</f>
        <v>0</v>
      </c>
      <c r="E136" s="1">
        <f>Tabela1[[#This Row],[Dt Inicio]]</f>
        <v>44491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si="3"/>
        <v>44491</v>
      </c>
      <c r="D137" s="2">
        <f>IF(C136&lt;&gt;Tabela1[[#This Row],[Dt Inicio]],"00:00:00",F136)</f>
        <v>0</v>
      </c>
      <c r="E137" s="1">
        <f>Tabela1[[#This Row],[Dt Inicio]]</f>
        <v>44491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3"/>
        <v>44491</v>
      </c>
      <c r="D138" s="2">
        <f>IF(C137&lt;&gt;Tabela1[[#This Row],[Dt Inicio]],"00:00:00",F137)</f>
        <v>0</v>
      </c>
      <c r="E138" s="1">
        <f>Tabela1[[#This Row],[Dt Inicio]]</f>
        <v>44491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3"/>
        <v>44491</v>
      </c>
      <c r="D139" s="2">
        <f>IF(C138&lt;&gt;Tabela1[[#This Row],[Dt Inicio]],"00:00:00",F138)</f>
        <v>0</v>
      </c>
      <c r="E139" s="1">
        <f>Tabela1[[#This Row],[Dt Inicio]]</f>
        <v>44491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3"/>
        <v>44491</v>
      </c>
      <c r="D140" s="2">
        <f>IF(C139&lt;&gt;Tabela1[[#This Row],[Dt Inicio]],"00:00:00",F139)</f>
        <v>0</v>
      </c>
      <c r="E140" s="1">
        <f>Tabela1[[#This Row],[Dt Inicio]]</f>
        <v>44491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3"/>
        <v>44491</v>
      </c>
      <c r="D141" s="2">
        <f>IF(C140&lt;&gt;Tabela1[[#This Row],[Dt Inicio]],"00:00:00",F140)</f>
        <v>0</v>
      </c>
      <c r="E141" s="1">
        <f>Tabela1[[#This Row],[Dt Inicio]]</f>
        <v>44491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3"/>
        <v>44491</v>
      </c>
      <c r="D142" s="2">
        <f>IF(C141&lt;&gt;Tabela1[[#This Row],[Dt Inicio]],"00:00:00",F141)</f>
        <v>0</v>
      </c>
      <c r="E142" s="1">
        <f>Tabela1[[#This Row],[Dt Inicio]]</f>
        <v>44491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3"/>
        <v>44491</v>
      </c>
      <c r="D143" s="2">
        <f>IF(C142&lt;&gt;Tabela1[[#This Row],[Dt Inicio]],"00:00:00",F142)</f>
        <v>0</v>
      </c>
      <c r="E143" s="1">
        <f>Tabela1[[#This Row],[Dt Inicio]]</f>
        <v>44491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3"/>
        <v>44491</v>
      </c>
      <c r="D144" s="2">
        <f>IF(C143&lt;&gt;Tabela1[[#This Row],[Dt Inicio]],"00:00:00",F143)</f>
        <v>0</v>
      </c>
      <c r="E144" s="1">
        <f>Tabela1[[#This Row],[Dt Inicio]]</f>
        <v>44491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3"/>
        <v>44491</v>
      </c>
      <c r="D145" s="2">
        <f>IF(C144&lt;&gt;Tabela1[[#This Row],[Dt Inicio]],"00:00:00",F144)</f>
        <v>0</v>
      </c>
      <c r="E145" s="1">
        <f>Tabela1[[#This Row],[Dt Inicio]]</f>
        <v>44491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3"/>
        <v>44491</v>
      </c>
      <c r="D146" s="2">
        <f>IF(C145&lt;&gt;Tabela1[[#This Row],[Dt Inicio]],"00:00:00",F145)</f>
        <v>0</v>
      </c>
      <c r="E146" s="1">
        <f>Tabela1[[#This Row],[Dt Inicio]]</f>
        <v>44491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3"/>
        <v>44491</v>
      </c>
      <c r="D147" s="2">
        <f>IF(C146&lt;&gt;Tabela1[[#This Row],[Dt Inicio]],"00:00:00",F146)</f>
        <v>0</v>
      </c>
      <c r="E147" s="1">
        <f>Tabela1[[#This Row],[Dt Inicio]]</f>
        <v>44491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3"/>
        <v>44491</v>
      </c>
      <c r="D148" s="2">
        <f>IF(C147&lt;&gt;Tabela1[[#This Row],[Dt Inicio]],"00:00:00",F147)</f>
        <v>0</v>
      </c>
      <c r="E148" s="1">
        <f>Tabela1[[#This Row],[Dt Inicio]]</f>
        <v>44491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3"/>
        <v>44491</v>
      </c>
      <c r="D149" s="2">
        <f>IF(C148&lt;&gt;Tabela1[[#This Row],[Dt Inicio]],"00:00:00",F148)</f>
        <v>0</v>
      </c>
      <c r="E149" s="1">
        <f>Tabela1[[#This Row],[Dt Inicio]]</f>
        <v>44491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3"/>
        <v>44491</v>
      </c>
      <c r="D150" s="2">
        <f>IF(C149&lt;&gt;Tabela1[[#This Row],[Dt Inicio]],"00:00:00",F149)</f>
        <v>0</v>
      </c>
      <c r="E150" s="1">
        <f>Tabela1[[#This Row],[Dt Inicio]]</f>
        <v>44491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3"/>
        <v>44491</v>
      </c>
      <c r="D151" s="2">
        <f>IF(C150&lt;&gt;Tabela1[[#This Row],[Dt Inicio]],"00:00:00",F150)</f>
        <v>0</v>
      </c>
      <c r="E151" s="1">
        <f>Tabela1[[#This Row],[Dt Inicio]]</f>
        <v>44491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3"/>
        <v>44491</v>
      </c>
      <c r="D152" s="2">
        <f>IF(C151&lt;&gt;Tabela1[[#This Row],[Dt Inicio]],"00:00:00",F151)</f>
        <v>0</v>
      </c>
      <c r="E152" s="1">
        <f>Tabela1[[#This Row],[Dt Inicio]]</f>
        <v>44491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3"/>
        <v>44491</v>
      </c>
      <c r="D153" s="2">
        <f>IF(C152&lt;&gt;Tabela1[[#This Row],[Dt Inicio]],"00:00:00",F152)</f>
        <v>0</v>
      </c>
      <c r="E153" s="1">
        <f>Tabela1[[#This Row],[Dt Inicio]]</f>
        <v>44491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3"/>
        <v>44491</v>
      </c>
      <c r="D154" s="2">
        <f>IF(C153&lt;&gt;Tabela1[[#This Row],[Dt Inicio]],"00:00:00",F153)</f>
        <v>0</v>
      </c>
      <c r="E154" s="1">
        <f>Tabela1[[#This Row],[Dt Inicio]]</f>
        <v>44491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3"/>
        <v>44491</v>
      </c>
      <c r="D155" s="2">
        <f>IF(C154&lt;&gt;Tabela1[[#This Row],[Dt Inicio]],"00:00:00",F154)</f>
        <v>0</v>
      </c>
      <c r="E155" s="1">
        <f>Tabela1[[#This Row],[Dt Inicio]]</f>
        <v>44491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3"/>
        <v>44491</v>
      </c>
      <c r="D156" s="2">
        <f>IF(C155&lt;&gt;Tabela1[[#This Row],[Dt Inicio]],"00:00:00",F155)</f>
        <v>0</v>
      </c>
      <c r="E156" s="1">
        <f>Tabela1[[#This Row],[Dt Inicio]]</f>
        <v>44491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3"/>
        <v>44491</v>
      </c>
      <c r="D157" s="2">
        <f>IF(C156&lt;&gt;Tabela1[[#This Row],[Dt Inicio]],"00:00:00",F156)</f>
        <v>0</v>
      </c>
      <c r="E157" s="1">
        <f>Tabela1[[#This Row],[Dt Inicio]]</f>
        <v>44491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3"/>
        <v>44491</v>
      </c>
      <c r="D158" s="2">
        <f>IF(C157&lt;&gt;Tabela1[[#This Row],[Dt Inicio]],"00:00:00",F157)</f>
        <v>0</v>
      </c>
      <c r="E158" s="1">
        <f>Tabela1[[#This Row],[Dt Inicio]]</f>
        <v>44491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3"/>
        <v>44491</v>
      </c>
      <c r="D159" s="2">
        <f>IF(C158&lt;&gt;Tabela1[[#This Row],[Dt Inicio]],"00:00:00",F158)</f>
        <v>0</v>
      </c>
      <c r="E159" s="1">
        <f>Tabela1[[#This Row],[Dt Inicio]]</f>
        <v>44491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3"/>
        <v>44491</v>
      </c>
      <c r="D160" s="2">
        <f>IF(C159&lt;&gt;Tabela1[[#This Row],[Dt Inicio]],"00:00:00",F159)</f>
        <v>0</v>
      </c>
      <c r="E160" s="1">
        <f>Tabela1[[#This Row],[Dt Inicio]]</f>
        <v>44491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3"/>
        <v>44491</v>
      </c>
      <c r="D161" s="2">
        <f>IF(C160&lt;&gt;Tabela1[[#This Row],[Dt Inicio]],"00:00:00",F160)</f>
        <v>0</v>
      </c>
      <c r="E161" s="1">
        <f>Tabela1[[#This Row],[Dt Inicio]]</f>
        <v>44491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3"/>
        <v>44491</v>
      </c>
      <c r="D162" s="2">
        <f>IF(C161&lt;&gt;Tabela1[[#This Row],[Dt Inicio]],"00:00:00",F161)</f>
        <v>0</v>
      </c>
      <c r="E162" s="1">
        <f>Tabela1[[#This Row],[Dt Inicio]]</f>
        <v>44491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3"/>
        <v>44491</v>
      </c>
      <c r="D163" s="2">
        <f>IF(C162&lt;&gt;Tabela1[[#This Row],[Dt Inicio]],"00:00:00",F162)</f>
        <v>0</v>
      </c>
      <c r="E163" s="1">
        <f>Tabela1[[#This Row],[Dt Inicio]]</f>
        <v>44491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3"/>
        <v>44491</v>
      </c>
      <c r="D164" s="2">
        <f>IF(C163&lt;&gt;Tabela1[[#This Row],[Dt Inicio]],"00:00:00",F163)</f>
        <v>0</v>
      </c>
      <c r="E164" s="1">
        <f>Tabela1[[#This Row],[Dt Inicio]]</f>
        <v>44491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3"/>
        <v>44491</v>
      </c>
      <c r="D165" s="2">
        <f>IF(C164&lt;&gt;Tabela1[[#This Row],[Dt Inicio]],"00:00:00",F164)</f>
        <v>0</v>
      </c>
      <c r="E165" s="1">
        <f>Tabela1[[#This Row],[Dt Inicio]]</f>
        <v>44491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3"/>
        <v>44491</v>
      </c>
      <c r="D166" s="2">
        <f>IF(C165&lt;&gt;Tabela1[[#This Row],[Dt Inicio]],"00:00:00",F165)</f>
        <v>0</v>
      </c>
      <c r="E166" s="1">
        <f>Tabela1[[#This Row],[Dt Inicio]]</f>
        <v>44491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3"/>
        <v>44491</v>
      </c>
      <c r="D167" s="2">
        <f>IF(C166&lt;&gt;Tabela1[[#This Row],[Dt Inicio]],"00:00:00",F166)</f>
        <v>0</v>
      </c>
      <c r="E167" s="1">
        <f>Tabela1[[#This Row],[Dt Inicio]]</f>
        <v>44491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3"/>
        <v>44491</v>
      </c>
      <c r="D168" s="2">
        <f>IF(C167&lt;&gt;Tabela1[[#This Row],[Dt Inicio]],"00:00:00",F167)</f>
        <v>0</v>
      </c>
      <c r="E168" s="1">
        <f>Tabela1[[#This Row],[Dt Inicio]]</f>
        <v>44491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3"/>
        <v>44491</v>
      </c>
      <c r="D169" s="2">
        <f>IF(C168&lt;&gt;Tabela1[[#This Row],[Dt Inicio]],"00:00:00",F168)</f>
        <v>0</v>
      </c>
      <c r="E169" s="1">
        <f>Tabela1[[#This Row],[Dt Inicio]]</f>
        <v>44491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3"/>
        <v>44491</v>
      </c>
      <c r="D170" s="2">
        <f>IF(C169&lt;&gt;Tabela1[[#This Row],[Dt Inicio]],"00:00:00",F169)</f>
        <v>0</v>
      </c>
      <c r="E170" s="1">
        <f>Tabela1[[#This Row],[Dt Inicio]]</f>
        <v>44491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3"/>
        <v>44491</v>
      </c>
      <c r="D171" s="2">
        <f>IF(C170&lt;&gt;Tabela1[[#This Row],[Dt Inicio]],"00:00:00",F170)</f>
        <v>0</v>
      </c>
      <c r="E171" s="1">
        <f>Tabela1[[#This Row],[Dt Inicio]]</f>
        <v>44491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3"/>
        <v>44491</v>
      </c>
      <c r="D172" s="2">
        <f>IF(C171&lt;&gt;Tabela1[[#This Row],[Dt Inicio]],"00:00:00",F171)</f>
        <v>0</v>
      </c>
      <c r="E172" s="1">
        <f>Tabela1[[#This Row],[Dt Inicio]]</f>
        <v>44491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3"/>
        <v>44491</v>
      </c>
      <c r="D173" s="2">
        <f>IF(C172&lt;&gt;Tabela1[[#This Row],[Dt Inicio]],"00:00:00",F172)</f>
        <v>0</v>
      </c>
      <c r="E173" s="1">
        <f>Tabela1[[#This Row],[Dt Inicio]]</f>
        <v>44491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3"/>
        <v>44491</v>
      </c>
      <c r="D174" s="2">
        <f>IF(C173&lt;&gt;Tabela1[[#This Row],[Dt Inicio]],"00:00:00",F173)</f>
        <v>0</v>
      </c>
      <c r="E174" s="1">
        <f>Tabela1[[#This Row],[Dt Inicio]]</f>
        <v>44491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3"/>
        <v>44491</v>
      </c>
      <c r="D175" s="2">
        <f>IF(C174&lt;&gt;Tabela1[[#This Row],[Dt Inicio]],"00:00:00",F174)</f>
        <v>0</v>
      </c>
      <c r="E175" s="1">
        <f>Tabela1[[#This Row],[Dt Inicio]]</f>
        <v>44491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3"/>
        <v>44491</v>
      </c>
      <c r="D176" s="2">
        <f>IF(C175&lt;&gt;Tabela1[[#This Row],[Dt Inicio]],"00:00:00",F175)</f>
        <v>0</v>
      </c>
      <c r="E176" s="1">
        <f>Tabela1[[#This Row],[Dt Inicio]]</f>
        <v>44491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3"/>
        <v>44491</v>
      </c>
      <c r="D177" s="2">
        <f>IF(C176&lt;&gt;Tabela1[[#This Row],[Dt Inicio]],"00:00:00",F176)</f>
        <v>0</v>
      </c>
      <c r="E177" s="1">
        <f>Tabela1[[#This Row],[Dt Inicio]]</f>
        <v>44491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3"/>
        <v>44491</v>
      </c>
      <c r="D178" s="2">
        <f>IF(C177&lt;&gt;Tabela1[[#This Row],[Dt Inicio]],"00:00:00",F177)</f>
        <v>0</v>
      </c>
      <c r="E178" s="1">
        <f>Tabela1[[#This Row],[Dt Inicio]]</f>
        <v>44491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3"/>
        <v>44491</v>
      </c>
      <c r="D179" s="2">
        <f>IF(C178&lt;&gt;Tabela1[[#This Row],[Dt Inicio]],"00:00:00",F178)</f>
        <v>0</v>
      </c>
      <c r="E179" s="1">
        <f>Tabela1[[#This Row],[Dt Inicio]]</f>
        <v>44491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3"/>
        <v>44491</v>
      </c>
      <c r="D180" s="2">
        <f>IF(C179&lt;&gt;Tabela1[[#This Row],[Dt Inicio]],"00:00:00",F179)</f>
        <v>0</v>
      </c>
      <c r="E180" s="1">
        <f>Tabela1[[#This Row],[Dt Inicio]]</f>
        <v>44491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3"/>
        <v>44491</v>
      </c>
      <c r="D181" s="2">
        <f>IF(C180&lt;&gt;Tabela1[[#This Row],[Dt Inicio]],"00:00:00",F180)</f>
        <v>0</v>
      </c>
      <c r="E181" s="1">
        <f>Tabela1[[#This Row],[Dt Inicio]]</f>
        <v>44491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3"/>
        <v>44491</v>
      </c>
      <c r="D182" s="2">
        <f>IF(C181&lt;&gt;Tabela1[[#This Row],[Dt Inicio]],"00:00:00",F181)</f>
        <v>0</v>
      </c>
      <c r="E182" s="1">
        <f>Tabela1[[#This Row],[Dt Inicio]]</f>
        <v>44491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3"/>
        <v>44491</v>
      </c>
      <c r="D183" s="2">
        <f>IF(C182&lt;&gt;Tabela1[[#This Row],[Dt Inicio]],"00:00:00",F182)</f>
        <v>0</v>
      </c>
      <c r="E183" s="1">
        <f>Tabela1[[#This Row],[Dt Inicio]]</f>
        <v>44491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3"/>
        <v>44491</v>
      </c>
      <c r="D184" s="2">
        <f>IF(C183&lt;&gt;Tabela1[[#This Row],[Dt Inicio]],"00:00:00",F183)</f>
        <v>0</v>
      </c>
      <c r="E184" s="1">
        <f>Tabela1[[#This Row],[Dt Inicio]]</f>
        <v>44491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3"/>
        <v>44491</v>
      </c>
      <c r="D185" s="2">
        <f>IF(C184&lt;&gt;Tabela1[[#This Row],[Dt Inicio]],"00:00:00",F184)</f>
        <v>0</v>
      </c>
      <c r="E185" s="1">
        <f>Tabela1[[#This Row],[Dt Inicio]]</f>
        <v>44491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3"/>
        <v>44491</v>
      </c>
      <c r="D186" s="2">
        <f>IF(C185&lt;&gt;Tabela1[[#This Row],[Dt Inicio]],"00:00:00",F185)</f>
        <v>0</v>
      </c>
      <c r="E186" s="1">
        <f>Tabela1[[#This Row],[Dt Inicio]]</f>
        <v>44491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3"/>
        <v>44491</v>
      </c>
      <c r="D187" s="2">
        <f>IF(C186&lt;&gt;Tabela1[[#This Row],[Dt Inicio]],"00:00:00",F186)</f>
        <v>0</v>
      </c>
      <c r="E187" s="1">
        <f>Tabela1[[#This Row],[Dt Inicio]]</f>
        <v>44491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3"/>
        <v>44491</v>
      </c>
      <c r="D188" s="2">
        <f>IF(C187&lt;&gt;Tabela1[[#This Row],[Dt Inicio]],"00:00:00",F187)</f>
        <v>0</v>
      </c>
      <c r="E188" s="1">
        <f>Tabela1[[#This Row],[Dt Inicio]]</f>
        <v>44491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3"/>
        <v>44491</v>
      </c>
      <c r="D189" s="2">
        <f>IF(C188&lt;&gt;Tabela1[[#This Row],[Dt Inicio]],"00:00:00",F188)</f>
        <v>0</v>
      </c>
      <c r="E189" s="1">
        <f>Tabela1[[#This Row],[Dt Inicio]]</f>
        <v>44491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3"/>
        <v>44491</v>
      </c>
      <c r="D190" s="2">
        <f>IF(C189&lt;&gt;Tabela1[[#This Row],[Dt Inicio]],"00:00:00",F189)</f>
        <v>0</v>
      </c>
      <c r="E190" s="1">
        <f>Tabela1[[#This Row],[Dt Inicio]]</f>
        <v>44491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3"/>
        <v>44491</v>
      </c>
      <c r="D191" s="2">
        <f>IF(C190&lt;&gt;Tabela1[[#This Row],[Dt Inicio]],"00:00:00",F190)</f>
        <v>0</v>
      </c>
      <c r="E191" s="1">
        <f>Tabela1[[#This Row],[Dt Inicio]]</f>
        <v>44491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3"/>
        <v>44491</v>
      </c>
      <c r="D192" s="2">
        <f>IF(C191&lt;&gt;Tabela1[[#This Row],[Dt Inicio]],"00:00:00",F191)</f>
        <v>0</v>
      </c>
      <c r="E192" s="1">
        <f>Tabela1[[#This Row],[Dt Inicio]]</f>
        <v>44491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3"/>
        <v>44491</v>
      </c>
      <c r="D193" s="2">
        <f>IF(C192&lt;&gt;Tabela1[[#This Row],[Dt Inicio]],"00:00:00",F192)</f>
        <v>0</v>
      </c>
      <c r="E193" s="1">
        <f>Tabela1[[#This Row],[Dt Inicio]]</f>
        <v>44491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3"/>
        <v>44491</v>
      </c>
      <c r="D194" s="2">
        <f>IF(C193&lt;&gt;Tabela1[[#This Row],[Dt Inicio]],"00:00:00",F193)</f>
        <v>0</v>
      </c>
      <c r="E194" s="1">
        <f>Tabela1[[#This Row],[Dt Inicio]]</f>
        <v>44491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ref="C195:C199" si="4">C194</f>
        <v>44491</v>
      </c>
      <c r="D195" s="2">
        <f>IF(C194&lt;&gt;Tabela1[[#This Row],[Dt Inicio]],"00:00:00",F194)</f>
        <v>0</v>
      </c>
      <c r="E195" s="1">
        <f>Tabela1[[#This Row],[Dt Inicio]]</f>
        <v>44491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si="4"/>
        <v>44491</v>
      </c>
      <c r="D196" s="2">
        <f>IF(C195&lt;&gt;Tabela1[[#This Row],[Dt Inicio]],"00:00:00",F195)</f>
        <v>0</v>
      </c>
      <c r="E196" s="1">
        <f>Tabela1[[#This Row],[Dt Inicio]]</f>
        <v>44491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4"/>
        <v>44491</v>
      </c>
      <c r="D197" s="2">
        <f>IF(C196&lt;&gt;Tabela1[[#This Row],[Dt Inicio]],"00:00:00",F196)</f>
        <v>0</v>
      </c>
      <c r="E197" s="1">
        <f>Tabela1[[#This Row],[Dt Inicio]]</f>
        <v>44491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4"/>
        <v>44491</v>
      </c>
      <c r="D198" s="2">
        <f>IF(C197&lt;&gt;Tabela1[[#This Row],[Dt Inicio]],"00:00:00",F197)</f>
        <v>0</v>
      </c>
      <c r="E198" s="1">
        <f>Tabela1[[#This Row],[Dt Inicio]]</f>
        <v>44491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4"/>
        <v>44491</v>
      </c>
      <c r="D199" s="2">
        <f>IF(C198&lt;&gt;Tabela1[[#This Row],[Dt Inicio]],"00:00:00",F198)</f>
        <v>0</v>
      </c>
      <c r="E199" s="1">
        <f>Tabela1[[#This Row],[Dt Inicio]]</f>
        <v>44491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>C199</f>
        <v>44491</v>
      </c>
      <c r="D200" s="2">
        <f>IF(C199&lt;&gt;Tabela1[[#This Row],[Dt Inicio]],"00:00:00",F199)</f>
        <v>0</v>
      </c>
      <c r="E200" s="1">
        <f>Tabela1[[#This Row],[Dt Inicio]]</f>
        <v>44491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0"/>
  <sheetViews>
    <sheetView workbookViewId="0">
      <selection sqref="A1:C299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A214">
        <v>1597</v>
      </c>
      <c r="B214">
        <v>128978</v>
      </c>
      <c r="C214" s="9"/>
    </row>
    <row r="215" spans="1:3" x14ac:dyDescent="0.25">
      <c r="A215">
        <v>1458</v>
      </c>
      <c r="B215">
        <v>115782</v>
      </c>
      <c r="C215" s="9"/>
    </row>
    <row r="216" spans="1:3" x14ac:dyDescent="0.25">
      <c r="A216">
        <v>1587</v>
      </c>
      <c r="B216">
        <v>130419</v>
      </c>
      <c r="C216" s="9" t="s">
        <v>223</v>
      </c>
    </row>
    <row r="217" spans="1:3" x14ac:dyDescent="0.25">
      <c r="A217">
        <v>1584</v>
      </c>
      <c r="B217">
        <v>130415</v>
      </c>
      <c r="C217" s="9" t="s">
        <v>224</v>
      </c>
    </row>
    <row r="218" spans="1:3" x14ac:dyDescent="0.25">
      <c r="A218">
        <v>1585</v>
      </c>
      <c r="B218">
        <v>130417</v>
      </c>
      <c r="C218" s="9"/>
    </row>
    <row r="219" spans="1:3" x14ac:dyDescent="0.25">
      <c r="A219">
        <v>1586</v>
      </c>
      <c r="B219">
        <v>130418</v>
      </c>
      <c r="C219" s="9"/>
    </row>
    <row r="220" spans="1:3" x14ac:dyDescent="0.25">
      <c r="A220">
        <v>1588</v>
      </c>
      <c r="B220">
        <v>130420</v>
      </c>
      <c r="C220" s="9"/>
    </row>
    <row r="221" spans="1:3" x14ac:dyDescent="0.25">
      <c r="A221">
        <v>1590</v>
      </c>
      <c r="B221">
        <v>130422</v>
      </c>
      <c r="C221" s="9"/>
    </row>
    <row r="222" spans="1:3" x14ac:dyDescent="0.25">
      <c r="A222">
        <v>1594</v>
      </c>
      <c r="B222">
        <v>130423</v>
      </c>
      <c r="C222" s="9"/>
    </row>
    <row r="223" spans="1:3" x14ac:dyDescent="0.25">
      <c r="A223">
        <v>1595</v>
      </c>
      <c r="B223">
        <v>130424</v>
      </c>
      <c r="C223" s="9"/>
    </row>
    <row r="224" spans="1:3" x14ac:dyDescent="0.25">
      <c r="A224">
        <v>1596</v>
      </c>
      <c r="B224">
        <v>130425</v>
      </c>
      <c r="C224" s="9"/>
    </row>
    <row r="225" spans="1:3" x14ac:dyDescent="0.25">
      <c r="A225">
        <v>1605</v>
      </c>
      <c r="B225">
        <v>130426</v>
      </c>
      <c r="C225" s="9"/>
    </row>
    <row r="226" spans="1:3" x14ac:dyDescent="0.25">
      <c r="A226">
        <v>1602</v>
      </c>
      <c r="B226">
        <v>129785</v>
      </c>
      <c r="C226" s="9"/>
    </row>
    <row r="227" spans="1:3" x14ac:dyDescent="0.25">
      <c r="A227">
        <v>1603</v>
      </c>
      <c r="B227">
        <v>130414</v>
      </c>
      <c r="C227" s="9"/>
    </row>
    <row r="228" spans="1:3" x14ac:dyDescent="0.25">
      <c r="A228">
        <v>1589</v>
      </c>
      <c r="B228">
        <v>130421</v>
      </c>
      <c r="C228" s="9"/>
    </row>
    <row r="229" spans="1:3" x14ac:dyDescent="0.25">
      <c r="A229">
        <v>1620</v>
      </c>
      <c r="B229">
        <v>131011</v>
      </c>
      <c r="C229" s="9"/>
    </row>
    <row r="230" spans="1:3" x14ac:dyDescent="0.25">
      <c r="A230">
        <v>1454</v>
      </c>
      <c r="B230">
        <v>108266</v>
      </c>
      <c r="C230" s="9"/>
    </row>
    <row r="231" spans="1:3" x14ac:dyDescent="0.25">
      <c r="A231">
        <v>1576</v>
      </c>
      <c r="B231">
        <v>131880</v>
      </c>
      <c r="C231" s="9" t="s">
        <v>225</v>
      </c>
    </row>
    <row r="232" spans="1:3" x14ac:dyDescent="0.25">
      <c r="A232">
        <v>1604</v>
      </c>
      <c r="B232">
        <v>133330</v>
      </c>
      <c r="C232" s="9" t="s">
        <v>226</v>
      </c>
    </row>
    <row r="233" spans="1:3" x14ac:dyDescent="0.25">
      <c r="A233">
        <v>1605</v>
      </c>
      <c r="B233">
        <v>130426</v>
      </c>
      <c r="C233" s="9" t="s">
        <v>227</v>
      </c>
    </row>
    <row r="234" spans="1:3" x14ac:dyDescent="0.25">
      <c r="A234">
        <v>1606</v>
      </c>
      <c r="B234">
        <v>133331</v>
      </c>
      <c r="C234" s="9" t="s">
        <v>228</v>
      </c>
    </row>
    <row r="235" spans="1:3" x14ac:dyDescent="0.25">
      <c r="A235">
        <v>1607</v>
      </c>
      <c r="B235">
        <v>133332</v>
      </c>
      <c r="C235" s="9" t="s">
        <v>229</v>
      </c>
    </row>
    <row r="236" spans="1:3" x14ac:dyDescent="0.25">
      <c r="A236">
        <v>1608</v>
      </c>
      <c r="B236">
        <v>133333</v>
      </c>
      <c r="C236" s="9" t="s">
        <v>230</v>
      </c>
    </row>
    <row r="237" spans="1:3" x14ac:dyDescent="0.25">
      <c r="A237">
        <v>1609</v>
      </c>
      <c r="B237">
        <v>133334</v>
      </c>
      <c r="C237" s="9" t="s">
        <v>231</v>
      </c>
    </row>
    <row r="238" spans="1:3" x14ac:dyDescent="0.25">
      <c r="A238">
        <v>1610</v>
      </c>
      <c r="B238">
        <v>133335</v>
      </c>
      <c r="C238" s="9" t="s">
        <v>232</v>
      </c>
    </row>
    <row r="239" spans="1:3" x14ac:dyDescent="0.25">
      <c r="A239">
        <v>1611</v>
      </c>
      <c r="B239">
        <v>133336</v>
      </c>
      <c r="C239" s="9"/>
    </row>
    <row r="240" spans="1:3" x14ac:dyDescent="0.25">
      <c r="A240">
        <v>1612</v>
      </c>
      <c r="B240">
        <v>131199</v>
      </c>
      <c r="C240" s="9"/>
    </row>
    <row r="241" spans="1:3" x14ac:dyDescent="0.25">
      <c r="A241">
        <v>1613</v>
      </c>
      <c r="B241">
        <v>133337</v>
      </c>
      <c r="C241" s="9"/>
    </row>
    <row r="242" spans="1:3" x14ac:dyDescent="0.25">
      <c r="A242">
        <v>1614</v>
      </c>
      <c r="B242">
        <v>133338</v>
      </c>
      <c r="C242" s="9"/>
    </row>
    <row r="243" spans="1:3" x14ac:dyDescent="0.25">
      <c r="A243">
        <v>1615</v>
      </c>
      <c r="B243">
        <v>133339</v>
      </c>
      <c r="C243" s="9"/>
    </row>
    <row r="244" spans="1:3" x14ac:dyDescent="0.25">
      <c r="A244">
        <v>1616</v>
      </c>
      <c r="B244">
        <v>133340</v>
      </c>
      <c r="C244" s="9"/>
    </row>
    <row r="245" spans="1:3" x14ac:dyDescent="0.25">
      <c r="A245">
        <v>1617</v>
      </c>
      <c r="B245">
        <v>133341</v>
      </c>
      <c r="C245" s="9"/>
    </row>
    <row r="246" spans="1:3" x14ac:dyDescent="0.25">
      <c r="A246">
        <v>1618</v>
      </c>
      <c r="B246">
        <v>133342</v>
      </c>
      <c r="C246" s="9"/>
    </row>
    <row r="247" spans="1:3" x14ac:dyDescent="0.25">
      <c r="A247">
        <v>1619</v>
      </c>
      <c r="B247">
        <v>133343</v>
      </c>
      <c r="C247" s="9"/>
    </row>
    <row r="248" spans="1:3" x14ac:dyDescent="0.25">
      <c r="A248">
        <v>1620</v>
      </c>
      <c r="B248">
        <v>133344</v>
      </c>
      <c r="C248" s="9"/>
    </row>
    <row r="249" spans="1:3" x14ac:dyDescent="0.25">
      <c r="A249">
        <v>1621</v>
      </c>
      <c r="B249">
        <v>133345</v>
      </c>
      <c r="C249" s="9"/>
    </row>
    <row r="250" spans="1:3" x14ac:dyDescent="0.25">
      <c r="A250">
        <v>1622</v>
      </c>
      <c r="B250">
        <v>133346</v>
      </c>
      <c r="C250" s="9"/>
    </row>
    <row r="251" spans="1:3" x14ac:dyDescent="0.25">
      <c r="A251">
        <v>1623</v>
      </c>
      <c r="B251">
        <v>133347</v>
      </c>
      <c r="C251" s="9"/>
    </row>
    <row r="252" spans="1:3" x14ac:dyDescent="0.25">
      <c r="A252">
        <v>1631</v>
      </c>
      <c r="B252">
        <v>133348</v>
      </c>
      <c r="C252" s="9"/>
    </row>
    <row r="253" spans="1:3" x14ac:dyDescent="0.25">
      <c r="A253">
        <v>1632</v>
      </c>
      <c r="B253">
        <v>133349</v>
      </c>
      <c r="C253" s="9"/>
    </row>
    <row r="254" spans="1:3" x14ac:dyDescent="0.25">
      <c r="A254">
        <v>1633</v>
      </c>
      <c r="B254">
        <v>133350</v>
      </c>
      <c r="C254" s="9"/>
    </row>
    <row r="255" spans="1:3" x14ac:dyDescent="0.25">
      <c r="A255">
        <v>1634</v>
      </c>
      <c r="B255">
        <v>133351</v>
      </c>
      <c r="C255" s="9"/>
    </row>
    <row r="256" spans="1:3" x14ac:dyDescent="0.25">
      <c r="A256">
        <v>1635</v>
      </c>
      <c r="B256">
        <v>133352</v>
      </c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BF97F-CA2A-4D90-97E9-83159EF41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2021-11-01T22:34:11Z</dcterms:modified>
</cp:coreProperties>
</file>