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Cursos\4.Projetos\Projeto 4 - Explore Weather Trends\"/>
    </mc:Choice>
  </mc:AlternateContent>
  <xr:revisionPtr revIDLastSave="0" documentId="13_ncr:1_{0F71AC11-8FEC-4995-A97A-A7AD51B601E4}" xr6:coauthVersionLast="45" xr6:coauthVersionMax="45" xr10:uidLastSave="{00000000-0000-0000-0000-000000000000}"/>
  <bookViews>
    <workbookView xWindow="-20610" yWindow="-120" windowWidth="20730" windowHeight="11160" activeTab="2" xr2:uid="{0AC4B215-F983-45F7-927C-CAA26E9EAD42}"/>
  </bookViews>
  <sheets>
    <sheet name="Raw" sheetId="4" r:id="rId1"/>
    <sheet name="7-year" sheetId="1" r:id="rId2"/>
    <sheet name="10-year" sheetId="3" r:id="rId3"/>
    <sheet name="Planilha5" sheetId="5" r:id="rId4"/>
    <sheet name="14-year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3" l="1"/>
  <c r="I5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1" i="3"/>
  <c r="F12" i="3" l="1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G11" i="3"/>
  <c r="F11" i="3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G15" i="2"/>
  <c r="F15" i="2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8" i="1"/>
  <c r="I2" i="3" l="1"/>
  <c r="I3" i="3"/>
  <c r="I4" i="3"/>
  <c r="J3" i="3"/>
  <c r="J2" i="3"/>
  <c r="J4" i="3"/>
</calcChain>
</file>

<file path=xl/sharedStrings.xml><?xml version="1.0" encoding="utf-8"?>
<sst xmlns="http://schemas.openxmlformats.org/spreadsheetml/2006/main" count="1899" uniqueCount="251">
  <si>
    <t>year</t>
  </si>
  <si>
    <t>country</t>
  </si>
  <si>
    <t>city</t>
  </si>
  <si>
    <t>city_avg_temp</t>
  </si>
  <si>
    <t>global_avg_temp</t>
  </si>
  <si>
    <t>Brazil</t>
  </si>
  <si>
    <t>Rio De Janeiro</t>
  </si>
  <si>
    <t>23.05</t>
  </si>
  <si>
    <t>7.45</t>
  </si>
  <si>
    <t>24.11</t>
  </si>
  <si>
    <t>8.01</t>
  </si>
  <si>
    <t>23.27</t>
  </si>
  <si>
    <t>8.15</t>
  </si>
  <si>
    <t>22.73</t>
  </si>
  <si>
    <t>7.39</t>
  </si>
  <si>
    <t>22.91</t>
  </si>
  <si>
    <t>7.70</t>
  </si>
  <si>
    <t>22.29</t>
  </si>
  <si>
    <t>7.38</t>
  </si>
  <si>
    <t>22.81</t>
  </si>
  <si>
    <t>7.51</t>
  </si>
  <si>
    <t>22.54</t>
  </si>
  <si>
    <t>7.63</t>
  </si>
  <si>
    <t>23.32</t>
  </si>
  <si>
    <t>7.80</t>
  </si>
  <si>
    <t>22.97</t>
  </si>
  <si>
    <t>7.69</t>
  </si>
  <si>
    <t>23.41</t>
  </si>
  <si>
    <t>8.02</t>
  </si>
  <si>
    <t>23.55</t>
  </si>
  <si>
    <t>8.17</t>
  </si>
  <si>
    <t>7.65</t>
  </si>
  <si>
    <t>7.85</t>
  </si>
  <si>
    <t>8.55</t>
  </si>
  <si>
    <t>8.09</t>
  </si>
  <si>
    <t>7.98</t>
  </si>
  <si>
    <t>7.90</t>
  </si>
  <si>
    <t>23.53</t>
  </si>
  <si>
    <t>8.18</t>
  </si>
  <si>
    <t>23.74</t>
  </si>
  <si>
    <t>8.10</t>
  </si>
  <si>
    <t>23.76</t>
  </si>
  <si>
    <t>8.04</t>
  </si>
  <si>
    <t>23.83</t>
  </si>
  <si>
    <t>8.21</t>
  </si>
  <si>
    <t>23.89</t>
  </si>
  <si>
    <t>8.11</t>
  </si>
  <si>
    <t>22.83</t>
  </si>
  <si>
    <t>8.00</t>
  </si>
  <si>
    <t>23.46</t>
  </si>
  <si>
    <t>7.76</t>
  </si>
  <si>
    <t>22.37</t>
  </si>
  <si>
    <t>23.04</t>
  </si>
  <si>
    <t>8.25</t>
  </si>
  <si>
    <t>23.91</t>
  </si>
  <si>
    <t>7.96</t>
  </si>
  <si>
    <t>7.56</t>
  </si>
  <si>
    <t>22.95</t>
  </si>
  <si>
    <t>23.02</t>
  </si>
  <si>
    <t>22.89</t>
  </si>
  <si>
    <t>23.10</t>
  </si>
  <si>
    <t>8.29</t>
  </si>
  <si>
    <t>23.26</t>
  </si>
  <si>
    <t>8.44</t>
  </si>
  <si>
    <t>24.32</t>
  </si>
  <si>
    <t>24.20</t>
  </si>
  <si>
    <t>8.43</t>
  </si>
  <si>
    <t>24.22</t>
  </si>
  <si>
    <t>8.20</t>
  </si>
  <si>
    <t>23.84</t>
  </si>
  <si>
    <t>8.12</t>
  </si>
  <si>
    <t>23.75</t>
  </si>
  <si>
    <t>8.19</t>
  </si>
  <si>
    <t>23.94</t>
  </si>
  <si>
    <t>8.35</t>
  </si>
  <si>
    <t>23.23</t>
  </si>
  <si>
    <t>22.85</t>
  </si>
  <si>
    <t>7.86</t>
  </si>
  <si>
    <t>8.08</t>
  </si>
  <si>
    <t>23.80</t>
  </si>
  <si>
    <t>8.54</t>
  </si>
  <si>
    <t>24.30</t>
  </si>
  <si>
    <t>8.83</t>
  </si>
  <si>
    <t>22.84</t>
  </si>
  <si>
    <t>24.01</t>
  </si>
  <si>
    <t>23.29</t>
  </si>
  <si>
    <t>8.27</t>
  </si>
  <si>
    <t>22.65</t>
  </si>
  <si>
    <t>8.13</t>
  </si>
  <si>
    <t>22.98</t>
  </si>
  <si>
    <t>7.77</t>
  </si>
  <si>
    <t>7.92</t>
  </si>
  <si>
    <t>22.94</t>
  </si>
  <si>
    <t>7.95</t>
  </si>
  <si>
    <t>23.49</t>
  </si>
  <si>
    <t>7.91</t>
  </si>
  <si>
    <t>23.82</t>
  </si>
  <si>
    <t>24.17</t>
  </si>
  <si>
    <t>8.32</t>
  </si>
  <si>
    <t>23.38</t>
  </si>
  <si>
    <t>7.97</t>
  </si>
  <si>
    <t>23.40</t>
  </si>
  <si>
    <t>8.07</t>
  </si>
  <si>
    <t>22.68</t>
  </si>
  <si>
    <t>8.06</t>
  </si>
  <si>
    <t>23.62</t>
  </si>
  <si>
    <t>8.16</t>
  </si>
  <si>
    <t>23.36</t>
  </si>
  <si>
    <t>23.35</t>
  </si>
  <si>
    <t>23.31</t>
  </si>
  <si>
    <t>23.54</t>
  </si>
  <si>
    <t>23.95</t>
  </si>
  <si>
    <t>8.40</t>
  </si>
  <si>
    <t>23.48</t>
  </si>
  <si>
    <t>8.50</t>
  </si>
  <si>
    <t>23.07</t>
  </si>
  <si>
    <t>23.99</t>
  </si>
  <si>
    <t>8.30</t>
  </si>
  <si>
    <t>23.73</t>
  </si>
  <si>
    <t>8.22</t>
  </si>
  <si>
    <t>23.17</t>
  </si>
  <si>
    <t>8.23</t>
  </si>
  <si>
    <t>8.38</t>
  </si>
  <si>
    <t>23.57</t>
  </si>
  <si>
    <t>23.33</t>
  </si>
  <si>
    <t>23.72</t>
  </si>
  <si>
    <t>24.28</t>
  </si>
  <si>
    <t>8.59</t>
  </si>
  <si>
    <t>24.06</t>
  </si>
  <si>
    <t>23.52</t>
  </si>
  <si>
    <t>22.62</t>
  </si>
  <si>
    <t>23.64</t>
  </si>
  <si>
    <t>8.36</t>
  </si>
  <si>
    <t>8.57</t>
  </si>
  <si>
    <t>8.41</t>
  </si>
  <si>
    <t>23.85</t>
  </si>
  <si>
    <t>8.42</t>
  </si>
  <si>
    <t>23.25</t>
  </si>
  <si>
    <t>8.51</t>
  </si>
  <si>
    <t>8.53</t>
  </si>
  <si>
    <t>8.73</t>
  </si>
  <si>
    <t>23.67</t>
  </si>
  <si>
    <t>8.52</t>
  </si>
  <si>
    <t>24.09</t>
  </si>
  <si>
    <t>8.63</t>
  </si>
  <si>
    <t>8.24</t>
  </si>
  <si>
    <t>24.04</t>
  </si>
  <si>
    <t>8.72</t>
  </si>
  <si>
    <t>24.23</t>
  </si>
  <si>
    <t>8.71</t>
  </si>
  <si>
    <t>23.01</t>
  </si>
  <si>
    <t>8.34</t>
  </si>
  <si>
    <t>23.79</t>
  </si>
  <si>
    <t>24.02</t>
  </si>
  <si>
    <t>23.61</t>
  </si>
  <si>
    <t>8.70</t>
  </si>
  <si>
    <t>23.92</t>
  </si>
  <si>
    <t>8.86</t>
  </si>
  <si>
    <t>8.76</t>
  </si>
  <si>
    <t>8.77</t>
  </si>
  <si>
    <t>23.86</t>
  </si>
  <si>
    <t>8.85</t>
  </si>
  <si>
    <t>8.58</t>
  </si>
  <si>
    <t>24.34</t>
  </si>
  <si>
    <t>8.68</t>
  </si>
  <si>
    <t>23.63</t>
  </si>
  <si>
    <t>8.80</t>
  </si>
  <si>
    <t>8.75</t>
  </si>
  <si>
    <t>23.56</t>
  </si>
  <si>
    <t>24.03</t>
  </si>
  <si>
    <t>8.37</t>
  </si>
  <si>
    <t>23.97</t>
  </si>
  <si>
    <t>8.64</t>
  </si>
  <si>
    <t>8.87</t>
  </si>
  <si>
    <t>8.56</t>
  </si>
  <si>
    <t>23.47</t>
  </si>
  <si>
    <t>8.28</t>
  </si>
  <si>
    <t>24.62</t>
  </si>
  <si>
    <t>24.61</t>
  </si>
  <si>
    <t>24.64</t>
  </si>
  <si>
    <t>23.44</t>
  </si>
  <si>
    <t>24.29</t>
  </si>
  <si>
    <t>24.36</t>
  </si>
  <si>
    <t>8.60</t>
  </si>
  <si>
    <t>23.30</t>
  </si>
  <si>
    <t>24.15</t>
  </si>
  <si>
    <t>24.00</t>
  </si>
  <si>
    <t>24.41</t>
  </si>
  <si>
    <t>24.38</t>
  </si>
  <si>
    <t>8.95</t>
  </si>
  <si>
    <t>8.47</t>
  </si>
  <si>
    <t>8.74</t>
  </si>
  <si>
    <t>23.77</t>
  </si>
  <si>
    <t>8.69</t>
  </si>
  <si>
    <t>24.35</t>
  </si>
  <si>
    <t>8.98</t>
  </si>
  <si>
    <t>9.17</t>
  </si>
  <si>
    <t>24.14</t>
  </si>
  <si>
    <t>9.03</t>
  </si>
  <si>
    <t>24.10</t>
  </si>
  <si>
    <t>8.66</t>
  </si>
  <si>
    <t>24.75</t>
  </si>
  <si>
    <t>24.55</t>
  </si>
  <si>
    <t>8.99</t>
  </si>
  <si>
    <t>9.20</t>
  </si>
  <si>
    <t>24.07</t>
  </si>
  <si>
    <t>8.92</t>
  </si>
  <si>
    <t>9.23</t>
  </si>
  <si>
    <t>24.25</t>
  </si>
  <si>
    <t>9.18</t>
  </si>
  <si>
    <t>24.24</t>
  </si>
  <si>
    <t>8.84</t>
  </si>
  <si>
    <t>24.65</t>
  </si>
  <si>
    <t>24.71</t>
  </si>
  <si>
    <t>9.04</t>
  </si>
  <si>
    <t>24.77</t>
  </si>
  <si>
    <t>9.35</t>
  </si>
  <si>
    <t>24.78</t>
  </si>
  <si>
    <t>9.52</t>
  </si>
  <si>
    <t>9.29</t>
  </si>
  <si>
    <t>24.99</t>
  </si>
  <si>
    <t>9.41</t>
  </si>
  <si>
    <t>25.18</t>
  </si>
  <si>
    <t>9.57</t>
  </si>
  <si>
    <t>24.90</t>
  </si>
  <si>
    <t>9.53</t>
  </si>
  <si>
    <t>9.32</t>
  </si>
  <si>
    <t>24.79</t>
  </si>
  <si>
    <t>9.70</t>
  </si>
  <si>
    <t>24.57</t>
  </si>
  <si>
    <t>9.73</t>
  </si>
  <si>
    <t>24.26</t>
  </si>
  <si>
    <t>9.43</t>
  </si>
  <si>
    <t>24.98</t>
  </si>
  <si>
    <t>9.51</t>
  </si>
  <si>
    <t>24.95</t>
  </si>
  <si>
    <t>24.84</t>
  </si>
  <si>
    <t>25.19</t>
  </si>
  <si>
    <t>9.61</t>
  </si>
  <si>
    <t>7-year MA City</t>
  </si>
  <si>
    <t>7-year MA Global</t>
  </si>
  <si>
    <t>10-year MA City</t>
  </si>
  <si>
    <t>10-year MA Global</t>
  </si>
  <si>
    <t>14-year MA City</t>
  </si>
  <si>
    <t>14-year MA Global</t>
  </si>
  <si>
    <t>7.7</t>
  </si>
  <si>
    <t>7.8</t>
  </si>
  <si>
    <t>Mínimo</t>
  </si>
  <si>
    <t>Máximo</t>
  </si>
  <si>
    <t>Média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</si>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</sst>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2" borderId="0" xfId="0" applyFill="1"/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right"/>
    </xf>
    <xf numFmtId="3" fontId="0" fillId="0" borderId="0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7 Years 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304600121679769"/>
          <c:y val="0.17171296296296296"/>
          <c:w val="0.70721509934993887"/>
          <c:h val="0.63287549321235514"/>
        </c:manualLayout>
      </c:layout>
      <c:lineChart>
        <c:grouping val="standard"/>
        <c:varyColors val="0"/>
        <c:ser>
          <c:idx val="0"/>
          <c:order val="0"/>
          <c:tx>
            <c:v>Rio de Janeiro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'7-year'!$A$2:$A$183</c:f>
              <c:numCache>
                <c:formatCode>General</c:formatCode>
                <c:ptCount val="182"/>
                <c:pt idx="0">
                  <c:v>1832</c:v>
                </c:pt>
                <c:pt idx="1">
                  <c:v>1833</c:v>
                </c:pt>
                <c:pt idx="2">
                  <c:v>1834</c:v>
                </c:pt>
                <c:pt idx="3">
                  <c:v>1835</c:v>
                </c:pt>
                <c:pt idx="4">
                  <c:v>1836</c:v>
                </c:pt>
                <c:pt idx="5">
                  <c:v>1837</c:v>
                </c:pt>
                <c:pt idx="6">
                  <c:v>1838</c:v>
                </c:pt>
                <c:pt idx="7">
                  <c:v>1839</c:v>
                </c:pt>
                <c:pt idx="8">
                  <c:v>1840</c:v>
                </c:pt>
                <c:pt idx="9">
                  <c:v>1841</c:v>
                </c:pt>
                <c:pt idx="10">
                  <c:v>1842</c:v>
                </c:pt>
                <c:pt idx="11">
                  <c:v>1843</c:v>
                </c:pt>
                <c:pt idx="12">
                  <c:v>1844</c:v>
                </c:pt>
                <c:pt idx="13">
                  <c:v>1845</c:v>
                </c:pt>
                <c:pt idx="14">
                  <c:v>1846</c:v>
                </c:pt>
                <c:pt idx="15">
                  <c:v>1847</c:v>
                </c:pt>
                <c:pt idx="16">
                  <c:v>1848</c:v>
                </c:pt>
                <c:pt idx="17">
                  <c:v>1849</c:v>
                </c:pt>
                <c:pt idx="18">
                  <c:v>1850</c:v>
                </c:pt>
                <c:pt idx="19">
                  <c:v>1851</c:v>
                </c:pt>
                <c:pt idx="20">
                  <c:v>1852</c:v>
                </c:pt>
                <c:pt idx="21">
                  <c:v>1853</c:v>
                </c:pt>
                <c:pt idx="22">
                  <c:v>1854</c:v>
                </c:pt>
                <c:pt idx="23">
                  <c:v>1855</c:v>
                </c:pt>
                <c:pt idx="24">
                  <c:v>1856</c:v>
                </c:pt>
                <c:pt idx="25">
                  <c:v>1857</c:v>
                </c:pt>
                <c:pt idx="26">
                  <c:v>1858</c:v>
                </c:pt>
                <c:pt idx="27">
                  <c:v>1859</c:v>
                </c:pt>
                <c:pt idx="28">
                  <c:v>1860</c:v>
                </c:pt>
                <c:pt idx="29">
                  <c:v>1861</c:v>
                </c:pt>
                <c:pt idx="30">
                  <c:v>1862</c:v>
                </c:pt>
                <c:pt idx="31">
                  <c:v>1863</c:v>
                </c:pt>
                <c:pt idx="32">
                  <c:v>1864</c:v>
                </c:pt>
                <c:pt idx="33">
                  <c:v>1865</c:v>
                </c:pt>
                <c:pt idx="34">
                  <c:v>1866</c:v>
                </c:pt>
                <c:pt idx="35">
                  <c:v>1867</c:v>
                </c:pt>
                <c:pt idx="36">
                  <c:v>1868</c:v>
                </c:pt>
                <c:pt idx="37">
                  <c:v>1869</c:v>
                </c:pt>
                <c:pt idx="38">
                  <c:v>1870</c:v>
                </c:pt>
                <c:pt idx="39">
                  <c:v>1871</c:v>
                </c:pt>
                <c:pt idx="40">
                  <c:v>1872</c:v>
                </c:pt>
                <c:pt idx="41">
                  <c:v>1873</c:v>
                </c:pt>
                <c:pt idx="42">
                  <c:v>1874</c:v>
                </c:pt>
                <c:pt idx="43">
                  <c:v>1875</c:v>
                </c:pt>
                <c:pt idx="44">
                  <c:v>1876</c:v>
                </c:pt>
                <c:pt idx="45">
                  <c:v>1877</c:v>
                </c:pt>
                <c:pt idx="46">
                  <c:v>1878</c:v>
                </c:pt>
                <c:pt idx="47">
                  <c:v>1879</c:v>
                </c:pt>
                <c:pt idx="48">
                  <c:v>1880</c:v>
                </c:pt>
                <c:pt idx="49">
                  <c:v>1881</c:v>
                </c:pt>
                <c:pt idx="50">
                  <c:v>1882</c:v>
                </c:pt>
                <c:pt idx="51">
                  <c:v>1883</c:v>
                </c:pt>
                <c:pt idx="52">
                  <c:v>1884</c:v>
                </c:pt>
                <c:pt idx="53">
                  <c:v>1885</c:v>
                </c:pt>
                <c:pt idx="54">
                  <c:v>1886</c:v>
                </c:pt>
                <c:pt idx="55">
                  <c:v>1887</c:v>
                </c:pt>
                <c:pt idx="56">
                  <c:v>1888</c:v>
                </c:pt>
                <c:pt idx="57">
                  <c:v>1889</c:v>
                </c:pt>
                <c:pt idx="58">
                  <c:v>1890</c:v>
                </c:pt>
                <c:pt idx="59">
                  <c:v>1891</c:v>
                </c:pt>
                <c:pt idx="60">
                  <c:v>1892</c:v>
                </c:pt>
                <c:pt idx="61">
                  <c:v>1893</c:v>
                </c:pt>
                <c:pt idx="62">
                  <c:v>1894</c:v>
                </c:pt>
                <c:pt idx="63">
                  <c:v>1895</c:v>
                </c:pt>
                <c:pt idx="64">
                  <c:v>1896</c:v>
                </c:pt>
                <c:pt idx="65">
                  <c:v>1897</c:v>
                </c:pt>
                <c:pt idx="66">
                  <c:v>1898</c:v>
                </c:pt>
                <c:pt idx="67">
                  <c:v>1899</c:v>
                </c:pt>
                <c:pt idx="68">
                  <c:v>1900</c:v>
                </c:pt>
                <c:pt idx="69">
                  <c:v>1901</c:v>
                </c:pt>
                <c:pt idx="70">
                  <c:v>1902</c:v>
                </c:pt>
                <c:pt idx="71">
                  <c:v>1903</c:v>
                </c:pt>
                <c:pt idx="72">
                  <c:v>1904</c:v>
                </c:pt>
                <c:pt idx="73">
                  <c:v>1905</c:v>
                </c:pt>
                <c:pt idx="74">
                  <c:v>1906</c:v>
                </c:pt>
                <c:pt idx="75">
                  <c:v>1907</c:v>
                </c:pt>
                <c:pt idx="76">
                  <c:v>1908</c:v>
                </c:pt>
                <c:pt idx="77">
                  <c:v>1909</c:v>
                </c:pt>
                <c:pt idx="78">
                  <c:v>1910</c:v>
                </c:pt>
                <c:pt idx="79">
                  <c:v>1911</c:v>
                </c:pt>
                <c:pt idx="80">
                  <c:v>1912</c:v>
                </c:pt>
                <c:pt idx="81">
                  <c:v>1913</c:v>
                </c:pt>
                <c:pt idx="82">
                  <c:v>1914</c:v>
                </c:pt>
                <c:pt idx="83">
                  <c:v>1915</c:v>
                </c:pt>
                <c:pt idx="84">
                  <c:v>1916</c:v>
                </c:pt>
                <c:pt idx="85">
                  <c:v>1917</c:v>
                </c:pt>
                <c:pt idx="86">
                  <c:v>1918</c:v>
                </c:pt>
                <c:pt idx="87">
                  <c:v>1919</c:v>
                </c:pt>
                <c:pt idx="88">
                  <c:v>1920</c:v>
                </c:pt>
                <c:pt idx="89">
                  <c:v>1921</c:v>
                </c:pt>
                <c:pt idx="90">
                  <c:v>1922</c:v>
                </c:pt>
                <c:pt idx="91">
                  <c:v>1923</c:v>
                </c:pt>
                <c:pt idx="92">
                  <c:v>1924</c:v>
                </c:pt>
                <c:pt idx="93">
                  <c:v>1925</c:v>
                </c:pt>
                <c:pt idx="94">
                  <c:v>1926</c:v>
                </c:pt>
                <c:pt idx="95">
                  <c:v>1927</c:v>
                </c:pt>
                <c:pt idx="96">
                  <c:v>1928</c:v>
                </c:pt>
                <c:pt idx="97">
                  <c:v>1929</c:v>
                </c:pt>
                <c:pt idx="98">
                  <c:v>1930</c:v>
                </c:pt>
                <c:pt idx="99">
                  <c:v>1931</c:v>
                </c:pt>
                <c:pt idx="100">
                  <c:v>1932</c:v>
                </c:pt>
                <c:pt idx="101">
                  <c:v>1933</c:v>
                </c:pt>
                <c:pt idx="102">
                  <c:v>1934</c:v>
                </c:pt>
                <c:pt idx="103">
                  <c:v>1935</c:v>
                </c:pt>
                <c:pt idx="104">
                  <c:v>1936</c:v>
                </c:pt>
                <c:pt idx="105">
                  <c:v>1937</c:v>
                </c:pt>
                <c:pt idx="106">
                  <c:v>1938</c:v>
                </c:pt>
                <c:pt idx="107">
                  <c:v>1939</c:v>
                </c:pt>
                <c:pt idx="108">
                  <c:v>1940</c:v>
                </c:pt>
                <c:pt idx="109">
                  <c:v>1941</c:v>
                </c:pt>
                <c:pt idx="110">
                  <c:v>1942</c:v>
                </c:pt>
                <c:pt idx="111">
                  <c:v>1943</c:v>
                </c:pt>
                <c:pt idx="112">
                  <c:v>1944</c:v>
                </c:pt>
                <c:pt idx="113">
                  <c:v>1945</c:v>
                </c:pt>
                <c:pt idx="114">
                  <c:v>1946</c:v>
                </c:pt>
                <c:pt idx="115">
                  <c:v>1947</c:v>
                </c:pt>
                <c:pt idx="116">
                  <c:v>1948</c:v>
                </c:pt>
                <c:pt idx="117">
                  <c:v>1949</c:v>
                </c:pt>
                <c:pt idx="118">
                  <c:v>1950</c:v>
                </c:pt>
                <c:pt idx="119">
                  <c:v>1951</c:v>
                </c:pt>
                <c:pt idx="120">
                  <c:v>1952</c:v>
                </c:pt>
                <c:pt idx="121">
                  <c:v>1953</c:v>
                </c:pt>
                <c:pt idx="122">
                  <c:v>1954</c:v>
                </c:pt>
                <c:pt idx="123">
                  <c:v>1955</c:v>
                </c:pt>
                <c:pt idx="124">
                  <c:v>1956</c:v>
                </c:pt>
                <c:pt idx="125">
                  <c:v>1957</c:v>
                </c:pt>
                <c:pt idx="126">
                  <c:v>1958</c:v>
                </c:pt>
                <c:pt idx="127">
                  <c:v>1959</c:v>
                </c:pt>
                <c:pt idx="128">
                  <c:v>1960</c:v>
                </c:pt>
                <c:pt idx="129">
                  <c:v>1961</c:v>
                </c:pt>
                <c:pt idx="130">
                  <c:v>1962</c:v>
                </c:pt>
                <c:pt idx="131">
                  <c:v>1963</c:v>
                </c:pt>
                <c:pt idx="132">
                  <c:v>1964</c:v>
                </c:pt>
                <c:pt idx="133">
                  <c:v>1965</c:v>
                </c:pt>
                <c:pt idx="134">
                  <c:v>1966</c:v>
                </c:pt>
                <c:pt idx="135">
                  <c:v>1967</c:v>
                </c:pt>
                <c:pt idx="136">
                  <c:v>1968</c:v>
                </c:pt>
                <c:pt idx="137">
                  <c:v>1969</c:v>
                </c:pt>
                <c:pt idx="138">
                  <c:v>1970</c:v>
                </c:pt>
                <c:pt idx="139">
                  <c:v>1971</c:v>
                </c:pt>
                <c:pt idx="140">
                  <c:v>1972</c:v>
                </c:pt>
                <c:pt idx="141">
                  <c:v>1973</c:v>
                </c:pt>
                <c:pt idx="142">
                  <c:v>1974</c:v>
                </c:pt>
                <c:pt idx="143">
                  <c:v>1975</c:v>
                </c:pt>
                <c:pt idx="144">
                  <c:v>1976</c:v>
                </c:pt>
                <c:pt idx="145">
                  <c:v>1977</c:v>
                </c:pt>
                <c:pt idx="146">
                  <c:v>1978</c:v>
                </c:pt>
                <c:pt idx="147">
                  <c:v>1979</c:v>
                </c:pt>
                <c:pt idx="148">
                  <c:v>1980</c:v>
                </c:pt>
                <c:pt idx="149">
                  <c:v>1981</c:v>
                </c:pt>
                <c:pt idx="150">
                  <c:v>1982</c:v>
                </c:pt>
                <c:pt idx="151">
                  <c:v>1983</c:v>
                </c:pt>
                <c:pt idx="152">
                  <c:v>1984</c:v>
                </c:pt>
                <c:pt idx="153">
                  <c:v>1985</c:v>
                </c:pt>
                <c:pt idx="154">
                  <c:v>1986</c:v>
                </c:pt>
                <c:pt idx="155">
                  <c:v>1987</c:v>
                </c:pt>
                <c:pt idx="156">
                  <c:v>1988</c:v>
                </c:pt>
                <c:pt idx="157">
                  <c:v>1989</c:v>
                </c:pt>
                <c:pt idx="158">
                  <c:v>1990</c:v>
                </c:pt>
                <c:pt idx="159">
                  <c:v>1991</c:v>
                </c:pt>
                <c:pt idx="160">
                  <c:v>1992</c:v>
                </c:pt>
                <c:pt idx="161">
                  <c:v>1993</c:v>
                </c:pt>
                <c:pt idx="162">
                  <c:v>1994</c:v>
                </c:pt>
                <c:pt idx="163">
                  <c:v>1995</c:v>
                </c:pt>
                <c:pt idx="164">
                  <c:v>1996</c:v>
                </c:pt>
                <c:pt idx="165">
                  <c:v>1997</c:v>
                </c:pt>
                <c:pt idx="166">
                  <c:v>1998</c:v>
                </c:pt>
                <c:pt idx="167">
                  <c:v>1999</c:v>
                </c:pt>
                <c:pt idx="168">
                  <c:v>2000</c:v>
                </c:pt>
                <c:pt idx="169">
                  <c:v>2001</c:v>
                </c:pt>
                <c:pt idx="170">
                  <c:v>2002</c:v>
                </c:pt>
                <c:pt idx="171">
                  <c:v>2003</c:v>
                </c:pt>
                <c:pt idx="172">
                  <c:v>2004</c:v>
                </c:pt>
                <c:pt idx="173">
                  <c:v>2005</c:v>
                </c:pt>
                <c:pt idx="174">
                  <c:v>2006</c:v>
                </c:pt>
                <c:pt idx="175">
                  <c:v>2007</c:v>
                </c:pt>
                <c:pt idx="176">
                  <c:v>2008</c:v>
                </c:pt>
                <c:pt idx="177">
                  <c:v>2009</c:v>
                </c:pt>
                <c:pt idx="178">
                  <c:v>2010</c:v>
                </c:pt>
                <c:pt idx="179">
                  <c:v>2011</c:v>
                </c:pt>
                <c:pt idx="180">
                  <c:v>2012</c:v>
                </c:pt>
                <c:pt idx="181">
                  <c:v>2013</c:v>
                </c:pt>
              </c:numCache>
            </c:numRef>
          </c:cat>
          <c:val>
            <c:numRef>
              <c:f>'7-year'!$F$2:$F$183</c:f>
              <c:numCache>
                <c:formatCode>General</c:formatCode>
                <c:ptCount val="182"/>
                <c:pt idx="6">
                  <c:v>23.024285714285714</c:v>
                </c:pt>
                <c:pt idx="7">
                  <c:v>22.951428571428572</c:v>
                </c:pt>
                <c:pt idx="8">
                  <c:v>22.838571428571424</c:v>
                </c:pt>
                <c:pt idx="9">
                  <c:v>22.795714285714286</c:v>
                </c:pt>
                <c:pt idx="10">
                  <c:v>22.892857142857142</c:v>
                </c:pt>
                <c:pt idx="11">
                  <c:v>22.984285714285711</c:v>
                </c:pt>
                <c:pt idx="12">
                  <c:v>23.198571428571427</c:v>
                </c:pt>
                <c:pt idx="13">
                  <c:v>23.338571428571424</c:v>
                </c:pt>
                <c:pt idx="14">
                  <c:v>23.517142857142854</c:v>
                </c:pt>
                <c:pt idx="15">
                  <c:v>23.584285714285709</c:v>
                </c:pt>
                <c:pt idx="16">
                  <c:v>23.701428571428568</c:v>
                </c:pt>
                <c:pt idx="17">
                  <c:v>23.75571428571428</c:v>
                </c:pt>
                <c:pt idx="18">
                  <c:v>23.789999999999996</c:v>
                </c:pt>
                <c:pt idx="19">
                  <c:v>23.752857142857142</c:v>
                </c:pt>
                <c:pt idx="20">
                  <c:v>23.745714285714286</c:v>
                </c:pt>
                <c:pt idx="21">
                  <c:v>23.741428571428571</c:v>
                </c:pt>
                <c:pt idx="22">
                  <c:v>23.747142857142858</c:v>
                </c:pt>
                <c:pt idx="23">
                  <c:v>23.761428571428571</c:v>
                </c:pt>
                <c:pt idx="24">
                  <c:v>23.624285714285715</c:v>
                </c:pt>
                <c:pt idx="25">
                  <c:v>23.577142857142857</c:v>
                </c:pt>
                <c:pt idx="26">
                  <c:v>23.411428571428569</c:v>
                </c:pt>
                <c:pt idx="27">
                  <c:v>23.311428571428571</c:v>
                </c:pt>
                <c:pt idx="28">
                  <c:v>23.33285714285714</c:v>
                </c:pt>
                <c:pt idx="29">
                  <c:v>23.22</c:v>
                </c:pt>
                <c:pt idx="30">
                  <c:v>23.098571428571425</c:v>
                </c:pt>
                <c:pt idx="31">
                  <c:v>23.115714285714283</c:v>
                </c:pt>
                <c:pt idx="32">
                  <c:v>23.052857142857139</c:v>
                </c:pt>
                <c:pt idx="33">
                  <c:v>23.127142857142854</c:v>
                </c:pt>
                <c:pt idx="34">
                  <c:v>23.13571428571429</c:v>
                </c:pt>
                <c:pt idx="35">
                  <c:v>23.042857142857141</c:v>
                </c:pt>
                <c:pt idx="36">
                  <c:v>23.225714285714282</c:v>
                </c:pt>
                <c:pt idx="37">
                  <c:v>23.391428571428573</c:v>
                </c:pt>
                <c:pt idx="38">
                  <c:v>23.572857142857142</c:v>
                </c:pt>
                <c:pt idx="39">
                  <c:v>23.69</c:v>
                </c:pt>
                <c:pt idx="40">
                  <c:v>23.812857142857144</c:v>
                </c:pt>
                <c:pt idx="41">
                  <c:v>23.932857142857141</c:v>
                </c:pt>
                <c:pt idx="42">
                  <c:v>23.928571428571427</c:v>
                </c:pt>
                <c:pt idx="43">
                  <c:v>23.71857142857143</c:v>
                </c:pt>
                <c:pt idx="44">
                  <c:v>23.554285714285719</c:v>
                </c:pt>
                <c:pt idx="45">
                  <c:v>23.49428571428572</c:v>
                </c:pt>
                <c:pt idx="46">
                  <c:v>23.560000000000002</c:v>
                </c:pt>
                <c:pt idx="47">
                  <c:v>23.430000000000003</c:v>
                </c:pt>
                <c:pt idx="48">
                  <c:v>23.439999999999998</c:v>
                </c:pt>
                <c:pt idx="49">
                  <c:v>23.448571428571427</c:v>
                </c:pt>
                <c:pt idx="50">
                  <c:v>23.420000000000005</c:v>
                </c:pt>
                <c:pt idx="51">
                  <c:v>23.41</c:v>
                </c:pt>
                <c:pt idx="52">
                  <c:v>23.274285714285714</c:v>
                </c:pt>
                <c:pt idx="53">
                  <c:v>23.195714285714285</c:v>
                </c:pt>
                <c:pt idx="54">
                  <c:v>23.21</c:v>
                </c:pt>
                <c:pt idx="55">
                  <c:v>23.13571428571429</c:v>
                </c:pt>
                <c:pt idx="56">
                  <c:v>23.21142857142857</c:v>
                </c:pt>
                <c:pt idx="57">
                  <c:v>23.428571428571427</c:v>
                </c:pt>
                <c:pt idx="58">
                  <c:v>23.485714285714284</c:v>
                </c:pt>
                <c:pt idx="59">
                  <c:v>23.585714285714289</c:v>
                </c:pt>
                <c:pt idx="60">
                  <c:v>23.535714285714285</c:v>
                </c:pt>
                <c:pt idx="61">
                  <c:v>23.498571428571431</c:v>
                </c:pt>
                <c:pt idx="62">
                  <c:v>23.517142857142858</c:v>
                </c:pt>
                <c:pt idx="63">
                  <c:v>23.451428571428576</c:v>
                </c:pt>
                <c:pt idx="64">
                  <c:v>23.334285714285716</c:v>
                </c:pt>
                <c:pt idx="65">
                  <c:v>23.324285714285715</c:v>
                </c:pt>
                <c:pt idx="66">
                  <c:v>23.322857142857142</c:v>
                </c:pt>
                <c:pt idx="67">
                  <c:v>23.401428571428568</c:v>
                </c:pt>
                <c:pt idx="68">
                  <c:v>23.515714285714285</c:v>
                </c:pt>
                <c:pt idx="69">
                  <c:v>23.437142857142856</c:v>
                </c:pt>
                <c:pt idx="70">
                  <c:v>23.527142857142856</c:v>
                </c:pt>
                <c:pt idx="71">
                  <c:v>23.581428571428571</c:v>
                </c:pt>
                <c:pt idx="72">
                  <c:v>23.561428571428571</c:v>
                </c:pt>
                <c:pt idx="73">
                  <c:v>23.604285714285712</c:v>
                </c:pt>
                <c:pt idx="74">
                  <c:v>23.574285714285715</c:v>
                </c:pt>
                <c:pt idx="75">
                  <c:v>23.55714285714286</c:v>
                </c:pt>
                <c:pt idx="76">
                  <c:v>23.628571428571426</c:v>
                </c:pt>
                <c:pt idx="77">
                  <c:v>23.534285714285716</c:v>
                </c:pt>
                <c:pt idx="78">
                  <c:v>23.474285714285713</c:v>
                </c:pt>
                <c:pt idx="79">
                  <c:v>23.501428571428569</c:v>
                </c:pt>
                <c:pt idx="80">
                  <c:v>23.449999999999996</c:v>
                </c:pt>
                <c:pt idx="81">
                  <c:v>23.447142857142858</c:v>
                </c:pt>
                <c:pt idx="82">
                  <c:v>23.578571428571426</c:v>
                </c:pt>
                <c:pt idx="83">
                  <c:v>23.648571428571433</c:v>
                </c:pt>
                <c:pt idx="84">
                  <c:v>23.675714285714289</c:v>
                </c:pt>
                <c:pt idx="85">
                  <c:v>23.57714285714286</c:v>
                </c:pt>
                <c:pt idx="86">
                  <c:v>23.562857142857144</c:v>
                </c:pt>
                <c:pt idx="87">
                  <c:v>23.598571428571429</c:v>
                </c:pt>
                <c:pt idx="88">
                  <c:v>23.587142857142858</c:v>
                </c:pt>
                <c:pt idx="89">
                  <c:v>23.462857142857143</c:v>
                </c:pt>
                <c:pt idx="90">
                  <c:v>23.44142857142857</c:v>
                </c:pt>
                <c:pt idx="91">
                  <c:v>23.488571428571426</c:v>
                </c:pt>
                <c:pt idx="92">
                  <c:v>23.578571428571426</c:v>
                </c:pt>
                <c:pt idx="93">
                  <c:v>23.611428571428572</c:v>
                </c:pt>
                <c:pt idx="94">
                  <c:v>23.625714285714285</c:v>
                </c:pt>
                <c:pt idx="95">
                  <c:v>23.630000000000003</c:v>
                </c:pt>
                <c:pt idx="96">
                  <c:v>23.727142857142859</c:v>
                </c:pt>
                <c:pt idx="97">
                  <c:v>23.711428571428574</c:v>
                </c:pt>
                <c:pt idx="98">
                  <c:v>23.738571428571426</c:v>
                </c:pt>
                <c:pt idx="99">
                  <c:v>23.779999999999998</c:v>
                </c:pt>
                <c:pt idx="100">
                  <c:v>23.885714285714283</c:v>
                </c:pt>
                <c:pt idx="101">
                  <c:v>23.768571428571423</c:v>
                </c:pt>
                <c:pt idx="102">
                  <c:v>23.785714285714285</c:v>
                </c:pt>
                <c:pt idx="103">
                  <c:v>23.75714285714286</c:v>
                </c:pt>
                <c:pt idx="104">
                  <c:v>23.78857142857143</c:v>
                </c:pt>
                <c:pt idx="105">
                  <c:v>23.727142857142855</c:v>
                </c:pt>
                <c:pt idx="106">
                  <c:v>23.781428571428574</c:v>
                </c:pt>
                <c:pt idx="107">
                  <c:v>23.741428571428571</c:v>
                </c:pt>
                <c:pt idx="108">
                  <c:v>23.907142857142862</c:v>
                </c:pt>
                <c:pt idx="109">
                  <c:v>23.96857142857143</c:v>
                </c:pt>
                <c:pt idx="110">
                  <c:v>23.964285714285715</c:v>
                </c:pt>
                <c:pt idx="111">
                  <c:v>23.895714285714288</c:v>
                </c:pt>
                <c:pt idx="112">
                  <c:v>23.93</c:v>
                </c:pt>
                <c:pt idx="113">
                  <c:v>23.885714285714283</c:v>
                </c:pt>
                <c:pt idx="114">
                  <c:v>23.94142857142857</c:v>
                </c:pt>
                <c:pt idx="115">
                  <c:v>23.86428571428571</c:v>
                </c:pt>
                <c:pt idx="116">
                  <c:v>23.835714285714289</c:v>
                </c:pt>
                <c:pt idx="117">
                  <c:v>23.792857142857144</c:v>
                </c:pt>
                <c:pt idx="118">
                  <c:v>23.862857142857141</c:v>
                </c:pt>
                <c:pt idx="119">
                  <c:v>23.777142857142856</c:v>
                </c:pt>
                <c:pt idx="120">
                  <c:v>23.828571428571426</c:v>
                </c:pt>
                <c:pt idx="121">
                  <c:v>23.781428571428567</c:v>
                </c:pt>
                <c:pt idx="122">
                  <c:v>23.865714285714287</c:v>
                </c:pt>
                <c:pt idx="123">
                  <c:v>23.808571428571433</c:v>
                </c:pt>
                <c:pt idx="124">
                  <c:v>23.795714285714286</c:v>
                </c:pt>
                <c:pt idx="125">
                  <c:v>23.787142857142861</c:v>
                </c:pt>
                <c:pt idx="126">
                  <c:v>23.982857142857142</c:v>
                </c:pt>
                <c:pt idx="127">
                  <c:v>24.074285714285711</c:v>
                </c:pt>
                <c:pt idx="128">
                  <c:v>24.044285714285714</c:v>
                </c:pt>
                <c:pt idx="129">
                  <c:v>24.104285714285716</c:v>
                </c:pt>
                <c:pt idx="130">
                  <c:v>24.078571428571429</c:v>
                </c:pt>
                <c:pt idx="131">
                  <c:v>24.195714285714285</c:v>
                </c:pt>
                <c:pt idx="132">
                  <c:v>24.124285714285715</c:v>
                </c:pt>
                <c:pt idx="133">
                  <c:v>24.078571428571429</c:v>
                </c:pt>
                <c:pt idx="134">
                  <c:v>24.042857142857144</c:v>
                </c:pt>
                <c:pt idx="135">
                  <c:v>24.099999999999998</c:v>
                </c:pt>
                <c:pt idx="136">
                  <c:v>23.908571428571431</c:v>
                </c:pt>
                <c:pt idx="137">
                  <c:v>24.01</c:v>
                </c:pt>
                <c:pt idx="138">
                  <c:v>23.977142857142859</c:v>
                </c:pt>
                <c:pt idx="139">
                  <c:v>24.052857142857142</c:v>
                </c:pt>
                <c:pt idx="140">
                  <c:v>24.068571428571428</c:v>
                </c:pt>
                <c:pt idx="141">
                  <c:v>24.071428571428573</c:v>
                </c:pt>
                <c:pt idx="142">
                  <c:v>24.031428571428574</c:v>
                </c:pt>
                <c:pt idx="143">
                  <c:v>24.069999999999997</c:v>
                </c:pt>
                <c:pt idx="144">
                  <c:v>24.015714285714289</c:v>
                </c:pt>
                <c:pt idx="145">
                  <c:v>24.098571428571429</c:v>
                </c:pt>
                <c:pt idx="146">
                  <c:v>24.099999999999998</c:v>
                </c:pt>
                <c:pt idx="147">
                  <c:v>23.985714285714284</c:v>
                </c:pt>
                <c:pt idx="148">
                  <c:v>23.981428571428573</c:v>
                </c:pt>
                <c:pt idx="149">
                  <c:v>23.995714285714289</c:v>
                </c:pt>
                <c:pt idx="150">
                  <c:v>24.060000000000002</c:v>
                </c:pt>
                <c:pt idx="151">
                  <c:v>24.112857142857145</c:v>
                </c:pt>
                <c:pt idx="152">
                  <c:v>24.109999999999996</c:v>
                </c:pt>
                <c:pt idx="153">
                  <c:v>24.122857142857139</c:v>
                </c:pt>
                <c:pt idx="154">
                  <c:v>24.285714285714285</c:v>
                </c:pt>
                <c:pt idx="155">
                  <c:v>24.314285714285717</c:v>
                </c:pt>
                <c:pt idx="156">
                  <c:v>24.311428571428571</c:v>
                </c:pt>
                <c:pt idx="157">
                  <c:v>24.318571428571431</c:v>
                </c:pt>
                <c:pt idx="158">
                  <c:v>24.390000000000004</c:v>
                </c:pt>
                <c:pt idx="159">
                  <c:v>24.337142857142858</c:v>
                </c:pt>
                <c:pt idx="160">
                  <c:v>24.357142857142858</c:v>
                </c:pt>
                <c:pt idx="161">
                  <c:v>24.342857142857145</c:v>
                </c:pt>
                <c:pt idx="162">
                  <c:v>24.365714285714287</c:v>
                </c:pt>
                <c:pt idx="163">
                  <c:v>24.475714285714286</c:v>
                </c:pt>
                <c:pt idx="164">
                  <c:v>24.505714285714287</c:v>
                </c:pt>
                <c:pt idx="165">
                  <c:v>24.515714285714285</c:v>
                </c:pt>
                <c:pt idx="166">
                  <c:v>24.591428571428569</c:v>
                </c:pt>
                <c:pt idx="167">
                  <c:v>24.55857142857143</c:v>
                </c:pt>
                <c:pt idx="168">
                  <c:v>24.517142857142858</c:v>
                </c:pt>
                <c:pt idx="169">
                  <c:v>24.557142857142857</c:v>
                </c:pt>
                <c:pt idx="170">
                  <c:v>24.61571428571429</c:v>
                </c:pt>
                <c:pt idx="171">
                  <c:v>24.704285714285714</c:v>
                </c:pt>
                <c:pt idx="172">
                  <c:v>24.637142857142859</c:v>
                </c:pt>
                <c:pt idx="173">
                  <c:v>24.638571428571428</c:v>
                </c:pt>
                <c:pt idx="174">
                  <c:v>24.71857142857143</c:v>
                </c:pt>
                <c:pt idx="175">
                  <c:v>24.778571428571428</c:v>
                </c:pt>
                <c:pt idx="176">
                  <c:v>24.674285714285709</c:v>
                </c:pt>
                <c:pt idx="177">
                  <c:v>24.645714285714284</c:v>
                </c:pt>
                <c:pt idx="178">
                  <c:v>24.65285714285714</c:v>
                </c:pt>
                <c:pt idx="179">
                  <c:v>24.664285714285715</c:v>
                </c:pt>
                <c:pt idx="180">
                  <c:v>24.671428571428574</c:v>
                </c:pt>
                <c:pt idx="181">
                  <c:v>24.76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5-4AC1-B3B8-CF0D734D5513}"/>
            </c:ext>
          </c:extLst>
        </c:ser>
        <c:ser>
          <c:idx val="1"/>
          <c:order val="1"/>
          <c:tx>
            <c:v>Global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'7-year'!$A$2:$A$183</c:f>
              <c:numCache>
                <c:formatCode>General</c:formatCode>
                <c:ptCount val="182"/>
                <c:pt idx="0">
                  <c:v>1832</c:v>
                </c:pt>
                <c:pt idx="1">
                  <c:v>1833</c:v>
                </c:pt>
                <c:pt idx="2">
                  <c:v>1834</c:v>
                </c:pt>
                <c:pt idx="3">
                  <c:v>1835</c:v>
                </c:pt>
                <c:pt idx="4">
                  <c:v>1836</c:v>
                </c:pt>
                <c:pt idx="5">
                  <c:v>1837</c:v>
                </c:pt>
                <c:pt idx="6">
                  <c:v>1838</c:v>
                </c:pt>
                <c:pt idx="7">
                  <c:v>1839</c:v>
                </c:pt>
                <c:pt idx="8">
                  <c:v>1840</c:v>
                </c:pt>
                <c:pt idx="9">
                  <c:v>1841</c:v>
                </c:pt>
                <c:pt idx="10">
                  <c:v>1842</c:v>
                </c:pt>
                <c:pt idx="11">
                  <c:v>1843</c:v>
                </c:pt>
                <c:pt idx="12">
                  <c:v>1844</c:v>
                </c:pt>
                <c:pt idx="13">
                  <c:v>1845</c:v>
                </c:pt>
                <c:pt idx="14">
                  <c:v>1846</c:v>
                </c:pt>
                <c:pt idx="15">
                  <c:v>1847</c:v>
                </c:pt>
                <c:pt idx="16">
                  <c:v>1848</c:v>
                </c:pt>
                <c:pt idx="17">
                  <c:v>1849</c:v>
                </c:pt>
                <c:pt idx="18">
                  <c:v>1850</c:v>
                </c:pt>
                <c:pt idx="19">
                  <c:v>1851</c:v>
                </c:pt>
                <c:pt idx="20">
                  <c:v>1852</c:v>
                </c:pt>
                <c:pt idx="21">
                  <c:v>1853</c:v>
                </c:pt>
                <c:pt idx="22">
                  <c:v>1854</c:v>
                </c:pt>
                <c:pt idx="23">
                  <c:v>1855</c:v>
                </c:pt>
                <c:pt idx="24">
                  <c:v>1856</c:v>
                </c:pt>
                <c:pt idx="25">
                  <c:v>1857</c:v>
                </c:pt>
                <c:pt idx="26">
                  <c:v>1858</c:v>
                </c:pt>
                <c:pt idx="27">
                  <c:v>1859</c:v>
                </c:pt>
                <c:pt idx="28">
                  <c:v>1860</c:v>
                </c:pt>
                <c:pt idx="29">
                  <c:v>1861</c:v>
                </c:pt>
                <c:pt idx="30">
                  <c:v>1862</c:v>
                </c:pt>
                <c:pt idx="31">
                  <c:v>1863</c:v>
                </c:pt>
                <c:pt idx="32">
                  <c:v>1864</c:v>
                </c:pt>
                <c:pt idx="33">
                  <c:v>1865</c:v>
                </c:pt>
                <c:pt idx="34">
                  <c:v>1866</c:v>
                </c:pt>
                <c:pt idx="35">
                  <c:v>1867</c:v>
                </c:pt>
                <c:pt idx="36">
                  <c:v>1868</c:v>
                </c:pt>
                <c:pt idx="37">
                  <c:v>1869</c:v>
                </c:pt>
                <c:pt idx="38">
                  <c:v>1870</c:v>
                </c:pt>
                <c:pt idx="39">
                  <c:v>1871</c:v>
                </c:pt>
                <c:pt idx="40">
                  <c:v>1872</c:v>
                </c:pt>
                <c:pt idx="41">
                  <c:v>1873</c:v>
                </c:pt>
                <c:pt idx="42">
                  <c:v>1874</c:v>
                </c:pt>
                <c:pt idx="43">
                  <c:v>1875</c:v>
                </c:pt>
                <c:pt idx="44">
                  <c:v>1876</c:v>
                </c:pt>
                <c:pt idx="45">
                  <c:v>1877</c:v>
                </c:pt>
                <c:pt idx="46">
                  <c:v>1878</c:v>
                </c:pt>
                <c:pt idx="47">
                  <c:v>1879</c:v>
                </c:pt>
                <c:pt idx="48">
                  <c:v>1880</c:v>
                </c:pt>
                <c:pt idx="49">
                  <c:v>1881</c:v>
                </c:pt>
                <c:pt idx="50">
                  <c:v>1882</c:v>
                </c:pt>
                <c:pt idx="51">
                  <c:v>1883</c:v>
                </c:pt>
                <c:pt idx="52">
                  <c:v>1884</c:v>
                </c:pt>
                <c:pt idx="53">
                  <c:v>1885</c:v>
                </c:pt>
                <c:pt idx="54">
                  <c:v>1886</c:v>
                </c:pt>
                <c:pt idx="55">
                  <c:v>1887</c:v>
                </c:pt>
                <c:pt idx="56">
                  <c:v>1888</c:v>
                </c:pt>
                <c:pt idx="57">
                  <c:v>1889</c:v>
                </c:pt>
                <c:pt idx="58">
                  <c:v>1890</c:v>
                </c:pt>
                <c:pt idx="59">
                  <c:v>1891</c:v>
                </c:pt>
                <c:pt idx="60">
                  <c:v>1892</c:v>
                </c:pt>
                <c:pt idx="61">
                  <c:v>1893</c:v>
                </c:pt>
                <c:pt idx="62">
                  <c:v>1894</c:v>
                </c:pt>
                <c:pt idx="63">
                  <c:v>1895</c:v>
                </c:pt>
                <c:pt idx="64">
                  <c:v>1896</c:v>
                </c:pt>
                <c:pt idx="65">
                  <c:v>1897</c:v>
                </c:pt>
                <c:pt idx="66">
                  <c:v>1898</c:v>
                </c:pt>
                <c:pt idx="67">
                  <c:v>1899</c:v>
                </c:pt>
                <c:pt idx="68">
                  <c:v>1900</c:v>
                </c:pt>
                <c:pt idx="69">
                  <c:v>1901</c:v>
                </c:pt>
                <c:pt idx="70">
                  <c:v>1902</c:v>
                </c:pt>
                <c:pt idx="71">
                  <c:v>1903</c:v>
                </c:pt>
                <c:pt idx="72">
                  <c:v>1904</c:v>
                </c:pt>
                <c:pt idx="73">
                  <c:v>1905</c:v>
                </c:pt>
                <c:pt idx="74">
                  <c:v>1906</c:v>
                </c:pt>
                <c:pt idx="75">
                  <c:v>1907</c:v>
                </c:pt>
                <c:pt idx="76">
                  <c:v>1908</c:v>
                </c:pt>
                <c:pt idx="77">
                  <c:v>1909</c:v>
                </c:pt>
                <c:pt idx="78">
                  <c:v>1910</c:v>
                </c:pt>
                <c:pt idx="79">
                  <c:v>1911</c:v>
                </c:pt>
                <c:pt idx="80">
                  <c:v>1912</c:v>
                </c:pt>
                <c:pt idx="81">
                  <c:v>1913</c:v>
                </c:pt>
                <c:pt idx="82">
                  <c:v>1914</c:v>
                </c:pt>
                <c:pt idx="83">
                  <c:v>1915</c:v>
                </c:pt>
                <c:pt idx="84">
                  <c:v>1916</c:v>
                </c:pt>
                <c:pt idx="85">
                  <c:v>1917</c:v>
                </c:pt>
                <c:pt idx="86">
                  <c:v>1918</c:v>
                </c:pt>
                <c:pt idx="87">
                  <c:v>1919</c:v>
                </c:pt>
                <c:pt idx="88">
                  <c:v>1920</c:v>
                </c:pt>
                <c:pt idx="89">
                  <c:v>1921</c:v>
                </c:pt>
                <c:pt idx="90">
                  <c:v>1922</c:v>
                </c:pt>
                <c:pt idx="91">
                  <c:v>1923</c:v>
                </c:pt>
                <c:pt idx="92">
                  <c:v>1924</c:v>
                </c:pt>
                <c:pt idx="93">
                  <c:v>1925</c:v>
                </c:pt>
                <c:pt idx="94">
                  <c:v>1926</c:v>
                </c:pt>
                <c:pt idx="95">
                  <c:v>1927</c:v>
                </c:pt>
                <c:pt idx="96">
                  <c:v>1928</c:v>
                </c:pt>
                <c:pt idx="97">
                  <c:v>1929</c:v>
                </c:pt>
                <c:pt idx="98">
                  <c:v>1930</c:v>
                </c:pt>
                <c:pt idx="99">
                  <c:v>1931</c:v>
                </c:pt>
                <c:pt idx="100">
                  <c:v>1932</c:v>
                </c:pt>
                <c:pt idx="101">
                  <c:v>1933</c:v>
                </c:pt>
                <c:pt idx="102">
                  <c:v>1934</c:v>
                </c:pt>
                <c:pt idx="103">
                  <c:v>1935</c:v>
                </c:pt>
                <c:pt idx="104">
                  <c:v>1936</c:v>
                </c:pt>
                <c:pt idx="105">
                  <c:v>1937</c:v>
                </c:pt>
                <c:pt idx="106">
                  <c:v>1938</c:v>
                </c:pt>
                <c:pt idx="107">
                  <c:v>1939</c:v>
                </c:pt>
                <c:pt idx="108">
                  <c:v>1940</c:v>
                </c:pt>
                <c:pt idx="109">
                  <c:v>1941</c:v>
                </c:pt>
                <c:pt idx="110">
                  <c:v>1942</c:v>
                </c:pt>
                <c:pt idx="111">
                  <c:v>1943</c:v>
                </c:pt>
                <c:pt idx="112">
                  <c:v>1944</c:v>
                </c:pt>
                <c:pt idx="113">
                  <c:v>1945</c:v>
                </c:pt>
                <c:pt idx="114">
                  <c:v>1946</c:v>
                </c:pt>
                <c:pt idx="115">
                  <c:v>1947</c:v>
                </c:pt>
                <c:pt idx="116">
                  <c:v>1948</c:v>
                </c:pt>
                <c:pt idx="117">
                  <c:v>1949</c:v>
                </c:pt>
                <c:pt idx="118">
                  <c:v>1950</c:v>
                </c:pt>
                <c:pt idx="119">
                  <c:v>1951</c:v>
                </c:pt>
                <c:pt idx="120">
                  <c:v>1952</c:v>
                </c:pt>
                <c:pt idx="121">
                  <c:v>1953</c:v>
                </c:pt>
                <c:pt idx="122">
                  <c:v>1954</c:v>
                </c:pt>
                <c:pt idx="123">
                  <c:v>1955</c:v>
                </c:pt>
                <c:pt idx="124">
                  <c:v>1956</c:v>
                </c:pt>
                <c:pt idx="125">
                  <c:v>1957</c:v>
                </c:pt>
                <c:pt idx="126">
                  <c:v>1958</c:v>
                </c:pt>
                <c:pt idx="127">
                  <c:v>1959</c:v>
                </c:pt>
                <c:pt idx="128">
                  <c:v>1960</c:v>
                </c:pt>
                <c:pt idx="129">
                  <c:v>1961</c:v>
                </c:pt>
                <c:pt idx="130">
                  <c:v>1962</c:v>
                </c:pt>
                <c:pt idx="131">
                  <c:v>1963</c:v>
                </c:pt>
                <c:pt idx="132">
                  <c:v>1964</c:v>
                </c:pt>
                <c:pt idx="133">
                  <c:v>1965</c:v>
                </c:pt>
                <c:pt idx="134">
                  <c:v>1966</c:v>
                </c:pt>
                <c:pt idx="135">
                  <c:v>1967</c:v>
                </c:pt>
                <c:pt idx="136">
                  <c:v>1968</c:v>
                </c:pt>
                <c:pt idx="137">
                  <c:v>1969</c:v>
                </c:pt>
                <c:pt idx="138">
                  <c:v>1970</c:v>
                </c:pt>
                <c:pt idx="139">
                  <c:v>1971</c:v>
                </c:pt>
                <c:pt idx="140">
                  <c:v>1972</c:v>
                </c:pt>
                <c:pt idx="141">
                  <c:v>1973</c:v>
                </c:pt>
                <c:pt idx="142">
                  <c:v>1974</c:v>
                </c:pt>
                <c:pt idx="143">
                  <c:v>1975</c:v>
                </c:pt>
                <c:pt idx="144">
                  <c:v>1976</c:v>
                </c:pt>
                <c:pt idx="145">
                  <c:v>1977</c:v>
                </c:pt>
                <c:pt idx="146">
                  <c:v>1978</c:v>
                </c:pt>
                <c:pt idx="147">
                  <c:v>1979</c:v>
                </c:pt>
                <c:pt idx="148">
                  <c:v>1980</c:v>
                </c:pt>
                <c:pt idx="149">
                  <c:v>1981</c:v>
                </c:pt>
                <c:pt idx="150">
                  <c:v>1982</c:v>
                </c:pt>
                <c:pt idx="151">
                  <c:v>1983</c:v>
                </c:pt>
                <c:pt idx="152">
                  <c:v>1984</c:v>
                </c:pt>
                <c:pt idx="153">
                  <c:v>1985</c:v>
                </c:pt>
                <c:pt idx="154">
                  <c:v>1986</c:v>
                </c:pt>
                <c:pt idx="155">
                  <c:v>1987</c:v>
                </c:pt>
                <c:pt idx="156">
                  <c:v>1988</c:v>
                </c:pt>
                <c:pt idx="157">
                  <c:v>1989</c:v>
                </c:pt>
                <c:pt idx="158">
                  <c:v>1990</c:v>
                </c:pt>
                <c:pt idx="159">
                  <c:v>1991</c:v>
                </c:pt>
                <c:pt idx="160">
                  <c:v>1992</c:v>
                </c:pt>
                <c:pt idx="161">
                  <c:v>1993</c:v>
                </c:pt>
                <c:pt idx="162">
                  <c:v>1994</c:v>
                </c:pt>
                <c:pt idx="163">
                  <c:v>1995</c:v>
                </c:pt>
                <c:pt idx="164">
                  <c:v>1996</c:v>
                </c:pt>
                <c:pt idx="165">
                  <c:v>1997</c:v>
                </c:pt>
                <c:pt idx="166">
                  <c:v>1998</c:v>
                </c:pt>
                <c:pt idx="167">
                  <c:v>1999</c:v>
                </c:pt>
                <c:pt idx="168">
                  <c:v>2000</c:v>
                </c:pt>
                <c:pt idx="169">
                  <c:v>2001</c:v>
                </c:pt>
                <c:pt idx="170">
                  <c:v>2002</c:v>
                </c:pt>
                <c:pt idx="171">
                  <c:v>2003</c:v>
                </c:pt>
                <c:pt idx="172">
                  <c:v>2004</c:v>
                </c:pt>
                <c:pt idx="173">
                  <c:v>2005</c:v>
                </c:pt>
                <c:pt idx="174">
                  <c:v>2006</c:v>
                </c:pt>
                <c:pt idx="175">
                  <c:v>2007</c:v>
                </c:pt>
                <c:pt idx="176">
                  <c:v>2008</c:v>
                </c:pt>
                <c:pt idx="177">
                  <c:v>2009</c:v>
                </c:pt>
                <c:pt idx="178">
                  <c:v>2010</c:v>
                </c:pt>
                <c:pt idx="179">
                  <c:v>2011</c:v>
                </c:pt>
                <c:pt idx="180">
                  <c:v>2012</c:v>
                </c:pt>
                <c:pt idx="181">
                  <c:v>2013</c:v>
                </c:pt>
              </c:numCache>
            </c:numRef>
          </c:cat>
          <c:val>
            <c:numRef>
              <c:f>'7-year'!$G$2:$G$183</c:f>
              <c:numCache>
                <c:formatCode>General</c:formatCode>
                <c:ptCount val="182"/>
                <c:pt idx="6">
                  <c:v>7.6557142857142866</c:v>
                </c:pt>
                <c:pt idx="7">
                  <c:v>7.6814285714285715</c:v>
                </c:pt>
                <c:pt idx="8">
                  <c:v>7.6514285714285704</c:v>
                </c:pt>
                <c:pt idx="9">
                  <c:v>7.5857142857142845</c:v>
                </c:pt>
                <c:pt idx="10">
                  <c:v>7.6757142857142844</c:v>
                </c:pt>
                <c:pt idx="11">
                  <c:v>7.7428571428571429</c:v>
                </c:pt>
                <c:pt idx="12">
                  <c:v>7.781428571428572</c:v>
                </c:pt>
                <c:pt idx="13">
                  <c:v>7.83</c:v>
                </c:pt>
                <c:pt idx="14">
                  <c:v>7.9614285714285717</c:v>
                </c:pt>
                <c:pt idx="15">
                  <c:v>8.0028571428571436</c:v>
                </c:pt>
                <c:pt idx="16">
                  <c:v>8.0442857142857154</c:v>
                </c:pt>
                <c:pt idx="17">
                  <c:v>8.03857142857143</c:v>
                </c:pt>
                <c:pt idx="18">
                  <c:v>8.0000000000000018</c:v>
                </c:pt>
                <c:pt idx="19">
                  <c:v>8.0757142857142856</c:v>
                </c:pt>
                <c:pt idx="20">
                  <c:v>8.1114285714285721</c:v>
                </c:pt>
                <c:pt idx="21">
                  <c:v>8.0385714285714283</c:v>
                </c:pt>
                <c:pt idx="22">
                  <c:v>8.055714285714286</c:v>
                </c:pt>
                <c:pt idx="23">
                  <c:v>8.0742857142857147</c:v>
                </c:pt>
                <c:pt idx="24">
                  <c:v>8.0771428571428565</c:v>
                </c:pt>
                <c:pt idx="25">
                  <c:v>8.0571428571428569</c:v>
                </c:pt>
                <c:pt idx="26">
                  <c:v>8.0457142857142863</c:v>
                </c:pt>
                <c:pt idx="27">
                  <c:v>8.0671428571428567</c:v>
                </c:pt>
                <c:pt idx="28">
                  <c:v>8.055714285714286</c:v>
                </c:pt>
                <c:pt idx="29">
                  <c:v>8.0042857142857144</c:v>
                </c:pt>
                <c:pt idx="30">
                  <c:v>7.9257142857142862</c:v>
                </c:pt>
                <c:pt idx="31">
                  <c:v>7.9414285714285722</c:v>
                </c:pt>
                <c:pt idx="32">
                  <c:v>7.9728571428571433</c:v>
                </c:pt>
                <c:pt idx="33">
                  <c:v>7.9842857142857158</c:v>
                </c:pt>
                <c:pt idx="34">
                  <c:v>7.9899999999999993</c:v>
                </c:pt>
                <c:pt idx="35">
                  <c:v>8.0585714285714278</c:v>
                </c:pt>
                <c:pt idx="36">
                  <c:v>8.1157142857142848</c:v>
                </c:pt>
                <c:pt idx="37">
                  <c:v>8.24</c:v>
                </c:pt>
                <c:pt idx="38">
                  <c:v>8.2528571428571418</c:v>
                </c:pt>
                <c:pt idx="39">
                  <c:v>8.2728571428571414</c:v>
                </c:pt>
                <c:pt idx="40">
                  <c:v>8.274285714285714</c:v>
                </c:pt>
                <c:pt idx="41">
                  <c:v>8.2828571428571411</c:v>
                </c:pt>
                <c:pt idx="42">
                  <c:v>8.281428571428572</c:v>
                </c:pt>
                <c:pt idx="43">
                  <c:v>8.225714285714286</c:v>
                </c:pt>
                <c:pt idx="44">
                  <c:v>8.1757142857142853</c:v>
                </c:pt>
                <c:pt idx="45">
                  <c:v>8.2242857142857133</c:v>
                </c:pt>
                <c:pt idx="46">
                  <c:v>8.3257142857142856</c:v>
                </c:pt>
                <c:pt idx="47">
                  <c:v>8.3228571428571421</c:v>
                </c:pt>
                <c:pt idx="48">
                  <c:v>8.2899999999999991</c:v>
                </c:pt>
                <c:pt idx="49">
                  <c:v>8.2671428571428578</c:v>
                </c:pt>
                <c:pt idx="50">
                  <c:v>8.3057142857142843</c:v>
                </c:pt>
                <c:pt idx="51">
                  <c:v>8.29142857142857</c:v>
                </c:pt>
                <c:pt idx="52">
                  <c:v>8.1814285714285706</c:v>
                </c:pt>
                <c:pt idx="53">
                  <c:v>8.0514285714285716</c:v>
                </c:pt>
                <c:pt idx="54">
                  <c:v>8.02</c:v>
                </c:pt>
                <c:pt idx="55">
                  <c:v>7.9900000000000011</c:v>
                </c:pt>
                <c:pt idx="56">
                  <c:v>7.9642857142857144</c:v>
                </c:pt>
                <c:pt idx="57">
                  <c:v>7.991428571428572</c:v>
                </c:pt>
                <c:pt idx="58">
                  <c:v>7.99</c:v>
                </c:pt>
                <c:pt idx="59">
                  <c:v>8.0257142857142849</c:v>
                </c:pt>
                <c:pt idx="60">
                  <c:v>8.0471428571428554</c:v>
                </c:pt>
                <c:pt idx="61">
                  <c:v>8.0628571428571441</c:v>
                </c:pt>
                <c:pt idx="62">
                  <c:v>8.0985714285714288</c:v>
                </c:pt>
                <c:pt idx="63">
                  <c:v>8.1071428571428559</c:v>
                </c:pt>
                <c:pt idx="64">
                  <c:v>8.0914285714285707</c:v>
                </c:pt>
                <c:pt idx="65">
                  <c:v>8.137142857142857</c:v>
                </c:pt>
                <c:pt idx="66">
                  <c:v>8.16</c:v>
                </c:pt>
                <c:pt idx="67">
                  <c:v>8.2071428571428573</c:v>
                </c:pt>
                <c:pt idx="68">
                  <c:v>8.27</c:v>
                </c:pt>
                <c:pt idx="69">
                  <c:v>8.324285714285713</c:v>
                </c:pt>
                <c:pt idx="70">
                  <c:v>8.3457142857142852</c:v>
                </c:pt>
                <c:pt idx="71">
                  <c:v>8.3471428571428561</c:v>
                </c:pt>
                <c:pt idx="72">
                  <c:v>8.3185714285714294</c:v>
                </c:pt>
                <c:pt idx="73">
                  <c:v>8.3257142857142856</c:v>
                </c:pt>
                <c:pt idx="74">
                  <c:v>8.3228571428571438</c:v>
                </c:pt>
                <c:pt idx="75">
                  <c:v>8.2442857142857164</c:v>
                </c:pt>
                <c:pt idx="76">
                  <c:v>8.1942857142857157</c:v>
                </c:pt>
                <c:pt idx="77">
                  <c:v>8.1771428571428579</c:v>
                </c:pt>
                <c:pt idx="78">
                  <c:v>8.1771428571428579</c:v>
                </c:pt>
                <c:pt idx="79">
                  <c:v>8.19</c:v>
                </c:pt>
                <c:pt idx="80">
                  <c:v>8.1814285714285724</c:v>
                </c:pt>
                <c:pt idx="81">
                  <c:v>8.17</c:v>
                </c:pt>
                <c:pt idx="82">
                  <c:v>8.2614285714285707</c:v>
                </c:pt>
                <c:pt idx="83">
                  <c:v>8.3185714285714294</c:v>
                </c:pt>
                <c:pt idx="84">
                  <c:v>8.3257142857142874</c:v>
                </c:pt>
                <c:pt idx="85">
                  <c:v>8.2971428571428572</c:v>
                </c:pt>
                <c:pt idx="86">
                  <c:v>8.2899999999999991</c:v>
                </c:pt>
                <c:pt idx="87">
                  <c:v>8.3200000000000021</c:v>
                </c:pt>
                <c:pt idx="88">
                  <c:v>8.3285714285714292</c:v>
                </c:pt>
                <c:pt idx="89">
                  <c:v>8.3257142857142856</c:v>
                </c:pt>
                <c:pt idx="90">
                  <c:v>8.3000000000000007</c:v>
                </c:pt>
                <c:pt idx="91">
                  <c:v>8.3271428571428583</c:v>
                </c:pt>
                <c:pt idx="92">
                  <c:v>8.3971428571428568</c:v>
                </c:pt>
                <c:pt idx="93">
                  <c:v>8.4542857142857137</c:v>
                </c:pt>
                <c:pt idx="94">
                  <c:v>8.5042857142857144</c:v>
                </c:pt>
                <c:pt idx="95">
                  <c:v>8.5271428571428576</c:v>
                </c:pt>
                <c:pt idx="96">
                  <c:v>8.5357142857142847</c:v>
                </c:pt>
                <c:pt idx="97">
                  <c:v>8.5114285714285707</c:v>
                </c:pt>
                <c:pt idx="98">
                  <c:v>8.5414285714285718</c:v>
                </c:pt>
                <c:pt idx="99">
                  <c:v>8.5714285714285712</c:v>
                </c:pt>
                <c:pt idx="100">
                  <c:v>8.5971428571428579</c:v>
                </c:pt>
                <c:pt idx="101">
                  <c:v>8.5414285714285718</c:v>
                </c:pt>
                <c:pt idx="102">
                  <c:v>8.5571428571428569</c:v>
                </c:pt>
                <c:pt idx="103">
                  <c:v>8.5414285714285718</c:v>
                </c:pt>
                <c:pt idx="104">
                  <c:v>8.5857142857142872</c:v>
                </c:pt>
                <c:pt idx="105">
                  <c:v>8.5957142857142852</c:v>
                </c:pt>
                <c:pt idx="106">
                  <c:v>8.6157142857142865</c:v>
                </c:pt>
                <c:pt idx="107">
                  <c:v>8.622857142857141</c:v>
                </c:pt>
                <c:pt idx="108">
                  <c:v>8.6828571428571415</c:v>
                </c:pt>
                <c:pt idx="109">
                  <c:v>8.7028571428571411</c:v>
                </c:pt>
                <c:pt idx="110">
                  <c:v>8.7328571428571422</c:v>
                </c:pt>
                <c:pt idx="111">
                  <c:v>8.7628571428571416</c:v>
                </c:pt>
                <c:pt idx="112">
                  <c:v>8.7842857142857138</c:v>
                </c:pt>
                <c:pt idx="113">
                  <c:v>8.7442857142857129</c:v>
                </c:pt>
                <c:pt idx="114">
                  <c:v>8.732857142857144</c:v>
                </c:pt>
                <c:pt idx="115">
                  <c:v>8.7385714285714293</c:v>
                </c:pt>
                <c:pt idx="116">
                  <c:v>8.7357142857142858</c:v>
                </c:pt>
                <c:pt idx="117">
                  <c:v>8.7157142857142862</c:v>
                </c:pt>
                <c:pt idx="118">
                  <c:v>8.66</c:v>
                </c:pt>
                <c:pt idx="119">
                  <c:v>8.6285714285714299</c:v>
                </c:pt>
                <c:pt idx="120">
                  <c:v>8.637142857142857</c:v>
                </c:pt>
                <c:pt idx="121">
                  <c:v>8.6642857142857146</c:v>
                </c:pt>
                <c:pt idx="122">
                  <c:v>8.6300000000000008</c:v>
                </c:pt>
                <c:pt idx="123">
                  <c:v>8.612857142857143</c:v>
                </c:pt>
                <c:pt idx="124">
                  <c:v>8.5685714285714294</c:v>
                </c:pt>
                <c:pt idx="125">
                  <c:v>8.620000000000001</c:v>
                </c:pt>
                <c:pt idx="126">
                  <c:v>8.64</c:v>
                </c:pt>
                <c:pt idx="127">
                  <c:v>8.6528571428571439</c:v>
                </c:pt>
                <c:pt idx="128">
                  <c:v>8.6114285714285721</c:v>
                </c:pt>
                <c:pt idx="129">
                  <c:v>8.6457142857142859</c:v>
                </c:pt>
                <c:pt idx="130">
                  <c:v>8.6628571428571437</c:v>
                </c:pt>
                <c:pt idx="131">
                  <c:v>8.7457142857142856</c:v>
                </c:pt>
                <c:pt idx="132">
                  <c:v>8.6999999999999993</c:v>
                </c:pt>
                <c:pt idx="133">
                  <c:v>8.6657142857142855</c:v>
                </c:pt>
                <c:pt idx="134">
                  <c:v>8.6471428571428586</c:v>
                </c:pt>
                <c:pt idx="135">
                  <c:v>8.6642857142857146</c:v>
                </c:pt>
                <c:pt idx="136">
                  <c:v>8.6242857142857137</c:v>
                </c:pt>
                <c:pt idx="137">
                  <c:v>8.6028571428571414</c:v>
                </c:pt>
                <c:pt idx="138">
                  <c:v>8.5799999999999983</c:v>
                </c:pt>
                <c:pt idx="139">
                  <c:v>8.6071428571428559</c:v>
                </c:pt>
                <c:pt idx="140">
                  <c:v>8.6028571428571414</c:v>
                </c:pt>
                <c:pt idx="141">
                  <c:v>8.6528571428571421</c:v>
                </c:pt>
                <c:pt idx="142">
                  <c:v>8.6199999999999992</c:v>
                </c:pt>
                <c:pt idx="143">
                  <c:v>8.6514285714285712</c:v>
                </c:pt>
                <c:pt idx="144">
                  <c:v>8.6157142857142865</c:v>
                </c:pt>
                <c:pt idx="145">
                  <c:v>8.6371428571428588</c:v>
                </c:pt>
                <c:pt idx="146">
                  <c:v>8.65</c:v>
                </c:pt>
                <c:pt idx="147">
                  <c:v>8.6828571428571433</c:v>
                </c:pt>
                <c:pt idx="148">
                  <c:v>8.6871428571428577</c:v>
                </c:pt>
                <c:pt idx="149">
                  <c:v>8.7871428571428574</c:v>
                </c:pt>
                <c:pt idx="150">
                  <c:v>8.7728571428571449</c:v>
                </c:pt>
                <c:pt idx="151">
                  <c:v>8.870000000000001</c:v>
                </c:pt>
                <c:pt idx="152">
                  <c:v>8.8471428571428579</c:v>
                </c:pt>
                <c:pt idx="153">
                  <c:v>8.8428571428571434</c:v>
                </c:pt>
                <c:pt idx="154">
                  <c:v>8.8571428571428577</c:v>
                </c:pt>
                <c:pt idx="155">
                  <c:v>8.8585714285714285</c:v>
                </c:pt>
                <c:pt idx="156">
                  <c:v>8.8628571428571412</c:v>
                </c:pt>
                <c:pt idx="157">
                  <c:v>8.9028571428571439</c:v>
                </c:pt>
                <c:pt idx="158">
                  <c:v>8.9314285714285724</c:v>
                </c:pt>
                <c:pt idx="159">
                  <c:v>9.0014285714285727</c:v>
                </c:pt>
                <c:pt idx="160">
                  <c:v>9.0271428571428576</c:v>
                </c:pt>
                <c:pt idx="161">
                  <c:v>9.0328571428571429</c:v>
                </c:pt>
                <c:pt idx="162">
                  <c:v>9.0400000000000009</c:v>
                </c:pt>
                <c:pt idx="163">
                  <c:v>9.0614285714285714</c:v>
                </c:pt>
                <c:pt idx="164">
                  <c:v>9.0785714285714274</c:v>
                </c:pt>
                <c:pt idx="165">
                  <c:v>9.074285714285713</c:v>
                </c:pt>
                <c:pt idx="166">
                  <c:v>9.1228571428571428</c:v>
                </c:pt>
                <c:pt idx="167">
                  <c:v>9.1871428571428577</c:v>
                </c:pt>
                <c:pt idx="168">
                  <c:v>9.2342857142857131</c:v>
                </c:pt>
                <c:pt idx="169">
                  <c:v>9.2871428571428556</c:v>
                </c:pt>
                <c:pt idx="170">
                  <c:v>9.3185714285714276</c:v>
                </c:pt>
                <c:pt idx="171">
                  <c:v>9.3885714285714261</c:v>
                </c:pt>
                <c:pt idx="172">
                  <c:v>9.4057142857142857</c:v>
                </c:pt>
                <c:pt idx="173">
                  <c:v>9.4314285714285706</c:v>
                </c:pt>
                <c:pt idx="174">
                  <c:v>9.4657142857142862</c:v>
                </c:pt>
                <c:pt idx="175">
                  <c:v>9.5414285714285718</c:v>
                </c:pt>
                <c:pt idx="176">
                  <c:v>9.5442857142857154</c:v>
                </c:pt>
                <c:pt idx="177">
                  <c:v>9.5357142857142865</c:v>
                </c:pt>
                <c:pt idx="178">
                  <c:v>9.56</c:v>
                </c:pt>
                <c:pt idx="179">
                  <c:v>9.5885714285714272</c:v>
                </c:pt>
                <c:pt idx="180">
                  <c:v>9.5614285714285696</c:v>
                </c:pt>
                <c:pt idx="181">
                  <c:v>9.5728571428571421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25-4AC1-B3B8-CF0D734D5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535167"/>
        <c:axId val="1057270783"/>
      </c:lineChart>
      <c:catAx>
        <c:axId val="100453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Year</a:t>
                </a:r>
              </a:p>
            </c:rich>
          </c:tx>
          <c:layout>
            <c:manualLayout>
              <c:xMode val="edge"/>
              <c:yMode val="edge"/>
              <c:x val="0.43471406550030378"/>
              <c:y val="0.91976012932158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7270783"/>
        <c:crosses val="autoZero"/>
        <c:auto val="1"/>
        <c:lblAlgn val="ctr"/>
        <c:lblOffset val="100"/>
        <c:noMultiLvlLbl val="0"/>
      </c:catAx>
      <c:valAx>
        <c:axId val="105727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7633457276173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453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205894614833482"/>
          <c:y val="0.33854111986001745"/>
          <c:w val="0.21491788936219039"/>
          <c:h val="0.19849591717701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 Years 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852654229032181"/>
          <c:y val="0.14631163708086786"/>
          <c:w val="0.72117403756260479"/>
          <c:h val="0.67801425709360297"/>
        </c:manualLayout>
      </c:layout>
      <c:lineChart>
        <c:grouping val="standard"/>
        <c:varyColors val="0"/>
        <c:ser>
          <c:idx val="0"/>
          <c:order val="0"/>
          <c:tx>
            <c:v>Rio de Janeiro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'10-year'!$A$2:$A$183</c:f>
              <c:numCache>
                <c:formatCode>General</c:formatCode>
                <c:ptCount val="182"/>
                <c:pt idx="0">
                  <c:v>1832</c:v>
                </c:pt>
                <c:pt idx="1">
                  <c:v>1833</c:v>
                </c:pt>
                <c:pt idx="2">
                  <c:v>1834</c:v>
                </c:pt>
                <c:pt idx="3">
                  <c:v>1835</c:v>
                </c:pt>
                <c:pt idx="4">
                  <c:v>1836</c:v>
                </c:pt>
                <c:pt idx="5">
                  <c:v>1837</c:v>
                </c:pt>
                <c:pt idx="6">
                  <c:v>1838</c:v>
                </c:pt>
                <c:pt idx="7">
                  <c:v>1839</c:v>
                </c:pt>
                <c:pt idx="8">
                  <c:v>1840</c:v>
                </c:pt>
                <c:pt idx="9">
                  <c:v>1841</c:v>
                </c:pt>
                <c:pt idx="10">
                  <c:v>1842</c:v>
                </c:pt>
                <c:pt idx="11">
                  <c:v>1843</c:v>
                </c:pt>
                <c:pt idx="12">
                  <c:v>1844</c:v>
                </c:pt>
                <c:pt idx="13">
                  <c:v>1845</c:v>
                </c:pt>
                <c:pt idx="14">
                  <c:v>1846</c:v>
                </c:pt>
                <c:pt idx="15">
                  <c:v>1847</c:v>
                </c:pt>
                <c:pt idx="16">
                  <c:v>1848</c:v>
                </c:pt>
                <c:pt idx="17">
                  <c:v>1849</c:v>
                </c:pt>
                <c:pt idx="18">
                  <c:v>1850</c:v>
                </c:pt>
                <c:pt idx="19">
                  <c:v>1851</c:v>
                </c:pt>
                <c:pt idx="20">
                  <c:v>1852</c:v>
                </c:pt>
                <c:pt idx="21">
                  <c:v>1853</c:v>
                </c:pt>
                <c:pt idx="22">
                  <c:v>1854</c:v>
                </c:pt>
                <c:pt idx="23">
                  <c:v>1855</c:v>
                </c:pt>
                <c:pt idx="24">
                  <c:v>1856</c:v>
                </c:pt>
                <c:pt idx="25">
                  <c:v>1857</c:v>
                </c:pt>
                <c:pt idx="26">
                  <c:v>1858</c:v>
                </c:pt>
                <c:pt idx="27">
                  <c:v>1859</c:v>
                </c:pt>
                <c:pt idx="28">
                  <c:v>1860</c:v>
                </c:pt>
                <c:pt idx="29">
                  <c:v>1861</c:v>
                </c:pt>
                <c:pt idx="30">
                  <c:v>1862</c:v>
                </c:pt>
                <c:pt idx="31">
                  <c:v>1863</c:v>
                </c:pt>
                <c:pt idx="32">
                  <c:v>1864</c:v>
                </c:pt>
                <c:pt idx="33">
                  <c:v>1865</c:v>
                </c:pt>
                <c:pt idx="34">
                  <c:v>1866</c:v>
                </c:pt>
                <c:pt idx="35">
                  <c:v>1867</c:v>
                </c:pt>
                <c:pt idx="36">
                  <c:v>1868</c:v>
                </c:pt>
                <c:pt idx="37">
                  <c:v>1869</c:v>
                </c:pt>
                <c:pt idx="38">
                  <c:v>1870</c:v>
                </c:pt>
                <c:pt idx="39">
                  <c:v>1871</c:v>
                </c:pt>
                <c:pt idx="40">
                  <c:v>1872</c:v>
                </c:pt>
                <c:pt idx="41">
                  <c:v>1873</c:v>
                </c:pt>
                <c:pt idx="42">
                  <c:v>1874</c:v>
                </c:pt>
                <c:pt idx="43">
                  <c:v>1875</c:v>
                </c:pt>
                <c:pt idx="44">
                  <c:v>1876</c:v>
                </c:pt>
                <c:pt idx="45">
                  <c:v>1877</c:v>
                </c:pt>
                <c:pt idx="46">
                  <c:v>1878</c:v>
                </c:pt>
                <c:pt idx="47">
                  <c:v>1879</c:v>
                </c:pt>
                <c:pt idx="48">
                  <c:v>1880</c:v>
                </c:pt>
                <c:pt idx="49">
                  <c:v>1881</c:v>
                </c:pt>
                <c:pt idx="50">
                  <c:v>1882</c:v>
                </c:pt>
                <c:pt idx="51">
                  <c:v>1883</c:v>
                </c:pt>
                <c:pt idx="52">
                  <c:v>1884</c:v>
                </c:pt>
                <c:pt idx="53">
                  <c:v>1885</c:v>
                </c:pt>
                <c:pt idx="54">
                  <c:v>1886</c:v>
                </c:pt>
                <c:pt idx="55">
                  <c:v>1887</c:v>
                </c:pt>
                <c:pt idx="56">
                  <c:v>1888</c:v>
                </c:pt>
                <c:pt idx="57">
                  <c:v>1889</c:v>
                </c:pt>
                <c:pt idx="58">
                  <c:v>1890</c:v>
                </c:pt>
                <c:pt idx="59">
                  <c:v>1891</c:v>
                </c:pt>
                <c:pt idx="60">
                  <c:v>1892</c:v>
                </c:pt>
                <c:pt idx="61">
                  <c:v>1893</c:v>
                </c:pt>
                <c:pt idx="62">
                  <c:v>1894</c:v>
                </c:pt>
                <c:pt idx="63">
                  <c:v>1895</c:v>
                </c:pt>
                <c:pt idx="64">
                  <c:v>1896</c:v>
                </c:pt>
                <c:pt idx="65">
                  <c:v>1897</c:v>
                </c:pt>
                <c:pt idx="66">
                  <c:v>1898</c:v>
                </c:pt>
                <c:pt idx="67">
                  <c:v>1899</c:v>
                </c:pt>
                <c:pt idx="68">
                  <c:v>1900</c:v>
                </c:pt>
                <c:pt idx="69">
                  <c:v>1901</c:v>
                </c:pt>
                <c:pt idx="70">
                  <c:v>1902</c:v>
                </c:pt>
                <c:pt idx="71">
                  <c:v>1903</c:v>
                </c:pt>
                <c:pt idx="72">
                  <c:v>1904</c:v>
                </c:pt>
                <c:pt idx="73">
                  <c:v>1905</c:v>
                </c:pt>
                <c:pt idx="74">
                  <c:v>1906</c:v>
                </c:pt>
                <c:pt idx="75">
                  <c:v>1907</c:v>
                </c:pt>
                <c:pt idx="76">
                  <c:v>1908</c:v>
                </c:pt>
                <c:pt idx="77">
                  <c:v>1909</c:v>
                </c:pt>
                <c:pt idx="78">
                  <c:v>1910</c:v>
                </c:pt>
                <c:pt idx="79">
                  <c:v>1911</c:v>
                </c:pt>
                <c:pt idx="80">
                  <c:v>1912</c:v>
                </c:pt>
                <c:pt idx="81">
                  <c:v>1913</c:v>
                </c:pt>
                <c:pt idx="82">
                  <c:v>1914</c:v>
                </c:pt>
                <c:pt idx="83">
                  <c:v>1915</c:v>
                </c:pt>
                <c:pt idx="84">
                  <c:v>1916</c:v>
                </c:pt>
                <c:pt idx="85">
                  <c:v>1917</c:v>
                </c:pt>
                <c:pt idx="86">
                  <c:v>1918</c:v>
                </c:pt>
                <c:pt idx="87">
                  <c:v>1919</c:v>
                </c:pt>
                <c:pt idx="88">
                  <c:v>1920</c:v>
                </c:pt>
                <c:pt idx="89">
                  <c:v>1921</c:v>
                </c:pt>
                <c:pt idx="90">
                  <c:v>1922</c:v>
                </c:pt>
                <c:pt idx="91">
                  <c:v>1923</c:v>
                </c:pt>
                <c:pt idx="92">
                  <c:v>1924</c:v>
                </c:pt>
                <c:pt idx="93">
                  <c:v>1925</c:v>
                </c:pt>
                <c:pt idx="94">
                  <c:v>1926</c:v>
                </c:pt>
                <c:pt idx="95">
                  <c:v>1927</c:v>
                </c:pt>
                <c:pt idx="96">
                  <c:v>1928</c:v>
                </c:pt>
                <c:pt idx="97">
                  <c:v>1929</c:v>
                </c:pt>
                <c:pt idx="98">
                  <c:v>1930</c:v>
                </c:pt>
                <c:pt idx="99">
                  <c:v>1931</c:v>
                </c:pt>
                <c:pt idx="100">
                  <c:v>1932</c:v>
                </c:pt>
                <c:pt idx="101">
                  <c:v>1933</c:v>
                </c:pt>
                <c:pt idx="102">
                  <c:v>1934</c:v>
                </c:pt>
                <c:pt idx="103">
                  <c:v>1935</c:v>
                </c:pt>
                <c:pt idx="104">
                  <c:v>1936</c:v>
                </c:pt>
                <c:pt idx="105">
                  <c:v>1937</c:v>
                </c:pt>
                <c:pt idx="106">
                  <c:v>1938</c:v>
                </c:pt>
                <c:pt idx="107">
                  <c:v>1939</c:v>
                </c:pt>
                <c:pt idx="108">
                  <c:v>1940</c:v>
                </c:pt>
                <c:pt idx="109">
                  <c:v>1941</c:v>
                </c:pt>
                <c:pt idx="110">
                  <c:v>1942</c:v>
                </c:pt>
                <c:pt idx="111">
                  <c:v>1943</c:v>
                </c:pt>
                <c:pt idx="112">
                  <c:v>1944</c:v>
                </c:pt>
                <c:pt idx="113">
                  <c:v>1945</c:v>
                </c:pt>
                <c:pt idx="114">
                  <c:v>1946</c:v>
                </c:pt>
                <c:pt idx="115">
                  <c:v>1947</c:v>
                </c:pt>
                <c:pt idx="116">
                  <c:v>1948</c:v>
                </c:pt>
                <c:pt idx="117">
                  <c:v>1949</c:v>
                </c:pt>
                <c:pt idx="118">
                  <c:v>1950</c:v>
                </c:pt>
                <c:pt idx="119">
                  <c:v>1951</c:v>
                </c:pt>
                <c:pt idx="120">
                  <c:v>1952</c:v>
                </c:pt>
                <c:pt idx="121">
                  <c:v>1953</c:v>
                </c:pt>
                <c:pt idx="122">
                  <c:v>1954</c:v>
                </c:pt>
                <c:pt idx="123">
                  <c:v>1955</c:v>
                </c:pt>
                <c:pt idx="124">
                  <c:v>1956</c:v>
                </c:pt>
                <c:pt idx="125">
                  <c:v>1957</c:v>
                </c:pt>
                <c:pt idx="126">
                  <c:v>1958</c:v>
                </c:pt>
                <c:pt idx="127">
                  <c:v>1959</c:v>
                </c:pt>
                <c:pt idx="128">
                  <c:v>1960</c:v>
                </c:pt>
                <c:pt idx="129">
                  <c:v>1961</c:v>
                </c:pt>
                <c:pt idx="130">
                  <c:v>1962</c:v>
                </c:pt>
                <c:pt idx="131">
                  <c:v>1963</c:v>
                </c:pt>
                <c:pt idx="132">
                  <c:v>1964</c:v>
                </c:pt>
                <c:pt idx="133">
                  <c:v>1965</c:v>
                </c:pt>
                <c:pt idx="134">
                  <c:v>1966</c:v>
                </c:pt>
                <c:pt idx="135">
                  <c:v>1967</c:v>
                </c:pt>
                <c:pt idx="136">
                  <c:v>1968</c:v>
                </c:pt>
                <c:pt idx="137">
                  <c:v>1969</c:v>
                </c:pt>
                <c:pt idx="138">
                  <c:v>1970</c:v>
                </c:pt>
                <c:pt idx="139">
                  <c:v>1971</c:v>
                </c:pt>
                <c:pt idx="140">
                  <c:v>1972</c:v>
                </c:pt>
                <c:pt idx="141">
                  <c:v>1973</c:v>
                </c:pt>
                <c:pt idx="142">
                  <c:v>1974</c:v>
                </c:pt>
                <c:pt idx="143">
                  <c:v>1975</c:v>
                </c:pt>
                <c:pt idx="144">
                  <c:v>1976</c:v>
                </c:pt>
                <c:pt idx="145">
                  <c:v>1977</c:v>
                </c:pt>
                <c:pt idx="146">
                  <c:v>1978</c:v>
                </c:pt>
                <c:pt idx="147">
                  <c:v>1979</c:v>
                </c:pt>
                <c:pt idx="148">
                  <c:v>1980</c:v>
                </c:pt>
                <c:pt idx="149">
                  <c:v>1981</c:v>
                </c:pt>
                <c:pt idx="150">
                  <c:v>1982</c:v>
                </c:pt>
                <c:pt idx="151">
                  <c:v>1983</c:v>
                </c:pt>
                <c:pt idx="152">
                  <c:v>1984</c:v>
                </c:pt>
                <c:pt idx="153">
                  <c:v>1985</c:v>
                </c:pt>
                <c:pt idx="154">
                  <c:v>1986</c:v>
                </c:pt>
                <c:pt idx="155">
                  <c:v>1987</c:v>
                </c:pt>
                <c:pt idx="156">
                  <c:v>1988</c:v>
                </c:pt>
                <c:pt idx="157">
                  <c:v>1989</c:v>
                </c:pt>
                <c:pt idx="158">
                  <c:v>1990</c:v>
                </c:pt>
                <c:pt idx="159">
                  <c:v>1991</c:v>
                </c:pt>
                <c:pt idx="160">
                  <c:v>1992</c:v>
                </c:pt>
                <c:pt idx="161">
                  <c:v>1993</c:v>
                </c:pt>
                <c:pt idx="162">
                  <c:v>1994</c:v>
                </c:pt>
                <c:pt idx="163">
                  <c:v>1995</c:v>
                </c:pt>
                <c:pt idx="164">
                  <c:v>1996</c:v>
                </c:pt>
                <c:pt idx="165">
                  <c:v>1997</c:v>
                </c:pt>
                <c:pt idx="166">
                  <c:v>1998</c:v>
                </c:pt>
                <c:pt idx="167">
                  <c:v>1999</c:v>
                </c:pt>
                <c:pt idx="168">
                  <c:v>2000</c:v>
                </c:pt>
                <c:pt idx="169">
                  <c:v>2001</c:v>
                </c:pt>
                <c:pt idx="170">
                  <c:v>2002</c:v>
                </c:pt>
                <c:pt idx="171">
                  <c:v>2003</c:v>
                </c:pt>
                <c:pt idx="172">
                  <c:v>2004</c:v>
                </c:pt>
                <c:pt idx="173">
                  <c:v>2005</c:v>
                </c:pt>
                <c:pt idx="174">
                  <c:v>2006</c:v>
                </c:pt>
                <c:pt idx="175">
                  <c:v>2007</c:v>
                </c:pt>
                <c:pt idx="176">
                  <c:v>2008</c:v>
                </c:pt>
                <c:pt idx="177">
                  <c:v>2009</c:v>
                </c:pt>
                <c:pt idx="178">
                  <c:v>2010</c:v>
                </c:pt>
                <c:pt idx="179">
                  <c:v>2011</c:v>
                </c:pt>
                <c:pt idx="180">
                  <c:v>2012</c:v>
                </c:pt>
                <c:pt idx="181">
                  <c:v>2013</c:v>
                </c:pt>
              </c:numCache>
            </c:numRef>
          </c:cat>
          <c:val>
            <c:numRef>
              <c:f>'10-year'!$F$2:$F$183</c:f>
              <c:numCache>
                <c:formatCode>General</c:formatCode>
                <c:ptCount val="182"/>
                <c:pt idx="9">
                  <c:v>22.999999999999996</c:v>
                </c:pt>
                <c:pt idx="10">
                  <c:v>23.035999999999998</c:v>
                </c:pt>
                <c:pt idx="11">
                  <c:v>22.979999999999997</c:v>
                </c:pt>
                <c:pt idx="12">
                  <c:v>23.032</c:v>
                </c:pt>
                <c:pt idx="13">
                  <c:v>23.137999999999998</c:v>
                </c:pt>
                <c:pt idx="14">
                  <c:v>23.225999999999996</c:v>
                </c:pt>
                <c:pt idx="15">
                  <c:v>23.375999999999998</c:v>
                </c:pt>
                <c:pt idx="16">
                  <c:v>23.473999999999997</c:v>
                </c:pt>
                <c:pt idx="17">
                  <c:v>23.598999999999997</c:v>
                </c:pt>
                <c:pt idx="18">
                  <c:v>23.645999999999994</c:v>
                </c:pt>
                <c:pt idx="19">
                  <c:v>23.701999999999995</c:v>
                </c:pt>
                <c:pt idx="20">
                  <c:v>23.734999999999996</c:v>
                </c:pt>
                <c:pt idx="21">
                  <c:v>23.755999999999997</c:v>
                </c:pt>
                <c:pt idx="22">
                  <c:v>23.759999999999998</c:v>
                </c:pt>
                <c:pt idx="23">
                  <c:v>23.77</c:v>
                </c:pt>
                <c:pt idx="24">
                  <c:v>23.673999999999996</c:v>
                </c:pt>
                <c:pt idx="25">
                  <c:v>23.640999999999998</c:v>
                </c:pt>
                <c:pt idx="26">
                  <c:v>23.498999999999999</c:v>
                </c:pt>
                <c:pt idx="27">
                  <c:v>23.423999999999999</c:v>
                </c:pt>
                <c:pt idx="28">
                  <c:v>23.436</c:v>
                </c:pt>
                <c:pt idx="29">
                  <c:v>23.386999999999997</c:v>
                </c:pt>
                <c:pt idx="30">
                  <c:v>23.317</c:v>
                </c:pt>
                <c:pt idx="31">
                  <c:v>23.235999999999997</c:v>
                </c:pt>
                <c:pt idx="32">
                  <c:v>23.154999999999998</c:v>
                </c:pt>
                <c:pt idx="33">
                  <c:v>23.054999999999996</c:v>
                </c:pt>
                <c:pt idx="34">
                  <c:v>23.081999999999997</c:v>
                </c:pt>
                <c:pt idx="35">
                  <c:v>23.061999999999998</c:v>
                </c:pt>
                <c:pt idx="36">
                  <c:v>23.256999999999998</c:v>
                </c:pt>
                <c:pt idx="37">
                  <c:v>23.372999999999998</c:v>
                </c:pt>
                <c:pt idx="38">
                  <c:v>23.403999999999996</c:v>
                </c:pt>
                <c:pt idx="39">
                  <c:v>23.483999999999998</c:v>
                </c:pt>
                <c:pt idx="40">
                  <c:v>23.555</c:v>
                </c:pt>
                <c:pt idx="41">
                  <c:v>23.654</c:v>
                </c:pt>
                <c:pt idx="42">
                  <c:v>23.675000000000001</c:v>
                </c:pt>
                <c:pt idx="43">
                  <c:v>23.670999999999999</c:v>
                </c:pt>
                <c:pt idx="44">
                  <c:v>23.666</c:v>
                </c:pt>
                <c:pt idx="45">
                  <c:v>23.720000000000002</c:v>
                </c:pt>
                <c:pt idx="46">
                  <c:v>23.718000000000004</c:v>
                </c:pt>
                <c:pt idx="47">
                  <c:v>23.582000000000004</c:v>
                </c:pt>
                <c:pt idx="48">
                  <c:v>23.561000000000003</c:v>
                </c:pt>
                <c:pt idx="49">
                  <c:v>23.506</c:v>
                </c:pt>
                <c:pt idx="50">
                  <c:v>23.396000000000001</c:v>
                </c:pt>
                <c:pt idx="51">
                  <c:v>23.299999999999997</c:v>
                </c:pt>
                <c:pt idx="52">
                  <c:v>23.261999999999997</c:v>
                </c:pt>
                <c:pt idx="53">
                  <c:v>23.352</c:v>
                </c:pt>
                <c:pt idx="54">
                  <c:v>23.341000000000001</c:v>
                </c:pt>
                <c:pt idx="55">
                  <c:v>23.31</c:v>
                </c:pt>
                <c:pt idx="56">
                  <c:v>23.262</c:v>
                </c:pt>
                <c:pt idx="57">
                  <c:v>23.395</c:v>
                </c:pt>
                <c:pt idx="58">
                  <c:v>23.332000000000001</c:v>
                </c:pt>
                <c:pt idx="59">
                  <c:v>23.357999999999997</c:v>
                </c:pt>
                <c:pt idx="60">
                  <c:v>23.433</c:v>
                </c:pt>
                <c:pt idx="61">
                  <c:v>23.402999999999999</c:v>
                </c:pt>
                <c:pt idx="62">
                  <c:v>23.480000000000004</c:v>
                </c:pt>
                <c:pt idx="63">
                  <c:v>23.441000000000003</c:v>
                </c:pt>
                <c:pt idx="64">
                  <c:v>23.482000000000003</c:v>
                </c:pt>
                <c:pt idx="65">
                  <c:v>23.464000000000002</c:v>
                </c:pt>
                <c:pt idx="66">
                  <c:v>23.436</c:v>
                </c:pt>
                <c:pt idx="67">
                  <c:v>23.413999999999998</c:v>
                </c:pt>
                <c:pt idx="68">
                  <c:v>23.423999999999999</c:v>
                </c:pt>
                <c:pt idx="69">
                  <c:v>23.375999999999998</c:v>
                </c:pt>
                <c:pt idx="70">
                  <c:v>23.434999999999995</c:v>
                </c:pt>
                <c:pt idx="71">
                  <c:v>23.54</c:v>
                </c:pt>
                <c:pt idx="72">
                  <c:v>23.494999999999997</c:v>
                </c:pt>
                <c:pt idx="73">
                  <c:v>23.542999999999999</c:v>
                </c:pt>
                <c:pt idx="74">
                  <c:v>23.582000000000001</c:v>
                </c:pt>
                <c:pt idx="75">
                  <c:v>23.587</c:v>
                </c:pt>
                <c:pt idx="76">
                  <c:v>23.589999999999996</c:v>
                </c:pt>
                <c:pt idx="77">
                  <c:v>23.527999999999999</c:v>
                </c:pt>
                <c:pt idx="78">
                  <c:v>23.511000000000003</c:v>
                </c:pt>
                <c:pt idx="79">
                  <c:v>23.54</c:v>
                </c:pt>
                <c:pt idx="80">
                  <c:v>23.489000000000001</c:v>
                </c:pt>
                <c:pt idx="81">
                  <c:v>23.488</c:v>
                </c:pt>
                <c:pt idx="82">
                  <c:v>23.598999999999997</c:v>
                </c:pt>
                <c:pt idx="83">
                  <c:v>23.620999999999999</c:v>
                </c:pt>
                <c:pt idx="84">
                  <c:v>23.599</c:v>
                </c:pt>
                <c:pt idx="85">
                  <c:v>23.524999999999999</c:v>
                </c:pt>
                <c:pt idx="86">
                  <c:v>23.494000000000003</c:v>
                </c:pt>
                <c:pt idx="87">
                  <c:v>23.533999999999999</c:v>
                </c:pt>
                <c:pt idx="88">
                  <c:v>23.567</c:v>
                </c:pt>
                <c:pt idx="89">
                  <c:v>23.571999999999999</c:v>
                </c:pt>
                <c:pt idx="90">
                  <c:v>23.614999999999998</c:v>
                </c:pt>
                <c:pt idx="91">
                  <c:v>23.628</c:v>
                </c:pt>
                <c:pt idx="92">
                  <c:v>23.524999999999999</c:v>
                </c:pt>
                <c:pt idx="93">
                  <c:v>23.468</c:v>
                </c:pt>
                <c:pt idx="94">
                  <c:v>23.499000000000002</c:v>
                </c:pt>
                <c:pt idx="95">
                  <c:v>23.604000000000003</c:v>
                </c:pt>
                <c:pt idx="96">
                  <c:v>23.687000000000005</c:v>
                </c:pt>
                <c:pt idx="97">
                  <c:v>23.694000000000003</c:v>
                </c:pt>
                <c:pt idx="98">
                  <c:v>23.734000000000002</c:v>
                </c:pt>
                <c:pt idx="99">
                  <c:v>23.747</c:v>
                </c:pt>
                <c:pt idx="100">
                  <c:v>23.779</c:v>
                </c:pt>
                <c:pt idx="101">
                  <c:v>23.694999999999997</c:v>
                </c:pt>
                <c:pt idx="102">
                  <c:v>23.748999999999995</c:v>
                </c:pt>
                <c:pt idx="103">
                  <c:v>23.788999999999998</c:v>
                </c:pt>
                <c:pt idx="104">
                  <c:v>23.807999999999996</c:v>
                </c:pt>
                <c:pt idx="105">
                  <c:v>23.802</c:v>
                </c:pt>
                <c:pt idx="106">
                  <c:v>23.785000000000004</c:v>
                </c:pt>
                <c:pt idx="107">
                  <c:v>23.8</c:v>
                </c:pt>
                <c:pt idx="108">
                  <c:v>23.812999999999999</c:v>
                </c:pt>
                <c:pt idx="109">
                  <c:v>23.881000000000004</c:v>
                </c:pt>
                <c:pt idx="110">
                  <c:v>23.844000000000001</c:v>
                </c:pt>
                <c:pt idx="111">
                  <c:v>23.896999999999998</c:v>
                </c:pt>
                <c:pt idx="112">
                  <c:v>23.902999999999999</c:v>
                </c:pt>
                <c:pt idx="113">
                  <c:v>23.875</c:v>
                </c:pt>
                <c:pt idx="114">
                  <c:v>23.907000000000004</c:v>
                </c:pt>
                <c:pt idx="115">
                  <c:v>23.908999999999999</c:v>
                </c:pt>
                <c:pt idx="116">
                  <c:v>23.919</c:v>
                </c:pt>
                <c:pt idx="117">
                  <c:v>23.880000000000003</c:v>
                </c:pt>
                <c:pt idx="118">
                  <c:v>23.866</c:v>
                </c:pt>
                <c:pt idx="119">
                  <c:v>23.769000000000002</c:v>
                </c:pt>
                <c:pt idx="120">
                  <c:v>23.78</c:v>
                </c:pt>
                <c:pt idx="121">
                  <c:v>23.826999999999998</c:v>
                </c:pt>
                <c:pt idx="122">
                  <c:v>23.863999999999997</c:v>
                </c:pt>
                <c:pt idx="123">
                  <c:v>23.864999999999998</c:v>
                </c:pt>
                <c:pt idx="124">
                  <c:v>23.777999999999999</c:v>
                </c:pt>
                <c:pt idx="125">
                  <c:v>23.812000000000001</c:v>
                </c:pt>
                <c:pt idx="126">
                  <c:v>23.872000000000003</c:v>
                </c:pt>
                <c:pt idx="127">
                  <c:v>23.976999999999997</c:v>
                </c:pt>
                <c:pt idx="128">
                  <c:v>23.954000000000001</c:v>
                </c:pt>
                <c:pt idx="129">
                  <c:v>24.093</c:v>
                </c:pt>
                <c:pt idx="130">
                  <c:v>24.04</c:v>
                </c:pt>
                <c:pt idx="131">
                  <c:v>24.067999999999998</c:v>
                </c:pt>
                <c:pt idx="132">
                  <c:v>23.993000000000002</c:v>
                </c:pt>
                <c:pt idx="133">
                  <c:v>24.061</c:v>
                </c:pt>
                <c:pt idx="134">
                  <c:v>24.15</c:v>
                </c:pt>
                <c:pt idx="135">
                  <c:v>24.173000000000002</c:v>
                </c:pt>
                <c:pt idx="136">
                  <c:v>24.041000000000004</c:v>
                </c:pt>
                <c:pt idx="137">
                  <c:v>23.995000000000001</c:v>
                </c:pt>
                <c:pt idx="138">
                  <c:v>24.021000000000001</c:v>
                </c:pt>
                <c:pt idx="139">
                  <c:v>23.957000000000001</c:v>
                </c:pt>
                <c:pt idx="140">
                  <c:v>24.054000000000002</c:v>
                </c:pt>
                <c:pt idx="141">
                  <c:v>24.062999999999999</c:v>
                </c:pt>
                <c:pt idx="142">
                  <c:v>24.107999999999997</c:v>
                </c:pt>
                <c:pt idx="143">
                  <c:v>24.034999999999997</c:v>
                </c:pt>
                <c:pt idx="144">
                  <c:v>23.976000000000003</c:v>
                </c:pt>
                <c:pt idx="145">
                  <c:v>24.020000000000003</c:v>
                </c:pt>
                <c:pt idx="146">
                  <c:v>24.090999999999998</c:v>
                </c:pt>
                <c:pt idx="147">
                  <c:v>24.036999999999999</c:v>
                </c:pt>
                <c:pt idx="148">
                  <c:v>24.065999999999999</c:v>
                </c:pt>
                <c:pt idx="149">
                  <c:v>24.068000000000001</c:v>
                </c:pt>
                <c:pt idx="150">
                  <c:v>24.029</c:v>
                </c:pt>
                <c:pt idx="151">
                  <c:v>24.005000000000003</c:v>
                </c:pt>
                <c:pt idx="152">
                  <c:v>24.075000000000006</c:v>
                </c:pt>
                <c:pt idx="153">
                  <c:v>24.128</c:v>
                </c:pt>
                <c:pt idx="154">
                  <c:v>24.226000000000003</c:v>
                </c:pt>
                <c:pt idx="155">
                  <c:v>24.216999999999999</c:v>
                </c:pt>
                <c:pt idx="156">
                  <c:v>24.216000000000001</c:v>
                </c:pt>
                <c:pt idx="157">
                  <c:v>24.262</c:v>
                </c:pt>
                <c:pt idx="158">
                  <c:v>24.291000000000004</c:v>
                </c:pt>
                <c:pt idx="159">
                  <c:v>24.314</c:v>
                </c:pt>
                <c:pt idx="160">
                  <c:v>24.336000000000002</c:v>
                </c:pt>
                <c:pt idx="161">
                  <c:v>24.387000000000004</c:v>
                </c:pt>
                <c:pt idx="162">
                  <c:v>24.396000000000004</c:v>
                </c:pt>
                <c:pt idx="163">
                  <c:v>24.463000000000001</c:v>
                </c:pt>
                <c:pt idx="164">
                  <c:v>24.416000000000004</c:v>
                </c:pt>
                <c:pt idx="165">
                  <c:v>24.432000000000002</c:v>
                </c:pt>
                <c:pt idx="166">
                  <c:v>24.51</c:v>
                </c:pt>
                <c:pt idx="167">
                  <c:v>24.504000000000001</c:v>
                </c:pt>
                <c:pt idx="168">
                  <c:v>24.475999999999999</c:v>
                </c:pt>
                <c:pt idx="169">
                  <c:v>24.55</c:v>
                </c:pt>
                <c:pt idx="170">
                  <c:v>24.643999999999998</c:v>
                </c:pt>
                <c:pt idx="171">
                  <c:v>24.669000000000004</c:v>
                </c:pt>
                <c:pt idx="172">
                  <c:v>24.622000000000003</c:v>
                </c:pt>
                <c:pt idx="173">
                  <c:v>24.624000000000002</c:v>
                </c:pt>
                <c:pt idx="174">
                  <c:v>24.652999999999999</c:v>
                </c:pt>
                <c:pt idx="175">
                  <c:v>24.66</c:v>
                </c:pt>
                <c:pt idx="176">
                  <c:v>24.607999999999997</c:v>
                </c:pt>
                <c:pt idx="177">
                  <c:v>24.704999999999998</c:v>
                </c:pt>
                <c:pt idx="178">
                  <c:v>24.763999999999996</c:v>
                </c:pt>
                <c:pt idx="179">
                  <c:v>24.696999999999996</c:v>
                </c:pt>
                <c:pt idx="180">
                  <c:v>24.662999999999997</c:v>
                </c:pt>
                <c:pt idx="181">
                  <c:v>24.692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C-4F53-9199-F143A3FAD00C}"/>
            </c:ext>
          </c:extLst>
        </c:ser>
        <c:ser>
          <c:idx val="1"/>
          <c:order val="1"/>
          <c:tx>
            <c:v>Global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'10-year'!$A$2:$A$183</c:f>
              <c:numCache>
                <c:formatCode>General</c:formatCode>
                <c:ptCount val="182"/>
                <c:pt idx="0">
                  <c:v>1832</c:v>
                </c:pt>
                <c:pt idx="1">
                  <c:v>1833</c:v>
                </c:pt>
                <c:pt idx="2">
                  <c:v>1834</c:v>
                </c:pt>
                <c:pt idx="3">
                  <c:v>1835</c:v>
                </c:pt>
                <c:pt idx="4">
                  <c:v>1836</c:v>
                </c:pt>
                <c:pt idx="5">
                  <c:v>1837</c:v>
                </c:pt>
                <c:pt idx="6">
                  <c:v>1838</c:v>
                </c:pt>
                <c:pt idx="7">
                  <c:v>1839</c:v>
                </c:pt>
                <c:pt idx="8">
                  <c:v>1840</c:v>
                </c:pt>
                <c:pt idx="9">
                  <c:v>1841</c:v>
                </c:pt>
                <c:pt idx="10">
                  <c:v>1842</c:v>
                </c:pt>
                <c:pt idx="11">
                  <c:v>1843</c:v>
                </c:pt>
                <c:pt idx="12">
                  <c:v>1844</c:v>
                </c:pt>
                <c:pt idx="13">
                  <c:v>1845</c:v>
                </c:pt>
                <c:pt idx="14">
                  <c:v>1846</c:v>
                </c:pt>
                <c:pt idx="15">
                  <c:v>1847</c:v>
                </c:pt>
                <c:pt idx="16">
                  <c:v>1848</c:v>
                </c:pt>
                <c:pt idx="17">
                  <c:v>1849</c:v>
                </c:pt>
                <c:pt idx="18">
                  <c:v>1850</c:v>
                </c:pt>
                <c:pt idx="19">
                  <c:v>1851</c:v>
                </c:pt>
                <c:pt idx="20">
                  <c:v>1852</c:v>
                </c:pt>
                <c:pt idx="21">
                  <c:v>1853</c:v>
                </c:pt>
                <c:pt idx="22">
                  <c:v>1854</c:v>
                </c:pt>
                <c:pt idx="23">
                  <c:v>1855</c:v>
                </c:pt>
                <c:pt idx="24">
                  <c:v>1856</c:v>
                </c:pt>
                <c:pt idx="25">
                  <c:v>1857</c:v>
                </c:pt>
                <c:pt idx="26">
                  <c:v>1858</c:v>
                </c:pt>
                <c:pt idx="27">
                  <c:v>1859</c:v>
                </c:pt>
                <c:pt idx="28">
                  <c:v>1860</c:v>
                </c:pt>
                <c:pt idx="29">
                  <c:v>1861</c:v>
                </c:pt>
                <c:pt idx="30">
                  <c:v>1862</c:v>
                </c:pt>
                <c:pt idx="31">
                  <c:v>1863</c:v>
                </c:pt>
                <c:pt idx="32">
                  <c:v>1864</c:v>
                </c:pt>
                <c:pt idx="33">
                  <c:v>1865</c:v>
                </c:pt>
                <c:pt idx="34">
                  <c:v>1866</c:v>
                </c:pt>
                <c:pt idx="35">
                  <c:v>1867</c:v>
                </c:pt>
                <c:pt idx="36">
                  <c:v>1868</c:v>
                </c:pt>
                <c:pt idx="37">
                  <c:v>1869</c:v>
                </c:pt>
                <c:pt idx="38">
                  <c:v>1870</c:v>
                </c:pt>
                <c:pt idx="39">
                  <c:v>1871</c:v>
                </c:pt>
                <c:pt idx="40">
                  <c:v>1872</c:v>
                </c:pt>
                <c:pt idx="41">
                  <c:v>1873</c:v>
                </c:pt>
                <c:pt idx="42">
                  <c:v>1874</c:v>
                </c:pt>
                <c:pt idx="43">
                  <c:v>1875</c:v>
                </c:pt>
                <c:pt idx="44">
                  <c:v>1876</c:v>
                </c:pt>
                <c:pt idx="45">
                  <c:v>1877</c:v>
                </c:pt>
                <c:pt idx="46">
                  <c:v>1878</c:v>
                </c:pt>
                <c:pt idx="47">
                  <c:v>1879</c:v>
                </c:pt>
                <c:pt idx="48">
                  <c:v>1880</c:v>
                </c:pt>
                <c:pt idx="49">
                  <c:v>1881</c:v>
                </c:pt>
                <c:pt idx="50">
                  <c:v>1882</c:v>
                </c:pt>
                <c:pt idx="51">
                  <c:v>1883</c:v>
                </c:pt>
                <c:pt idx="52">
                  <c:v>1884</c:v>
                </c:pt>
                <c:pt idx="53">
                  <c:v>1885</c:v>
                </c:pt>
                <c:pt idx="54">
                  <c:v>1886</c:v>
                </c:pt>
                <c:pt idx="55">
                  <c:v>1887</c:v>
                </c:pt>
                <c:pt idx="56">
                  <c:v>1888</c:v>
                </c:pt>
                <c:pt idx="57">
                  <c:v>1889</c:v>
                </c:pt>
                <c:pt idx="58">
                  <c:v>1890</c:v>
                </c:pt>
                <c:pt idx="59">
                  <c:v>1891</c:v>
                </c:pt>
                <c:pt idx="60">
                  <c:v>1892</c:v>
                </c:pt>
                <c:pt idx="61">
                  <c:v>1893</c:v>
                </c:pt>
                <c:pt idx="62">
                  <c:v>1894</c:v>
                </c:pt>
                <c:pt idx="63">
                  <c:v>1895</c:v>
                </c:pt>
                <c:pt idx="64">
                  <c:v>1896</c:v>
                </c:pt>
                <c:pt idx="65">
                  <c:v>1897</c:v>
                </c:pt>
                <c:pt idx="66">
                  <c:v>1898</c:v>
                </c:pt>
                <c:pt idx="67">
                  <c:v>1899</c:v>
                </c:pt>
                <c:pt idx="68">
                  <c:v>1900</c:v>
                </c:pt>
                <c:pt idx="69">
                  <c:v>1901</c:v>
                </c:pt>
                <c:pt idx="70">
                  <c:v>1902</c:v>
                </c:pt>
                <c:pt idx="71">
                  <c:v>1903</c:v>
                </c:pt>
                <c:pt idx="72">
                  <c:v>1904</c:v>
                </c:pt>
                <c:pt idx="73">
                  <c:v>1905</c:v>
                </c:pt>
                <c:pt idx="74">
                  <c:v>1906</c:v>
                </c:pt>
                <c:pt idx="75">
                  <c:v>1907</c:v>
                </c:pt>
                <c:pt idx="76">
                  <c:v>1908</c:v>
                </c:pt>
                <c:pt idx="77">
                  <c:v>1909</c:v>
                </c:pt>
                <c:pt idx="78">
                  <c:v>1910</c:v>
                </c:pt>
                <c:pt idx="79">
                  <c:v>1911</c:v>
                </c:pt>
                <c:pt idx="80">
                  <c:v>1912</c:v>
                </c:pt>
                <c:pt idx="81">
                  <c:v>1913</c:v>
                </c:pt>
                <c:pt idx="82">
                  <c:v>1914</c:v>
                </c:pt>
                <c:pt idx="83">
                  <c:v>1915</c:v>
                </c:pt>
                <c:pt idx="84">
                  <c:v>1916</c:v>
                </c:pt>
                <c:pt idx="85">
                  <c:v>1917</c:v>
                </c:pt>
                <c:pt idx="86">
                  <c:v>1918</c:v>
                </c:pt>
                <c:pt idx="87">
                  <c:v>1919</c:v>
                </c:pt>
                <c:pt idx="88">
                  <c:v>1920</c:v>
                </c:pt>
                <c:pt idx="89">
                  <c:v>1921</c:v>
                </c:pt>
                <c:pt idx="90">
                  <c:v>1922</c:v>
                </c:pt>
                <c:pt idx="91">
                  <c:v>1923</c:v>
                </c:pt>
                <c:pt idx="92">
                  <c:v>1924</c:v>
                </c:pt>
                <c:pt idx="93">
                  <c:v>1925</c:v>
                </c:pt>
                <c:pt idx="94">
                  <c:v>1926</c:v>
                </c:pt>
                <c:pt idx="95">
                  <c:v>1927</c:v>
                </c:pt>
                <c:pt idx="96">
                  <c:v>1928</c:v>
                </c:pt>
                <c:pt idx="97">
                  <c:v>1929</c:v>
                </c:pt>
                <c:pt idx="98">
                  <c:v>1930</c:v>
                </c:pt>
                <c:pt idx="99">
                  <c:v>1931</c:v>
                </c:pt>
                <c:pt idx="100">
                  <c:v>1932</c:v>
                </c:pt>
                <c:pt idx="101">
                  <c:v>1933</c:v>
                </c:pt>
                <c:pt idx="102">
                  <c:v>1934</c:v>
                </c:pt>
                <c:pt idx="103">
                  <c:v>1935</c:v>
                </c:pt>
                <c:pt idx="104">
                  <c:v>1936</c:v>
                </c:pt>
                <c:pt idx="105">
                  <c:v>1937</c:v>
                </c:pt>
                <c:pt idx="106">
                  <c:v>1938</c:v>
                </c:pt>
                <c:pt idx="107">
                  <c:v>1939</c:v>
                </c:pt>
                <c:pt idx="108">
                  <c:v>1940</c:v>
                </c:pt>
                <c:pt idx="109">
                  <c:v>1941</c:v>
                </c:pt>
                <c:pt idx="110">
                  <c:v>1942</c:v>
                </c:pt>
                <c:pt idx="111">
                  <c:v>1943</c:v>
                </c:pt>
                <c:pt idx="112">
                  <c:v>1944</c:v>
                </c:pt>
                <c:pt idx="113">
                  <c:v>1945</c:v>
                </c:pt>
                <c:pt idx="114">
                  <c:v>1946</c:v>
                </c:pt>
                <c:pt idx="115">
                  <c:v>1947</c:v>
                </c:pt>
                <c:pt idx="116">
                  <c:v>1948</c:v>
                </c:pt>
                <c:pt idx="117">
                  <c:v>1949</c:v>
                </c:pt>
                <c:pt idx="118">
                  <c:v>1950</c:v>
                </c:pt>
                <c:pt idx="119">
                  <c:v>1951</c:v>
                </c:pt>
                <c:pt idx="120">
                  <c:v>1952</c:v>
                </c:pt>
                <c:pt idx="121">
                  <c:v>1953</c:v>
                </c:pt>
                <c:pt idx="122">
                  <c:v>1954</c:v>
                </c:pt>
                <c:pt idx="123">
                  <c:v>1955</c:v>
                </c:pt>
                <c:pt idx="124">
                  <c:v>1956</c:v>
                </c:pt>
                <c:pt idx="125">
                  <c:v>1957</c:v>
                </c:pt>
                <c:pt idx="126">
                  <c:v>1958</c:v>
                </c:pt>
                <c:pt idx="127">
                  <c:v>1959</c:v>
                </c:pt>
                <c:pt idx="128">
                  <c:v>1960</c:v>
                </c:pt>
                <c:pt idx="129">
                  <c:v>1961</c:v>
                </c:pt>
                <c:pt idx="130">
                  <c:v>1962</c:v>
                </c:pt>
                <c:pt idx="131">
                  <c:v>1963</c:v>
                </c:pt>
                <c:pt idx="132">
                  <c:v>1964</c:v>
                </c:pt>
                <c:pt idx="133">
                  <c:v>1965</c:v>
                </c:pt>
                <c:pt idx="134">
                  <c:v>1966</c:v>
                </c:pt>
                <c:pt idx="135">
                  <c:v>1967</c:v>
                </c:pt>
                <c:pt idx="136">
                  <c:v>1968</c:v>
                </c:pt>
                <c:pt idx="137">
                  <c:v>1969</c:v>
                </c:pt>
                <c:pt idx="138">
                  <c:v>1970</c:v>
                </c:pt>
                <c:pt idx="139">
                  <c:v>1971</c:v>
                </c:pt>
                <c:pt idx="140">
                  <c:v>1972</c:v>
                </c:pt>
                <c:pt idx="141">
                  <c:v>1973</c:v>
                </c:pt>
                <c:pt idx="142">
                  <c:v>1974</c:v>
                </c:pt>
                <c:pt idx="143">
                  <c:v>1975</c:v>
                </c:pt>
                <c:pt idx="144">
                  <c:v>1976</c:v>
                </c:pt>
                <c:pt idx="145">
                  <c:v>1977</c:v>
                </c:pt>
                <c:pt idx="146">
                  <c:v>1978</c:v>
                </c:pt>
                <c:pt idx="147">
                  <c:v>1979</c:v>
                </c:pt>
                <c:pt idx="148">
                  <c:v>1980</c:v>
                </c:pt>
                <c:pt idx="149">
                  <c:v>1981</c:v>
                </c:pt>
                <c:pt idx="150">
                  <c:v>1982</c:v>
                </c:pt>
                <c:pt idx="151">
                  <c:v>1983</c:v>
                </c:pt>
                <c:pt idx="152">
                  <c:v>1984</c:v>
                </c:pt>
                <c:pt idx="153">
                  <c:v>1985</c:v>
                </c:pt>
                <c:pt idx="154">
                  <c:v>1986</c:v>
                </c:pt>
                <c:pt idx="155">
                  <c:v>1987</c:v>
                </c:pt>
                <c:pt idx="156">
                  <c:v>1988</c:v>
                </c:pt>
                <c:pt idx="157">
                  <c:v>1989</c:v>
                </c:pt>
                <c:pt idx="158">
                  <c:v>1990</c:v>
                </c:pt>
                <c:pt idx="159">
                  <c:v>1991</c:v>
                </c:pt>
                <c:pt idx="160">
                  <c:v>1992</c:v>
                </c:pt>
                <c:pt idx="161">
                  <c:v>1993</c:v>
                </c:pt>
                <c:pt idx="162">
                  <c:v>1994</c:v>
                </c:pt>
                <c:pt idx="163">
                  <c:v>1995</c:v>
                </c:pt>
                <c:pt idx="164">
                  <c:v>1996</c:v>
                </c:pt>
                <c:pt idx="165">
                  <c:v>1997</c:v>
                </c:pt>
                <c:pt idx="166">
                  <c:v>1998</c:v>
                </c:pt>
                <c:pt idx="167">
                  <c:v>1999</c:v>
                </c:pt>
                <c:pt idx="168">
                  <c:v>2000</c:v>
                </c:pt>
                <c:pt idx="169">
                  <c:v>2001</c:v>
                </c:pt>
                <c:pt idx="170">
                  <c:v>2002</c:v>
                </c:pt>
                <c:pt idx="171">
                  <c:v>2003</c:v>
                </c:pt>
                <c:pt idx="172">
                  <c:v>2004</c:v>
                </c:pt>
                <c:pt idx="173">
                  <c:v>2005</c:v>
                </c:pt>
                <c:pt idx="174">
                  <c:v>2006</c:v>
                </c:pt>
                <c:pt idx="175">
                  <c:v>2007</c:v>
                </c:pt>
                <c:pt idx="176">
                  <c:v>2008</c:v>
                </c:pt>
                <c:pt idx="177">
                  <c:v>2009</c:v>
                </c:pt>
                <c:pt idx="178">
                  <c:v>2010</c:v>
                </c:pt>
                <c:pt idx="179">
                  <c:v>2011</c:v>
                </c:pt>
                <c:pt idx="180">
                  <c:v>2012</c:v>
                </c:pt>
                <c:pt idx="181">
                  <c:v>2013</c:v>
                </c:pt>
              </c:numCache>
            </c:numRef>
          </c:cat>
          <c:val>
            <c:numRef>
              <c:f>'10-year'!$G$2:$G$183</c:f>
              <c:numCache>
                <c:formatCode>General</c:formatCode>
                <c:ptCount val="182"/>
                <c:pt idx="9">
                  <c:v>7.6710000000000012</c:v>
                </c:pt>
                <c:pt idx="10">
                  <c:v>7.7279999999999998</c:v>
                </c:pt>
                <c:pt idx="11">
                  <c:v>7.7439999999999998</c:v>
                </c:pt>
                <c:pt idx="12">
                  <c:v>7.694</c:v>
                </c:pt>
                <c:pt idx="13">
                  <c:v>7.7399999999999993</c:v>
                </c:pt>
                <c:pt idx="14">
                  <c:v>7.8250000000000002</c:v>
                </c:pt>
                <c:pt idx="15">
                  <c:v>7.8960000000000008</c:v>
                </c:pt>
                <c:pt idx="16">
                  <c:v>7.9430000000000005</c:v>
                </c:pt>
                <c:pt idx="17">
                  <c:v>7.9780000000000015</c:v>
                </c:pt>
                <c:pt idx="18">
                  <c:v>7.9880000000000022</c:v>
                </c:pt>
                <c:pt idx="19">
                  <c:v>8.0370000000000008</c:v>
                </c:pt>
                <c:pt idx="20">
                  <c:v>8.0450000000000017</c:v>
                </c:pt>
                <c:pt idx="21">
                  <c:v>8.032</c:v>
                </c:pt>
                <c:pt idx="22">
                  <c:v>8.0879999999999992</c:v>
                </c:pt>
                <c:pt idx="23">
                  <c:v>8.1140000000000008</c:v>
                </c:pt>
                <c:pt idx="24">
                  <c:v>8.0590000000000011</c:v>
                </c:pt>
                <c:pt idx="25">
                  <c:v>8.0259999999999998</c:v>
                </c:pt>
                <c:pt idx="26">
                  <c:v>8.0380000000000003</c:v>
                </c:pt>
                <c:pt idx="27">
                  <c:v>8.0649999999999995</c:v>
                </c:pt>
                <c:pt idx="28">
                  <c:v>8.0709999999999997</c:v>
                </c:pt>
                <c:pt idx="29">
                  <c:v>8.0379999999999985</c:v>
                </c:pt>
                <c:pt idx="30">
                  <c:v>7.9839999999999991</c:v>
                </c:pt>
                <c:pt idx="31">
                  <c:v>7.9909999999999997</c:v>
                </c:pt>
                <c:pt idx="32">
                  <c:v>7.9680000000000009</c:v>
                </c:pt>
                <c:pt idx="33">
                  <c:v>7.9749999999999996</c:v>
                </c:pt>
                <c:pt idx="34">
                  <c:v>8.0039999999999996</c:v>
                </c:pt>
                <c:pt idx="35">
                  <c:v>8.0719999999999992</c:v>
                </c:pt>
                <c:pt idx="36">
                  <c:v>8.0869999999999997</c:v>
                </c:pt>
                <c:pt idx="37">
                  <c:v>8.1049999999999986</c:v>
                </c:pt>
                <c:pt idx="38">
                  <c:v>8.1290000000000013</c:v>
                </c:pt>
                <c:pt idx="39">
                  <c:v>8.1560000000000006</c:v>
                </c:pt>
                <c:pt idx="40">
                  <c:v>8.2189999999999994</c:v>
                </c:pt>
                <c:pt idx="41">
                  <c:v>8.2429999999999986</c:v>
                </c:pt>
                <c:pt idx="42">
                  <c:v>8.2880000000000003</c:v>
                </c:pt>
                <c:pt idx="43">
                  <c:v>8.2559999999999985</c:v>
                </c:pt>
                <c:pt idx="44">
                  <c:v>8.2349999999999994</c:v>
                </c:pt>
                <c:pt idx="45">
                  <c:v>8.2449999999999992</c:v>
                </c:pt>
                <c:pt idx="46">
                  <c:v>8.302999999999999</c:v>
                </c:pt>
                <c:pt idx="47">
                  <c:v>8.2769999999999992</c:v>
                </c:pt>
                <c:pt idx="48">
                  <c:v>8.2690000000000001</c:v>
                </c:pt>
                <c:pt idx="49">
                  <c:v>8.2839999999999989</c:v>
                </c:pt>
                <c:pt idx="50">
                  <c:v>8.2779999999999987</c:v>
                </c:pt>
                <c:pt idx="51">
                  <c:v>8.2409999999999997</c:v>
                </c:pt>
                <c:pt idx="52">
                  <c:v>8.1750000000000007</c:v>
                </c:pt>
                <c:pt idx="53">
                  <c:v>8.1809999999999992</c:v>
                </c:pt>
                <c:pt idx="54">
                  <c:v>8.1679999999999993</c:v>
                </c:pt>
                <c:pt idx="55">
                  <c:v>8.1050000000000004</c:v>
                </c:pt>
                <c:pt idx="56">
                  <c:v>8.0310000000000006</c:v>
                </c:pt>
                <c:pt idx="57">
                  <c:v>8.0460000000000012</c:v>
                </c:pt>
                <c:pt idx="58">
                  <c:v>8.0310000000000006</c:v>
                </c:pt>
                <c:pt idx="59">
                  <c:v>8.0059999999999985</c:v>
                </c:pt>
                <c:pt idx="60">
                  <c:v>8</c:v>
                </c:pt>
                <c:pt idx="61">
                  <c:v>8.0080000000000009</c:v>
                </c:pt>
                <c:pt idx="62">
                  <c:v>8.0470000000000006</c:v>
                </c:pt>
                <c:pt idx="63">
                  <c:v>8.0699999999999985</c:v>
                </c:pt>
                <c:pt idx="64">
                  <c:v>8.0960000000000001</c:v>
                </c:pt>
                <c:pt idx="65">
                  <c:v>8.1340000000000003</c:v>
                </c:pt>
                <c:pt idx="66">
                  <c:v>8.1430000000000007</c:v>
                </c:pt>
                <c:pt idx="67">
                  <c:v>8.1510000000000016</c:v>
                </c:pt>
                <c:pt idx="68">
                  <c:v>8.2040000000000006</c:v>
                </c:pt>
                <c:pt idx="69">
                  <c:v>8.2560000000000002</c:v>
                </c:pt>
                <c:pt idx="70">
                  <c:v>8.2789999999999981</c:v>
                </c:pt>
                <c:pt idx="71">
                  <c:v>8.2949999999999999</c:v>
                </c:pt>
                <c:pt idx="72">
                  <c:v>8.2880000000000003</c:v>
                </c:pt>
                <c:pt idx="73">
                  <c:v>8.2960000000000012</c:v>
                </c:pt>
                <c:pt idx="74">
                  <c:v>8.3129999999999988</c:v>
                </c:pt>
                <c:pt idx="75">
                  <c:v>8.2789999999999999</c:v>
                </c:pt>
                <c:pt idx="76">
                  <c:v>8.2799999999999994</c:v>
                </c:pt>
                <c:pt idx="77">
                  <c:v>8.2580000000000009</c:v>
                </c:pt>
                <c:pt idx="78">
                  <c:v>8.23</c:v>
                </c:pt>
                <c:pt idx="79">
                  <c:v>8.1939999999999991</c:v>
                </c:pt>
                <c:pt idx="80">
                  <c:v>8.1810000000000009</c:v>
                </c:pt>
                <c:pt idx="81">
                  <c:v>8.1890000000000001</c:v>
                </c:pt>
                <c:pt idx="82">
                  <c:v>8.2390000000000008</c:v>
                </c:pt>
                <c:pt idx="83">
                  <c:v>8.2750000000000021</c:v>
                </c:pt>
                <c:pt idx="84">
                  <c:v>8.2600000000000016</c:v>
                </c:pt>
                <c:pt idx="85">
                  <c:v>8.2669999999999995</c:v>
                </c:pt>
                <c:pt idx="86">
                  <c:v>8.2609999999999992</c:v>
                </c:pt>
                <c:pt idx="87">
                  <c:v>8.2810000000000006</c:v>
                </c:pt>
                <c:pt idx="88">
                  <c:v>8.2949999999999982</c:v>
                </c:pt>
                <c:pt idx="89">
                  <c:v>8.3339999999999996</c:v>
                </c:pt>
                <c:pt idx="90">
                  <c:v>8.3580000000000005</c:v>
                </c:pt>
                <c:pt idx="91">
                  <c:v>8.370000000000001</c:v>
                </c:pt>
                <c:pt idx="92">
                  <c:v>8.3620000000000001</c:v>
                </c:pt>
                <c:pt idx="93">
                  <c:v>8.3560000000000016</c:v>
                </c:pt>
                <c:pt idx="94">
                  <c:v>8.4060000000000024</c:v>
                </c:pt>
                <c:pt idx="95">
                  <c:v>8.4559999999999995</c:v>
                </c:pt>
                <c:pt idx="96">
                  <c:v>8.5059999999999985</c:v>
                </c:pt>
                <c:pt idx="97">
                  <c:v>8.4919999999999991</c:v>
                </c:pt>
                <c:pt idx="98">
                  <c:v>8.5189999999999984</c:v>
                </c:pt>
                <c:pt idx="99">
                  <c:v>8.5339999999999989</c:v>
                </c:pt>
                <c:pt idx="100">
                  <c:v>8.5639999999999983</c:v>
                </c:pt>
                <c:pt idx="101">
                  <c:v>8.5560000000000009</c:v>
                </c:pt>
                <c:pt idx="102">
                  <c:v>8.5680000000000014</c:v>
                </c:pt>
                <c:pt idx="103">
                  <c:v>8.5670000000000002</c:v>
                </c:pt>
                <c:pt idx="104">
                  <c:v>8.5489999999999995</c:v>
                </c:pt>
                <c:pt idx="105">
                  <c:v>8.5670000000000002</c:v>
                </c:pt>
                <c:pt idx="106">
                  <c:v>8.59</c:v>
                </c:pt>
                <c:pt idx="107">
                  <c:v>8.6420000000000012</c:v>
                </c:pt>
                <c:pt idx="108">
                  <c:v>8.6550000000000011</c:v>
                </c:pt>
                <c:pt idx="109">
                  <c:v>8.66</c:v>
                </c:pt>
                <c:pt idx="110">
                  <c:v>8.661999999999999</c:v>
                </c:pt>
                <c:pt idx="111">
                  <c:v>8.7040000000000006</c:v>
                </c:pt>
                <c:pt idx="112">
                  <c:v>8.7259999999999991</c:v>
                </c:pt>
                <c:pt idx="113">
                  <c:v>8.7319999999999993</c:v>
                </c:pt>
                <c:pt idx="114">
                  <c:v>8.7449999999999992</c:v>
                </c:pt>
                <c:pt idx="115">
                  <c:v>8.754999999999999</c:v>
                </c:pt>
                <c:pt idx="116">
                  <c:v>8.743999999999998</c:v>
                </c:pt>
                <c:pt idx="117">
                  <c:v>8.7270000000000003</c:v>
                </c:pt>
                <c:pt idx="118">
                  <c:v>8.6880000000000006</c:v>
                </c:pt>
                <c:pt idx="119">
                  <c:v>8.6740000000000013</c:v>
                </c:pt>
                <c:pt idx="120">
                  <c:v>8.6650000000000009</c:v>
                </c:pt>
                <c:pt idx="121">
                  <c:v>8.6760000000000002</c:v>
                </c:pt>
                <c:pt idx="122">
                  <c:v>8.647000000000002</c:v>
                </c:pt>
                <c:pt idx="123">
                  <c:v>8.6519999999999992</c:v>
                </c:pt>
                <c:pt idx="124">
                  <c:v>8.6119999999999983</c:v>
                </c:pt>
                <c:pt idx="125">
                  <c:v>8.6050000000000004</c:v>
                </c:pt>
                <c:pt idx="126">
                  <c:v>8.6070000000000011</c:v>
                </c:pt>
                <c:pt idx="127">
                  <c:v>8.6210000000000004</c:v>
                </c:pt>
                <c:pt idx="128">
                  <c:v>8.6419999999999995</c:v>
                </c:pt>
                <c:pt idx="129">
                  <c:v>8.6590000000000007</c:v>
                </c:pt>
                <c:pt idx="130">
                  <c:v>8.67</c:v>
                </c:pt>
                <c:pt idx="131">
                  <c:v>8.6690000000000005</c:v>
                </c:pt>
                <c:pt idx="132">
                  <c:v>8.6539999999999999</c:v>
                </c:pt>
                <c:pt idx="133">
                  <c:v>8.6440000000000001</c:v>
                </c:pt>
                <c:pt idx="134">
                  <c:v>8.6759999999999984</c:v>
                </c:pt>
                <c:pt idx="135">
                  <c:v>8.6729999999999983</c:v>
                </c:pt>
                <c:pt idx="136">
                  <c:v>8.6479999999999997</c:v>
                </c:pt>
                <c:pt idx="137">
                  <c:v>8.6349999999999998</c:v>
                </c:pt>
                <c:pt idx="138">
                  <c:v>8.6470000000000002</c:v>
                </c:pt>
                <c:pt idx="139">
                  <c:v>8.6269999999999989</c:v>
                </c:pt>
                <c:pt idx="140">
                  <c:v>8.6019999999999985</c:v>
                </c:pt>
                <c:pt idx="141">
                  <c:v>8.6109999999999989</c:v>
                </c:pt>
                <c:pt idx="142">
                  <c:v>8.6170000000000009</c:v>
                </c:pt>
                <c:pt idx="143">
                  <c:v>8.6379999999999981</c:v>
                </c:pt>
                <c:pt idx="144">
                  <c:v>8.6129999999999978</c:v>
                </c:pt>
                <c:pt idx="145">
                  <c:v>8.6279999999999966</c:v>
                </c:pt>
                <c:pt idx="146">
                  <c:v>8.6449999999999996</c:v>
                </c:pt>
                <c:pt idx="147">
                  <c:v>8.6579999999999995</c:v>
                </c:pt>
                <c:pt idx="148">
                  <c:v>8.6860000000000017</c:v>
                </c:pt>
                <c:pt idx="149">
                  <c:v>8.7430000000000003</c:v>
                </c:pt>
                <c:pt idx="150">
                  <c:v>8.7570000000000014</c:v>
                </c:pt>
                <c:pt idx="151">
                  <c:v>8.7650000000000006</c:v>
                </c:pt>
                <c:pt idx="152">
                  <c:v>8.7870000000000008</c:v>
                </c:pt>
                <c:pt idx="153">
                  <c:v>8.7789999999999999</c:v>
                </c:pt>
                <c:pt idx="154">
                  <c:v>8.827</c:v>
                </c:pt>
                <c:pt idx="155">
                  <c:v>8.8409999999999993</c:v>
                </c:pt>
                <c:pt idx="156">
                  <c:v>8.8919999999999995</c:v>
                </c:pt>
                <c:pt idx="157">
                  <c:v>8.9109999999999996</c:v>
                </c:pt>
                <c:pt idx="158">
                  <c:v>8.9359999999999999</c:v>
                </c:pt>
                <c:pt idx="159">
                  <c:v>8.9370000000000012</c:v>
                </c:pt>
                <c:pt idx="160">
                  <c:v>8.9570000000000025</c:v>
                </c:pt>
                <c:pt idx="161">
                  <c:v>8.9410000000000025</c:v>
                </c:pt>
                <c:pt idx="162">
                  <c:v>8.9760000000000026</c:v>
                </c:pt>
                <c:pt idx="163">
                  <c:v>9.0449999999999982</c:v>
                </c:pt>
                <c:pt idx="164">
                  <c:v>9.0659999999999989</c:v>
                </c:pt>
                <c:pt idx="165">
                  <c:v>9.0869999999999997</c:v>
                </c:pt>
                <c:pt idx="166">
                  <c:v>9.1189999999999998</c:v>
                </c:pt>
                <c:pt idx="167">
                  <c:v>9.1560000000000006</c:v>
                </c:pt>
                <c:pt idx="168">
                  <c:v>9.1529999999999987</c:v>
                </c:pt>
                <c:pt idx="169">
                  <c:v>9.1760000000000002</c:v>
                </c:pt>
                <c:pt idx="170">
                  <c:v>9.2490000000000006</c:v>
                </c:pt>
                <c:pt idx="171">
                  <c:v>9.3149999999999977</c:v>
                </c:pt>
                <c:pt idx="172">
                  <c:v>9.3429999999999982</c:v>
                </c:pt>
                <c:pt idx="173">
                  <c:v>9.3779999999999983</c:v>
                </c:pt>
                <c:pt idx="174">
                  <c:v>9.4269999999999996</c:v>
                </c:pt>
                <c:pt idx="175">
                  <c:v>9.48</c:v>
                </c:pt>
                <c:pt idx="176">
                  <c:v>9.4710000000000001</c:v>
                </c:pt>
                <c:pt idx="177">
                  <c:v>9.4930000000000021</c:v>
                </c:pt>
                <c:pt idx="178">
                  <c:v>9.543000000000001</c:v>
                </c:pt>
                <c:pt idx="179">
                  <c:v>9.5540000000000003</c:v>
                </c:pt>
                <c:pt idx="180">
                  <c:v>9.548</c:v>
                </c:pt>
                <c:pt idx="181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C-4F53-9199-F143A3FAD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535167"/>
        <c:axId val="1057270783"/>
      </c:lineChart>
      <c:catAx>
        <c:axId val="100453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Year</a:t>
                </a:r>
              </a:p>
            </c:rich>
          </c:tx>
          <c:layout>
            <c:manualLayout>
              <c:xMode val="edge"/>
              <c:yMode val="edge"/>
              <c:x val="0.43019432711520494"/>
              <c:y val="0.93073226793396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7270783"/>
        <c:crosses val="autoZero"/>
        <c:auto val="1"/>
        <c:lblAlgn val="ctr"/>
        <c:lblOffset val="100"/>
        <c:noMultiLvlLbl val="0"/>
      </c:catAx>
      <c:valAx>
        <c:axId val="105727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7633457276173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453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385457389643989"/>
          <c:y val="0.36143937629098138"/>
          <c:w val="0.18310148453111769"/>
          <c:h val="0.133629657239590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14 Years 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005353981915051"/>
          <c:y val="0.17171296296296296"/>
          <c:w val="0.7387732046070461"/>
          <c:h val="0.61568245028507862"/>
        </c:manualLayout>
      </c:layout>
      <c:lineChart>
        <c:grouping val="standard"/>
        <c:varyColors val="0"/>
        <c:ser>
          <c:idx val="0"/>
          <c:order val="0"/>
          <c:tx>
            <c:v>Rio de Janeiro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'14-year'!$A$2:$A$183</c:f>
              <c:numCache>
                <c:formatCode>General</c:formatCode>
                <c:ptCount val="182"/>
                <c:pt idx="0">
                  <c:v>1832</c:v>
                </c:pt>
                <c:pt idx="1">
                  <c:v>1833</c:v>
                </c:pt>
                <c:pt idx="2">
                  <c:v>1834</c:v>
                </c:pt>
                <c:pt idx="3">
                  <c:v>1835</c:v>
                </c:pt>
                <c:pt idx="4">
                  <c:v>1836</c:v>
                </c:pt>
                <c:pt idx="5">
                  <c:v>1837</c:v>
                </c:pt>
                <c:pt idx="6">
                  <c:v>1838</c:v>
                </c:pt>
                <c:pt idx="7">
                  <c:v>1839</c:v>
                </c:pt>
                <c:pt idx="8">
                  <c:v>1840</c:v>
                </c:pt>
                <c:pt idx="9">
                  <c:v>1841</c:v>
                </c:pt>
                <c:pt idx="10">
                  <c:v>1842</c:v>
                </c:pt>
                <c:pt idx="11">
                  <c:v>1843</c:v>
                </c:pt>
                <c:pt idx="12">
                  <c:v>1844</c:v>
                </c:pt>
                <c:pt idx="13">
                  <c:v>1845</c:v>
                </c:pt>
                <c:pt idx="14">
                  <c:v>1846</c:v>
                </c:pt>
                <c:pt idx="15">
                  <c:v>1847</c:v>
                </c:pt>
                <c:pt idx="16">
                  <c:v>1848</c:v>
                </c:pt>
                <c:pt idx="17">
                  <c:v>1849</c:v>
                </c:pt>
                <c:pt idx="18">
                  <c:v>1850</c:v>
                </c:pt>
                <c:pt idx="19">
                  <c:v>1851</c:v>
                </c:pt>
                <c:pt idx="20">
                  <c:v>1852</c:v>
                </c:pt>
                <c:pt idx="21">
                  <c:v>1853</c:v>
                </c:pt>
                <c:pt idx="22">
                  <c:v>1854</c:v>
                </c:pt>
                <c:pt idx="23">
                  <c:v>1855</c:v>
                </c:pt>
                <c:pt idx="24">
                  <c:v>1856</c:v>
                </c:pt>
                <c:pt idx="25">
                  <c:v>1857</c:v>
                </c:pt>
                <c:pt idx="26">
                  <c:v>1858</c:v>
                </c:pt>
                <c:pt idx="27">
                  <c:v>1859</c:v>
                </c:pt>
                <c:pt idx="28">
                  <c:v>1860</c:v>
                </c:pt>
                <c:pt idx="29">
                  <c:v>1861</c:v>
                </c:pt>
                <c:pt idx="30">
                  <c:v>1862</c:v>
                </c:pt>
                <c:pt idx="31">
                  <c:v>1863</c:v>
                </c:pt>
                <c:pt idx="32">
                  <c:v>1864</c:v>
                </c:pt>
                <c:pt idx="33">
                  <c:v>1865</c:v>
                </c:pt>
                <c:pt idx="34">
                  <c:v>1866</c:v>
                </c:pt>
                <c:pt idx="35">
                  <c:v>1867</c:v>
                </c:pt>
                <c:pt idx="36">
                  <c:v>1868</c:v>
                </c:pt>
                <c:pt idx="37">
                  <c:v>1869</c:v>
                </c:pt>
                <c:pt idx="38">
                  <c:v>1870</c:v>
                </c:pt>
                <c:pt idx="39">
                  <c:v>1871</c:v>
                </c:pt>
                <c:pt idx="40">
                  <c:v>1872</c:v>
                </c:pt>
                <c:pt idx="41">
                  <c:v>1873</c:v>
                </c:pt>
                <c:pt idx="42">
                  <c:v>1874</c:v>
                </c:pt>
                <c:pt idx="43">
                  <c:v>1875</c:v>
                </c:pt>
                <c:pt idx="44">
                  <c:v>1876</c:v>
                </c:pt>
                <c:pt idx="45">
                  <c:v>1877</c:v>
                </c:pt>
                <c:pt idx="46">
                  <c:v>1878</c:v>
                </c:pt>
                <c:pt idx="47">
                  <c:v>1879</c:v>
                </c:pt>
                <c:pt idx="48">
                  <c:v>1880</c:v>
                </c:pt>
                <c:pt idx="49">
                  <c:v>1881</c:v>
                </c:pt>
                <c:pt idx="50">
                  <c:v>1882</c:v>
                </c:pt>
                <c:pt idx="51">
                  <c:v>1883</c:v>
                </c:pt>
                <c:pt idx="52">
                  <c:v>1884</c:v>
                </c:pt>
                <c:pt idx="53">
                  <c:v>1885</c:v>
                </c:pt>
                <c:pt idx="54">
                  <c:v>1886</c:v>
                </c:pt>
                <c:pt idx="55">
                  <c:v>1887</c:v>
                </c:pt>
                <c:pt idx="56">
                  <c:v>1888</c:v>
                </c:pt>
                <c:pt idx="57">
                  <c:v>1889</c:v>
                </c:pt>
                <c:pt idx="58">
                  <c:v>1890</c:v>
                </c:pt>
                <c:pt idx="59">
                  <c:v>1891</c:v>
                </c:pt>
                <c:pt idx="60">
                  <c:v>1892</c:v>
                </c:pt>
                <c:pt idx="61">
                  <c:v>1893</c:v>
                </c:pt>
                <c:pt idx="62">
                  <c:v>1894</c:v>
                </c:pt>
                <c:pt idx="63">
                  <c:v>1895</c:v>
                </c:pt>
                <c:pt idx="64">
                  <c:v>1896</c:v>
                </c:pt>
                <c:pt idx="65">
                  <c:v>1897</c:v>
                </c:pt>
                <c:pt idx="66">
                  <c:v>1898</c:v>
                </c:pt>
                <c:pt idx="67">
                  <c:v>1899</c:v>
                </c:pt>
                <c:pt idx="68">
                  <c:v>1900</c:v>
                </c:pt>
                <c:pt idx="69">
                  <c:v>1901</c:v>
                </c:pt>
                <c:pt idx="70">
                  <c:v>1902</c:v>
                </c:pt>
                <c:pt idx="71">
                  <c:v>1903</c:v>
                </c:pt>
                <c:pt idx="72">
                  <c:v>1904</c:v>
                </c:pt>
                <c:pt idx="73">
                  <c:v>1905</c:v>
                </c:pt>
                <c:pt idx="74">
                  <c:v>1906</c:v>
                </c:pt>
                <c:pt idx="75">
                  <c:v>1907</c:v>
                </c:pt>
                <c:pt idx="76">
                  <c:v>1908</c:v>
                </c:pt>
                <c:pt idx="77">
                  <c:v>1909</c:v>
                </c:pt>
                <c:pt idx="78">
                  <c:v>1910</c:v>
                </c:pt>
                <c:pt idx="79">
                  <c:v>1911</c:v>
                </c:pt>
                <c:pt idx="80">
                  <c:v>1912</c:v>
                </c:pt>
                <c:pt idx="81">
                  <c:v>1913</c:v>
                </c:pt>
                <c:pt idx="82">
                  <c:v>1914</c:v>
                </c:pt>
                <c:pt idx="83">
                  <c:v>1915</c:v>
                </c:pt>
                <c:pt idx="84">
                  <c:v>1916</c:v>
                </c:pt>
                <c:pt idx="85">
                  <c:v>1917</c:v>
                </c:pt>
                <c:pt idx="86">
                  <c:v>1918</c:v>
                </c:pt>
                <c:pt idx="87">
                  <c:v>1919</c:v>
                </c:pt>
                <c:pt idx="88">
                  <c:v>1920</c:v>
                </c:pt>
                <c:pt idx="89">
                  <c:v>1921</c:v>
                </c:pt>
                <c:pt idx="90">
                  <c:v>1922</c:v>
                </c:pt>
                <c:pt idx="91">
                  <c:v>1923</c:v>
                </c:pt>
                <c:pt idx="92">
                  <c:v>1924</c:v>
                </c:pt>
                <c:pt idx="93">
                  <c:v>1925</c:v>
                </c:pt>
                <c:pt idx="94">
                  <c:v>1926</c:v>
                </c:pt>
                <c:pt idx="95">
                  <c:v>1927</c:v>
                </c:pt>
                <c:pt idx="96">
                  <c:v>1928</c:v>
                </c:pt>
                <c:pt idx="97">
                  <c:v>1929</c:v>
                </c:pt>
                <c:pt idx="98">
                  <c:v>1930</c:v>
                </c:pt>
                <c:pt idx="99">
                  <c:v>1931</c:v>
                </c:pt>
                <c:pt idx="100">
                  <c:v>1932</c:v>
                </c:pt>
                <c:pt idx="101">
                  <c:v>1933</c:v>
                </c:pt>
                <c:pt idx="102">
                  <c:v>1934</c:v>
                </c:pt>
                <c:pt idx="103">
                  <c:v>1935</c:v>
                </c:pt>
                <c:pt idx="104">
                  <c:v>1936</c:v>
                </c:pt>
                <c:pt idx="105">
                  <c:v>1937</c:v>
                </c:pt>
                <c:pt idx="106">
                  <c:v>1938</c:v>
                </c:pt>
                <c:pt idx="107">
                  <c:v>1939</c:v>
                </c:pt>
                <c:pt idx="108">
                  <c:v>1940</c:v>
                </c:pt>
                <c:pt idx="109">
                  <c:v>1941</c:v>
                </c:pt>
                <c:pt idx="110">
                  <c:v>1942</c:v>
                </c:pt>
                <c:pt idx="111">
                  <c:v>1943</c:v>
                </c:pt>
                <c:pt idx="112">
                  <c:v>1944</c:v>
                </c:pt>
                <c:pt idx="113">
                  <c:v>1945</c:v>
                </c:pt>
                <c:pt idx="114">
                  <c:v>1946</c:v>
                </c:pt>
                <c:pt idx="115">
                  <c:v>1947</c:v>
                </c:pt>
                <c:pt idx="116">
                  <c:v>1948</c:v>
                </c:pt>
                <c:pt idx="117">
                  <c:v>1949</c:v>
                </c:pt>
                <c:pt idx="118">
                  <c:v>1950</c:v>
                </c:pt>
                <c:pt idx="119">
                  <c:v>1951</c:v>
                </c:pt>
                <c:pt idx="120">
                  <c:v>1952</c:v>
                </c:pt>
                <c:pt idx="121">
                  <c:v>1953</c:v>
                </c:pt>
                <c:pt idx="122">
                  <c:v>1954</c:v>
                </c:pt>
                <c:pt idx="123">
                  <c:v>1955</c:v>
                </c:pt>
                <c:pt idx="124">
                  <c:v>1956</c:v>
                </c:pt>
                <c:pt idx="125">
                  <c:v>1957</c:v>
                </c:pt>
                <c:pt idx="126">
                  <c:v>1958</c:v>
                </c:pt>
                <c:pt idx="127">
                  <c:v>1959</c:v>
                </c:pt>
                <c:pt idx="128">
                  <c:v>1960</c:v>
                </c:pt>
                <c:pt idx="129">
                  <c:v>1961</c:v>
                </c:pt>
                <c:pt idx="130">
                  <c:v>1962</c:v>
                </c:pt>
                <c:pt idx="131">
                  <c:v>1963</c:v>
                </c:pt>
                <c:pt idx="132">
                  <c:v>1964</c:v>
                </c:pt>
                <c:pt idx="133">
                  <c:v>1965</c:v>
                </c:pt>
                <c:pt idx="134">
                  <c:v>1966</c:v>
                </c:pt>
                <c:pt idx="135">
                  <c:v>1967</c:v>
                </c:pt>
                <c:pt idx="136">
                  <c:v>1968</c:v>
                </c:pt>
                <c:pt idx="137">
                  <c:v>1969</c:v>
                </c:pt>
                <c:pt idx="138">
                  <c:v>1970</c:v>
                </c:pt>
                <c:pt idx="139">
                  <c:v>1971</c:v>
                </c:pt>
                <c:pt idx="140">
                  <c:v>1972</c:v>
                </c:pt>
                <c:pt idx="141">
                  <c:v>1973</c:v>
                </c:pt>
                <c:pt idx="142">
                  <c:v>1974</c:v>
                </c:pt>
                <c:pt idx="143">
                  <c:v>1975</c:v>
                </c:pt>
                <c:pt idx="144">
                  <c:v>1976</c:v>
                </c:pt>
                <c:pt idx="145">
                  <c:v>1977</c:v>
                </c:pt>
                <c:pt idx="146">
                  <c:v>1978</c:v>
                </c:pt>
                <c:pt idx="147">
                  <c:v>1979</c:v>
                </c:pt>
                <c:pt idx="148">
                  <c:v>1980</c:v>
                </c:pt>
                <c:pt idx="149">
                  <c:v>1981</c:v>
                </c:pt>
                <c:pt idx="150">
                  <c:v>1982</c:v>
                </c:pt>
                <c:pt idx="151">
                  <c:v>1983</c:v>
                </c:pt>
                <c:pt idx="152">
                  <c:v>1984</c:v>
                </c:pt>
                <c:pt idx="153">
                  <c:v>1985</c:v>
                </c:pt>
                <c:pt idx="154">
                  <c:v>1986</c:v>
                </c:pt>
                <c:pt idx="155">
                  <c:v>1987</c:v>
                </c:pt>
                <c:pt idx="156">
                  <c:v>1988</c:v>
                </c:pt>
                <c:pt idx="157">
                  <c:v>1989</c:v>
                </c:pt>
                <c:pt idx="158">
                  <c:v>1990</c:v>
                </c:pt>
                <c:pt idx="159">
                  <c:v>1991</c:v>
                </c:pt>
                <c:pt idx="160">
                  <c:v>1992</c:v>
                </c:pt>
                <c:pt idx="161">
                  <c:v>1993</c:v>
                </c:pt>
                <c:pt idx="162">
                  <c:v>1994</c:v>
                </c:pt>
                <c:pt idx="163">
                  <c:v>1995</c:v>
                </c:pt>
                <c:pt idx="164">
                  <c:v>1996</c:v>
                </c:pt>
                <c:pt idx="165">
                  <c:v>1997</c:v>
                </c:pt>
                <c:pt idx="166">
                  <c:v>1998</c:v>
                </c:pt>
                <c:pt idx="167">
                  <c:v>1999</c:v>
                </c:pt>
                <c:pt idx="168">
                  <c:v>2000</c:v>
                </c:pt>
                <c:pt idx="169">
                  <c:v>2001</c:v>
                </c:pt>
                <c:pt idx="170">
                  <c:v>2002</c:v>
                </c:pt>
                <c:pt idx="171">
                  <c:v>2003</c:v>
                </c:pt>
                <c:pt idx="172">
                  <c:v>2004</c:v>
                </c:pt>
                <c:pt idx="173">
                  <c:v>2005</c:v>
                </c:pt>
                <c:pt idx="174">
                  <c:v>2006</c:v>
                </c:pt>
                <c:pt idx="175">
                  <c:v>2007</c:v>
                </c:pt>
                <c:pt idx="176">
                  <c:v>2008</c:v>
                </c:pt>
                <c:pt idx="177">
                  <c:v>2009</c:v>
                </c:pt>
                <c:pt idx="178">
                  <c:v>2010</c:v>
                </c:pt>
                <c:pt idx="179">
                  <c:v>2011</c:v>
                </c:pt>
                <c:pt idx="180">
                  <c:v>2012</c:v>
                </c:pt>
                <c:pt idx="181">
                  <c:v>2013</c:v>
                </c:pt>
              </c:numCache>
            </c:numRef>
          </c:cat>
          <c:val>
            <c:numRef>
              <c:f>'14-year'!$F$2:$F$183</c:f>
              <c:numCache>
                <c:formatCode>General</c:formatCode>
                <c:ptCount val="182"/>
                <c:pt idx="13">
                  <c:v>23.181428571428572</c:v>
                </c:pt>
                <c:pt idx="14">
                  <c:v>23.234285714285715</c:v>
                </c:pt>
                <c:pt idx="15">
                  <c:v>23.211428571428574</c:v>
                </c:pt>
                <c:pt idx="16">
                  <c:v>23.248571428571431</c:v>
                </c:pt>
                <c:pt idx="17">
                  <c:v>23.324285714285715</c:v>
                </c:pt>
                <c:pt idx="18">
                  <c:v>23.387142857142859</c:v>
                </c:pt>
                <c:pt idx="19">
                  <c:v>23.475714285714282</c:v>
                </c:pt>
                <c:pt idx="20">
                  <c:v>23.54214285714286</c:v>
                </c:pt>
                <c:pt idx="21">
                  <c:v>23.629285714285711</c:v>
                </c:pt>
                <c:pt idx="22">
                  <c:v>23.66571428571428</c:v>
                </c:pt>
                <c:pt idx="23">
                  <c:v>23.731428571428562</c:v>
                </c:pt>
                <c:pt idx="24">
                  <c:v>23.689999999999994</c:v>
                </c:pt>
                <c:pt idx="25">
                  <c:v>23.683571428571423</c:v>
                </c:pt>
                <c:pt idx="26">
                  <c:v>23.582142857142852</c:v>
                </c:pt>
                <c:pt idx="27">
                  <c:v>23.528571428571428</c:v>
                </c:pt>
                <c:pt idx="28">
                  <c:v>23.537142857142857</c:v>
                </c:pt>
                <c:pt idx="29">
                  <c:v>23.48357142857143</c:v>
                </c:pt>
                <c:pt idx="30">
                  <c:v>23.430000000000003</c:v>
                </c:pt>
                <c:pt idx="31">
                  <c:v>23.370000000000005</c:v>
                </c:pt>
                <c:pt idx="32">
                  <c:v>23.314999999999998</c:v>
                </c:pt>
                <c:pt idx="33">
                  <c:v>23.269285714285708</c:v>
                </c:pt>
                <c:pt idx="34">
                  <c:v>23.223571428571429</c:v>
                </c:pt>
                <c:pt idx="35">
                  <c:v>23.187857142857144</c:v>
                </c:pt>
                <c:pt idx="36">
                  <c:v>23.222857142857144</c:v>
                </c:pt>
                <c:pt idx="37">
                  <c:v>23.244999999999997</c:v>
                </c:pt>
                <c:pt idx="38">
                  <c:v>23.344285714285711</c:v>
                </c:pt>
                <c:pt idx="39">
                  <c:v>23.37142857142857</c:v>
                </c:pt>
                <c:pt idx="40">
                  <c:v>23.47</c:v>
                </c:pt>
                <c:pt idx="41">
                  <c:v>23.534285714285712</c:v>
                </c:pt>
                <c:pt idx="42">
                  <c:v>23.485714285714284</c:v>
                </c:pt>
                <c:pt idx="43">
                  <c:v>23.47214285714286</c:v>
                </c:pt>
                <c:pt idx="44">
                  <c:v>23.472857142857148</c:v>
                </c:pt>
                <c:pt idx="45">
                  <c:v>23.533571428571431</c:v>
                </c:pt>
                <c:pt idx="46">
                  <c:v>23.625000000000004</c:v>
                </c:pt>
                <c:pt idx="47">
                  <c:v>23.62142857142857</c:v>
                </c:pt>
                <c:pt idx="48">
                  <c:v>23.686428571428568</c:v>
                </c:pt>
                <c:pt idx="49">
                  <c:v>23.688571428571429</c:v>
                </c:pt>
                <c:pt idx="50">
                  <c:v>23.569285714285716</c:v>
                </c:pt>
                <c:pt idx="51">
                  <c:v>23.482142857142861</c:v>
                </c:pt>
                <c:pt idx="52">
                  <c:v>23.384285714285717</c:v>
                </c:pt>
                <c:pt idx="53">
                  <c:v>23.377857142857145</c:v>
                </c:pt>
                <c:pt idx="54">
                  <c:v>23.32</c:v>
                </c:pt>
                <c:pt idx="55">
                  <c:v>23.287857142857142</c:v>
                </c:pt>
                <c:pt idx="56">
                  <c:v>23.330000000000002</c:v>
                </c:pt>
                <c:pt idx="57">
                  <c:v>23.42428571428572</c:v>
                </c:pt>
                <c:pt idx="58">
                  <c:v>23.447857142857142</c:v>
                </c:pt>
                <c:pt idx="59">
                  <c:v>23.430000000000003</c:v>
                </c:pt>
                <c:pt idx="60">
                  <c:v>23.365714285714287</c:v>
                </c:pt>
                <c:pt idx="61">
                  <c:v>23.354285714285712</c:v>
                </c:pt>
                <c:pt idx="62">
                  <c:v>23.326428571428572</c:v>
                </c:pt>
                <c:pt idx="63">
                  <c:v>23.331428571428571</c:v>
                </c:pt>
                <c:pt idx="64">
                  <c:v>23.381428571428575</c:v>
                </c:pt>
                <c:pt idx="65">
                  <c:v>23.405000000000001</c:v>
                </c:pt>
                <c:pt idx="66">
                  <c:v>23.454285714285721</c:v>
                </c:pt>
                <c:pt idx="67">
                  <c:v>23.468571428571433</c:v>
                </c:pt>
                <c:pt idx="68">
                  <c:v>23.50714285714286</c:v>
                </c:pt>
                <c:pt idx="69">
                  <c:v>23.477142857142859</c:v>
                </c:pt>
                <c:pt idx="70">
                  <c:v>23.489285714285717</c:v>
                </c:pt>
                <c:pt idx="71">
                  <c:v>23.457857142857144</c:v>
                </c:pt>
                <c:pt idx="72">
                  <c:v>23.442857142857147</c:v>
                </c:pt>
                <c:pt idx="73">
                  <c:v>23.463571428571424</c:v>
                </c:pt>
                <c:pt idx="74">
                  <c:v>23.487857142857141</c:v>
                </c:pt>
                <c:pt idx="75">
                  <c:v>23.536428571428569</c:v>
                </c:pt>
                <c:pt idx="76">
                  <c:v>23.532857142857143</c:v>
                </c:pt>
                <c:pt idx="77">
                  <c:v>23.530714285714282</c:v>
                </c:pt>
                <c:pt idx="78">
                  <c:v>23.52785714285714</c:v>
                </c:pt>
                <c:pt idx="79">
                  <c:v>23.53142857142857</c:v>
                </c:pt>
                <c:pt idx="80">
                  <c:v>23.527142857142856</c:v>
                </c:pt>
                <c:pt idx="81">
                  <c:v>23.510714285714283</c:v>
                </c:pt>
                <c:pt idx="82">
                  <c:v>23.567857142857147</c:v>
                </c:pt>
                <c:pt idx="83">
                  <c:v>23.638571428571428</c:v>
                </c:pt>
                <c:pt idx="84">
                  <c:v>23.604999999999997</c:v>
                </c:pt>
                <c:pt idx="85">
                  <c:v>23.525714285714283</c:v>
                </c:pt>
                <c:pt idx="86">
                  <c:v>23.532142857142851</c:v>
                </c:pt>
                <c:pt idx="87">
                  <c:v>23.524285714285714</c:v>
                </c:pt>
                <c:pt idx="88">
                  <c:v>23.517142857142858</c:v>
                </c:pt>
                <c:pt idx="89">
                  <c:v>23.520714285714288</c:v>
                </c:pt>
                <c:pt idx="90">
                  <c:v>23.545000000000005</c:v>
                </c:pt>
                <c:pt idx="91">
                  <c:v>23.582142857142863</c:v>
                </c:pt>
                <c:pt idx="92">
                  <c:v>23.577857142857148</c:v>
                </c:pt>
                <c:pt idx="93">
                  <c:v>23.587142857142858</c:v>
                </c:pt>
                <c:pt idx="94">
                  <c:v>23.612142857142857</c:v>
                </c:pt>
                <c:pt idx="95">
                  <c:v>23.608571428571427</c:v>
                </c:pt>
                <c:pt idx="96">
                  <c:v>23.594999999999999</c:v>
                </c:pt>
                <c:pt idx="97">
                  <c:v>23.576428571428572</c:v>
                </c:pt>
                <c:pt idx="98">
                  <c:v>23.613571428571429</c:v>
                </c:pt>
                <c:pt idx="99">
                  <c:v>23.679285714285719</c:v>
                </c:pt>
                <c:pt idx="100">
                  <c:v>23.748571428571434</c:v>
                </c:pt>
                <c:pt idx="101">
                  <c:v>23.697142857142861</c:v>
                </c:pt>
                <c:pt idx="102">
                  <c:v>23.707857142857147</c:v>
                </c:pt>
                <c:pt idx="103">
                  <c:v>23.742142857142856</c:v>
                </c:pt>
                <c:pt idx="104">
                  <c:v>23.75</c:v>
                </c:pt>
                <c:pt idx="105">
                  <c:v>23.732857142857139</c:v>
                </c:pt>
                <c:pt idx="106">
                  <c:v>23.780714285714282</c:v>
                </c:pt>
                <c:pt idx="107">
                  <c:v>23.813571428571429</c:v>
                </c:pt>
                <c:pt idx="108">
                  <c:v>23.837857142857139</c:v>
                </c:pt>
                <c:pt idx="109">
                  <c:v>23.877142857142854</c:v>
                </c:pt>
                <c:pt idx="110">
                  <c:v>23.860714285714291</c:v>
                </c:pt>
                <c:pt idx="111">
                  <c:v>23.842142857142857</c:v>
                </c:pt>
                <c:pt idx="112">
                  <c:v>23.828571428571433</c:v>
                </c:pt>
                <c:pt idx="113">
                  <c:v>23.833571428571435</c:v>
                </c:pt>
                <c:pt idx="114">
                  <c:v>23.841428571428573</c:v>
                </c:pt>
                <c:pt idx="115">
                  <c:v>23.885714285714283</c:v>
                </c:pt>
                <c:pt idx="116">
                  <c:v>23.902142857142852</c:v>
                </c:pt>
                <c:pt idx="117">
                  <c:v>23.878571428571426</c:v>
                </c:pt>
                <c:pt idx="118">
                  <c:v>23.879285714285718</c:v>
                </c:pt>
                <c:pt idx="119">
                  <c:v>23.853571428571431</c:v>
                </c:pt>
                <c:pt idx="120">
                  <c:v>23.857142857142858</c:v>
                </c:pt>
                <c:pt idx="121">
                  <c:v>23.861428571428576</c:v>
                </c:pt>
                <c:pt idx="122">
                  <c:v>23.865000000000002</c:v>
                </c:pt>
                <c:pt idx="123">
                  <c:v>23.822142857142858</c:v>
                </c:pt>
                <c:pt idx="124">
                  <c:v>23.794285714285714</c:v>
                </c:pt>
                <c:pt idx="125">
                  <c:v>23.825000000000006</c:v>
                </c:pt>
                <c:pt idx="126">
                  <c:v>23.880000000000003</c:v>
                </c:pt>
                <c:pt idx="127">
                  <c:v>23.951428571428576</c:v>
                </c:pt>
                <c:pt idx="128">
                  <c:v>23.912857142857145</c:v>
                </c:pt>
                <c:pt idx="129">
                  <c:v>23.985000000000003</c:v>
                </c:pt>
                <c:pt idx="130">
                  <c:v>23.943571428571431</c:v>
                </c:pt>
                <c:pt idx="131">
                  <c:v>23.995714285714286</c:v>
                </c:pt>
                <c:pt idx="132">
                  <c:v>23.955714285714286</c:v>
                </c:pt>
                <c:pt idx="133">
                  <c:v>24.030714285714286</c:v>
                </c:pt>
                <c:pt idx="134">
                  <c:v>24.05857142857143</c:v>
                </c:pt>
                <c:pt idx="135">
                  <c:v>24.072142857142858</c:v>
                </c:pt>
                <c:pt idx="136">
                  <c:v>24.006428571428575</c:v>
                </c:pt>
                <c:pt idx="137">
                  <c:v>24.044285714285714</c:v>
                </c:pt>
                <c:pt idx="138">
                  <c:v>24.08642857142857</c:v>
                </c:pt>
                <c:pt idx="139">
                  <c:v>24.088571428571431</c:v>
                </c:pt>
                <c:pt idx="140">
                  <c:v>24.07357142857143</c:v>
                </c:pt>
                <c:pt idx="141">
                  <c:v>24.057142857142857</c:v>
                </c:pt>
                <c:pt idx="142">
                  <c:v>24.065714285714289</c:v>
                </c:pt>
                <c:pt idx="143">
                  <c:v>23.989285714285717</c:v>
                </c:pt>
                <c:pt idx="144">
                  <c:v>24.012857142857143</c:v>
                </c:pt>
                <c:pt idx="145">
                  <c:v>24.037857142857142</c:v>
                </c:pt>
                <c:pt idx="146">
                  <c:v>24.076428571428568</c:v>
                </c:pt>
                <c:pt idx="147">
                  <c:v>24.027142857142852</c:v>
                </c:pt>
                <c:pt idx="148">
                  <c:v>24.026428571428575</c:v>
                </c:pt>
                <c:pt idx="149">
                  <c:v>24.013571428571431</c:v>
                </c:pt>
                <c:pt idx="150">
                  <c:v>24.064999999999998</c:v>
                </c:pt>
                <c:pt idx="151">
                  <c:v>24.064285714285713</c:v>
                </c:pt>
                <c:pt idx="152">
                  <c:v>24.104285714285712</c:v>
                </c:pt>
                <c:pt idx="153">
                  <c:v>24.111428571428572</c:v>
                </c:pt>
                <c:pt idx="154">
                  <c:v>24.13571428571429</c:v>
                </c:pt>
                <c:pt idx="155">
                  <c:v>24.147857142857145</c:v>
                </c:pt>
                <c:pt idx="156">
                  <c:v>24.153571428571436</c:v>
                </c:pt>
                <c:pt idx="157">
                  <c:v>24.189285714285713</c:v>
                </c:pt>
                <c:pt idx="158">
                  <c:v>24.251428571428569</c:v>
                </c:pt>
                <c:pt idx="159">
                  <c:v>24.223571428571425</c:v>
                </c:pt>
                <c:pt idx="160">
                  <c:v>24.240000000000002</c:v>
                </c:pt>
                <c:pt idx="161">
                  <c:v>24.314285714285713</c:v>
                </c:pt>
                <c:pt idx="162">
                  <c:v>24.34</c:v>
                </c:pt>
                <c:pt idx="163">
                  <c:v>24.393571428571423</c:v>
                </c:pt>
                <c:pt idx="164">
                  <c:v>24.412142857142857</c:v>
                </c:pt>
                <c:pt idx="165">
                  <c:v>24.452857142857141</c:v>
                </c:pt>
                <c:pt idx="166">
                  <c:v>24.464285714285715</c:v>
                </c:pt>
                <c:pt idx="167">
                  <c:v>24.45785714285714</c:v>
                </c:pt>
                <c:pt idx="168">
                  <c:v>24.43</c:v>
                </c:pt>
                <c:pt idx="169">
                  <c:v>24.461428571428574</c:v>
                </c:pt>
                <c:pt idx="170">
                  <c:v>24.54571428571429</c:v>
                </c:pt>
                <c:pt idx="171">
                  <c:v>24.605</c:v>
                </c:pt>
                <c:pt idx="172">
                  <c:v>24.576428571428572</c:v>
                </c:pt>
                <c:pt idx="173">
                  <c:v>24.615000000000002</c:v>
                </c:pt>
                <c:pt idx="174">
                  <c:v>24.638571428571428</c:v>
                </c:pt>
                <c:pt idx="175">
                  <c:v>24.647857142857145</c:v>
                </c:pt>
                <c:pt idx="176">
                  <c:v>24.615714285714287</c:v>
                </c:pt>
                <c:pt idx="177">
                  <c:v>24.630714285714287</c:v>
                </c:pt>
                <c:pt idx="178">
                  <c:v>24.678571428571427</c:v>
                </c:pt>
                <c:pt idx="179">
                  <c:v>24.650714285714287</c:v>
                </c:pt>
                <c:pt idx="180">
                  <c:v>24.654999999999998</c:v>
                </c:pt>
                <c:pt idx="181">
                  <c:v>24.73928571428571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9-465A-80D0-7E35C5642500}"/>
            </c:ext>
          </c:extLst>
        </c:ser>
        <c:ser>
          <c:idx val="1"/>
          <c:order val="1"/>
          <c:tx>
            <c:v>Global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'14-year'!$A$2:$A$183</c:f>
              <c:numCache>
                <c:formatCode>General</c:formatCode>
                <c:ptCount val="182"/>
                <c:pt idx="0">
                  <c:v>1832</c:v>
                </c:pt>
                <c:pt idx="1">
                  <c:v>1833</c:v>
                </c:pt>
                <c:pt idx="2">
                  <c:v>1834</c:v>
                </c:pt>
                <c:pt idx="3">
                  <c:v>1835</c:v>
                </c:pt>
                <c:pt idx="4">
                  <c:v>1836</c:v>
                </c:pt>
                <c:pt idx="5">
                  <c:v>1837</c:v>
                </c:pt>
                <c:pt idx="6">
                  <c:v>1838</c:v>
                </c:pt>
                <c:pt idx="7">
                  <c:v>1839</c:v>
                </c:pt>
                <c:pt idx="8">
                  <c:v>1840</c:v>
                </c:pt>
                <c:pt idx="9">
                  <c:v>1841</c:v>
                </c:pt>
                <c:pt idx="10">
                  <c:v>1842</c:v>
                </c:pt>
                <c:pt idx="11">
                  <c:v>1843</c:v>
                </c:pt>
                <c:pt idx="12">
                  <c:v>1844</c:v>
                </c:pt>
                <c:pt idx="13">
                  <c:v>1845</c:v>
                </c:pt>
                <c:pt idx="14">
                  <c:v>1846</c:v>
                </c:pt>
                <c:pt idx="15">
                  <c:v>1847</c:v>
                </c:pt>
                <c:pt idx="16">
                  <c:v>1848</c:v>
                </c:pt>
                <c:pt idx="17">
                  <c:v>1849</c:v>
                </c:pt>
                <c:pt idx="18">
                  <c:v>1850</c:v>
                </c:pt>
                <c:pt idx="19">
                  <c:v>1851</c:v>
                </c:pt>
                <c:pt idx="20">
                  <c:v>1852</c:v>
                </c:pt>
                <c:pt idx="21">
                  <c:v>1853</c:v>
                </c:pt>
                <c:pt idx="22">
                  <c:v>1854</c:v>
                </c:pt>
                <c:pt idx="23">
                  <c:v>1855</c:v>
                </c:pt>
                <c:pt idx="24">
                  <c:v>1856</c:v>
                </c:pt>
                <c:pt idx="25">
                  <c:v>1857</c:v>
                </c:pt>
                <c:pt idx="26">
                  <c:v>1858</c:v>
                </c:pt>
                <c:pt idx="27">
                  <c:v>1859</c:v>
                </c:pt>
                <c:pt idx="28">
                  <c:v>1860</c:v>
                </c:pt>
                <c:pt idx="29">
                  <c:v>1861</c:v>
                </c:pt>
                <c:pt idx="30">
                  <c:v>1862</c:v>
                </c:pt>
                <c:pt idx="31">
                  <c:v>1863</c:v>
                </c:pt>
                <c:pt idx="32">
                  <c:v>1864</c:v>
                </c:pt>
                <c:pt idx="33">
                  <c:v>1865</c:v>
                </c:pt>
                <c:pt idx="34">
                  <c:v>1866</c:v>
                </c:pt>
                <c:pt idx="35">
                  <c:v>1867</c:v>
                </c:pt>
                <c:pt idx="36">
                  <c:v>1868</c:v>
                </c:pt>
                <c:pt idx="37">
                  <c:v>1869</c:v>
                </c:pt>
                <c:pt idx="38">
                  <c:v>1870</c:v>
                </c:pt>
                <c:pt idx="39">
                  <c:v>1871</c:v>
                </c:pt>
                <c:pt idx="40">
                  <c:v>1872</c:v>
                </c:pt>
                <c:pt idx="41">
                  <c:v>1873</c:v>
                </c:pt>
                <c:pt idx="42">
                  <c:v>1874</c:v>
                </c:pt>
                <c:pt idx="43">
                  <c:v>1875</c:v>
                </c:pt>
                <c:pt idx="44">
                  <c:v>1876</c:v>
                </c:pt>
                <c:pt idx="45">
                  <c:v>1877</c:v>
                </c:pt>
                <c:pt idx="46">
                  <c:v>1878</c:v>
                </c:pt>
                <c:pt idx="47">
                  <c:v>1879</c:v>
                </c:pt>
                <c:pt idx="48">
                  <c:v>1880</c:v>
                </c:pt>
                <c:pt idx="49">
                  <c:v>1881</c:v>
                </c:pt>
                <c:pt idx="50">
                  <c:v>1882</c:v>
                </c:pt>
                <c:pt idx="51">
                  <c:v>1883</c:v>
                </c:pt>
                <c:pt idx="52">
                  <c:v>1884</c:v>
                </c:pt>
                <c:pt idx="53">
                  <c:v>1885</c:v>
                </c:pt>
                <c:pt idx="54">
                  <c:v>1886</c:v>
                </c:pt>
                <c:pt idx="55">
                  <c:v>1887</c:v>
                </c:pt>
                <c:pt idx="56">
                  <c:v>1888</c:v>
                </c:pt>
                <c:pt idx="57">
                  <c:v>1889</c:v>
                </c:pt>
                <c:pt idx="58">
                  <c:v>1890</c:v>
                </c:pt>
                <c:pt idx="59">
                  <c:v>1891</c:v>
                </c:pt>
                <c:pt idx="60">
                  <c:v>1892</c:v>
                </c:pt>
                <c:pt idx="61">
                  <c:v>1893</c:v>
                </c:pt>
                <c:pt idx="62">
                  <c:v>1894</c:v>
                </c:pt>
                <c:pt idx="63">
                  <c:v>1895</c:v>
                </c:pt>
                <c:pt idx="64">
                  <c:v>1896</c:v>
                </c:pt>
                <c:pt idx="65">
                  <c:v>1897</c:v>
                </c:pt>
                <c:pt idx="66">
                  <c:v>1898</c:v>
                </c:pt>
                <c:pt idx="67">
                  <c:v>1899</c:v>
                </c:pt>
                <c:pt idx="68">
                  <c:v>1900</c:v>
                </c:pt>
                <c:pt idx="69">
                  <c:v>1901</c:v>
                </c:pt>
                <c:pt idx="70">
                  <c:v>1902</c:v>
                </c:pt>
                <c:pt idx="71">
                  <c:v>1903</c:v>
                </c:pt>
                <c:pt idx="72">
                  <c:v>1904</c:v>
                </c:pt>
                <c:pt idx="73">
                  <c:v>1905</c:v>
                </c:pt>
                <c:pt idx="74">
                  <c:v>1906</c:v>
                </c:pt>
                <c:pt idx="75">
                  <c:v>1907</c:v>
                </c:pt>
                <c:pt idx="76">
                  <c:v>1908</c:v>
                </c:pt>
                <c:pt idx="77">
                  <c:v>1909</c:v>
                </c:pt>
                <c:pt idx="78">
                  <c:v>1910</c:v>
                </c:pt>
                <c:pt idx="79">
                  <c:v>1911</c:v>
                </c:pt>
                <c:pt idx="80">
                  <c:v>1912</c:v>
                </c:pt>
                <c:pt idx="81">
                  <c:v>1913</c:v>
                </c:pt>
                <c:pt idx="82">
                  <c:v>1914</c:v>
                </c:pt>
                <c:pt idx="83">
                  <c:v>1915</c:v>
                </c:pt>
                <c:pt idx="84">
                  <c:v>1916</c:v>
                </c:pt>
                <c:pt idx="85">
                  <c:v>1917</c:v>
                </c:pt>
                <c:pt idx="86">
                  <c:v>1918</c:v>
                </c:pt>
                <c:pt idx="87">
                  <c:v>1919</c:v>
                </c:pt>
                <c:pt idx="88">
                  <c:v>1920</c:v>
                </c:pt>
                <c:pt idx="89">
                  <c:v>1921</c:v>
                </c:pt>
                <c:pt idx="90">
                  <c:v>1922</c:v>
                </c:pt>
                <c:pt idx="91">
                  <c:v>1923</c:v>
                </c:pt>
                <c:pt idx="92">
                  <c:v>1924</c:v>
                </c:pt>
                <c:pt idx="93">
                  <c:v>1925</c:v>
                </c:pt>
                <c:pt idx="94">
                  <c:v>1926</c:v>
                </c:pt>
                <c:pt idx="95">
                  <c:v>1927</c:v>
                </c:pt>
                <c:pt idx="96">
                  <c:v>1928</c:v>
                </c:pt>
                <c:pt idx="97">
                  <c:v>1929</c:v>
                </c:pt>
                <c:pt idx="98">
                  <c:v>1930</c:v>
                </c:pt>
                <c:pt idx="99">
                  <c:v>1931</c:v>
                </c:pt>
                <c:pt idx="100">
                  <c:v>1932</c:v>
                </c:pt>
                <c:pt idx="101">
                  <c:v>1933</c:v>
                </c:pt>
                <c:pt idx="102">
                  <c:v>1934</c:v>
                </c:pt>
                <c:pt idx="103">
                  <c:v>1935</c:v>
                </c:pt>
                <c:pt idx="104">
                  <c:v>1936</c:v>
                </c:pt>
                <c:pt idx="105">
                  <c:v>1937</c:v>
                </c:pt>
                <c:pt idx="106">
                  <c:v>1938</c:v>
                </c:pt>
                <c:pt idx="107">
                  <c:v>1939</c:v>
                </c:pt>
                <c:pt idx="108">
                  <c:v>1940</c:v>
                </c:pt>
                <c:pt idx="109">
                  <c:v>1941</c:v>
                </c:pt>
                <c:pt idx="110">
                  <c:v>1942</c:v>
                </c:pt>
                <c:pt idx="111">
                  <c:v>1943</c:v>
                </c:pt>
                <c:pt idx="112">
                  <c:v>1944</c:v>
                </c:pt>
                <c:pt idx="113">
                  <c:v>1945</c:v>
                </c:pt>
                <c:pt idx="114">
                  <c:v>1946</c:v>
                </c:pt>
                <c:pt idx="115">
                  <c:v>1947</c:v>
                </c:pt>
                <c:pt idx="116">
                  <c:v>1948</c:v>
                </c:pt>
                <c:pt idx="117">
                  <c:v>1949</c:v>
                </c:pt>
                <c:pt idx="118">
                  <c:v>1950</c:v>
                </c:pt>
                <c:pt idx="119">
                  <c:v>1951</c:v>
                </c:pt>
                <c:pt idx="120">
                  <c:v>1952</c:v>
                </c:pt>
                <c:pt idx="121">
                  <c:v>1953</c:v>
                </c:pt>
                <c:pt idx="122">
                  <c:v>1954</c:v>
                </c:pt>
                <c:pt idx="123">
                  <c:v>1955</c:v>
                </c:pt>
                <c:pt idx="124">
                  <c:v>1956</c:v>
                </c:pt>
                <c:pt idx="125">
                  <c:v>1957</c:v>
                </c:pt>
                <c:pt idx="126">
                  <c:v>1958</c:v>
                </c:pt>
                <c:pt idx="127">
                  <c:v>1959</c:v>
                </c:pt>
                <c:pt idx="128">
                  <c:v>1960</c:v>
                </c:pt>
                <c:pt idx="129">
                  <c:v>1961</c:v>
                </c:pt>
                <c:pt idx="130">
                  <c:v>1962</c:v>
                </c:pt>
                <c:pt idx="131">
                  <c:v>1963</c:v>
                </c:pt>
                <c:pt idx="132">
                  <c:v>1964</c:v>
                </c:pt>
                <c:pt idx="133">
                  <c:v>1965</c:v>
                </c:pt>
                <c:pt idx="134">
                  <c:v>1966</c:v>
                </c:pt>
                <c:pt idx="135">
                  <c:v>1967</c:v>
                </c:pt>
                <c:pt idx="136">
                  <c:v>1968</c:v>
                </c:pt>
                <c:pt idx="137">
                  <c:v>1969</c:v>
                </c:pt>
                <c:pt idx="138">
                  <c:v>1970</c:v>
                </c:pt>
                <c:pt idx="139">
                  <c:v>1971</c:v>
                </c:pt>
                <c:pt idx="140">
                  <c:v>1972</c:v>
                </c:pt>
                <c:pt idx="141">
                  <c:v>1973</c:v>
                </c:pt>
                <c:pt idx="142">
                  <c:v>1974</c:v>
                </c:pt>
                <c:pt idx="143">
                  <c:v>1975</c:v>
                </c:pt>
                <c:pt idx="144">
                  <c:v>1976</c:v>
                </c:pt>
                <c:pt idx="145">
                  <c:v>1977</c:v>
                </c:pt>
                <c:pt idx="146">
                  <c:v>1978</c:v>
                </c:pt>
                <c:pt idx="147">
                  <c:v>1979</c:v>
                </c:pt>
                <c:pt idx="148">
                  <c:v>1980</c:v>
                </c:pt>
                <c:pt idx="149">
                  <c:v>1981</c:v>
                </c:pt>
                <c:pt idx="150">
                  <c:v>1982</c:v>
                </c:pt>
                <c:pt idx="151">
                  <c:v>1983</c:v>
                </c:pt>
                <c:pt idx="152">
                  <c:v>1984</c:v>
                </c:pt>
                <c:pt idx="153">
                  <c:v>1985</c:v>
                </c:pt>
                <c:pt idx="154">
                  <c:v>1986</c:v>
                </c:pt>
                <c:pt idx="155">
                  <c:v>1987</c:v>
                </c:pt>
                <c:pt idx="156">
                  <c:v>1988</c:v>
                </c:pt>
                <c:pt idx="157">
                  <c:v>1989</c:v>
                </c:pt>
                <c:pt idx="158">
                  <c:v>1990</c:v>
                </c:pt>
                <c:pt idx="159">
                  <c:v>1991</c:v>
                </c:pt>
                <c:pt idx="160">
                  <c:v>1992</c:v>
                </c:pt>
                <c:pt idx="161">
                  <c:v>1993</c:v>
                </c:pt>
                <c:pt idx="162">
                  <c:v>1994</c:v>
                </c:pt>
                <c:pt idx="163">
                  <c:v>1995</c:v>
                </c:pt>
                <c:pt idx="164">
                  <c:v>1996</c:v>
                </c:pt>
                <c:pt idx="165">
                  <c:v>1997</c:v>
                </c:pt>
                <c:pt idx="166">
                  <c:v>1998</c:v>
                </c:pt>
                <c:pt idx="167">
                  <c:v>1999</c:v>
                </c:pt>
                <c:pt idx="168">
                  <c:v>2000</c:v>
                </c:pt>
                <c:pt idx="169">
                  <c:v>2001</c:v>
                </c:pt>
                <c:pt idx="170">
                  <c:v>2002</c:v>
                </c:pt>
                <c:pt idx="171">
                  <c:v>2003</c:v>
                </c:pt>
                <c:pt idx="172">
                  <c:v>2004</c:v>
                </c:pt>
                <c:pt idx="173">
                  <c:v>2005</c:v>
                </c:pt>
                <c:pt idx="174">
                  <c:v>2006</c:v>
                </c:pt>
                <c:pt idx="175">
                  <c:v>2007</c:v>
                </c:pt>
                <c:pt idx="176">
                  <c:v>2008</c:v>
                </c:pt>
                <c:pt idx="177">
                  <c:v>2009</c:v>
                </c:pt>
                <c:pt idx="178">
                  <c:v>2010</c:v>
                </c:pt>
                <c:pt idx="179">
                  <c:v>2011</c:v>
                </c:pt>
                <c:pt idx="180">
                  <c:v>2012</c:v>
                </c:pt>
                <c:pt idx="181">
                  <c:v>2013</c:v>
                </c:pt>
              </c:numCache>
            </c:numRef>
          </c:cat>
          <c:val>
            <c:numRef>
              <c:f>'14-year'!$G$2:$G$183</c:f>
              <c:numCache>
                <c:formatCode>General</c:formatCode>
                <c:ptCount val="182"/>
                <c:pt idx="13">
                  <c:v>7.7428571428571429</c:v>
                </c:pt>
                <c:pt idx="14">
                  <c:v>7.8214285714285712</c:v>
                </c:pt>
                <c:pt idx="15">
                  <c:v>7.8271428571428574</c:v>
                </c:pt>
                <c:pt idx="16">
                  <c:v>7.8149999999999995</c:v>
                </c:pt>
                <c:pt idx="17">
                  <c:v>7.8571428571428568</c:v>
                </c:pt>
                <c:pt idx="18">
                  <c:v>7.8714285714285728</c:v>
                </c:pt>
                <c:pt idx="19">
                  <c:v>7.9285714285714306</c:v>
                </c:pt>
                <c:pt idx="20">
                  <c:v>7.9707142857142861</c:v>
                </c:pt>
                <c:pt idx="21">
                  <c:v>8</c:v>
                </c:pt>
                <c:pt idx="22">
                  <c:v>8.0292857142857166</c:v>
                </c:pt>
                <c:pt idx="23">
                  <c:v>8.0592857142857142</c:v>
                </c:pt>
                <c:pt idx="24">
                  <c:v>8.0578571428571433</c:v>
                </c:pt>
                <c:pt idx="25">
                  <c:v>8.0285714285714285</c:v>
                </c:pt>
                <c:pt idx="26">
                  <c:v>8.0607142857142851</c:v>
                </c:pt>
                <c:pt idx="27">
                  <c:v>8.0892857142857135</c:v>
                </c:pt>
                <c:pt idx="28">
                  <c:v>8.0471428571428572</c:v>
                </c:pt>
                <c:pt idx="29">
                  <c:v>8.0299999999999994</c:v>
                </c:pt>
                <c:pt idx="30">
                  <c:v>8</c:v>
                </c:pt>
                <c:pt idx="31">
                  <c:v>8.0092857142857135</c:v>
                </c:pt>
                <c:pt idx="32">
                  <c:v>8.0149999999999988</c:v>
                </c:pt>
                <c:pt idx="33">
                  <c:v>8.0149999999999988</c:v>
                </c:pt>
                <c:pt idx="34">
                  <c:v>8.0285714285714267</c:v>
                </c:pt>
                <c:pt idx="35">
                  <c:v>8.0571428571428552</c:v>
                </c:pt>
                <c:pt idx="36">
                  <c:v>8.06</c:v>
                </c:pt>
                <c:pt idx="37">
                  <c:v>8.0828571428571419</c:v>
                </c:pt>
                <c:pt idx="38">
                  <c:v>8.0971428571428579</c:v>
                </c:pt>
                <c:pt idx="39">
                  <c:v>8.1228571428571446</c:v>
                </c:pt>
                <c:pt idx="40">
                  <c:v>8.1292857142857162</c:v>
                </c:pt>
                <c:pt idx="41">
                  <c:v>8.1364285714285707</c:v>
                </c:pt>
                <c:pt idx="42">
                  <c:v>8.17</c:v>
                </c:pt>
                <c:pt idx="43">
                  <c:v>8.1707142857142863</c:v>
                </c:pt>
                <c:pt idx="44">
                  <c:v>8.2078571428571419</c:v>
                </c:pt>
                <c:pt idx="45">
                  <c:v>8.2385714285714275</c:v>
                </c:pt>
                <c:pt idx="46">
                  <c:v>8.2992857142857126</c:v>
                </c:pt>
                <c:pt idx="47">
                  <c:v>8.2985714285714263</c:v>
                </c:pt>
                <c:pt idx="48">
                  <c:v>8.286428571428571</c:v>
                </c:pt>
                <c:pt idx="49">
                  <c:v>8.274285714285714</c:v>
                </c:pt>
                <c:pt idx="50">
                  <c:v>8.2657142857142851</c:v>
                </c:pt>
                <c:pt idx="51">
                  <c:v>8.2335714285714285</c:v>
                </c:pt>
                <c:pt idx="52">
                  <c:v>8.2028571428571428</c:v>
                </c:pt>
                <c:pt idx="53">
                  <c:v>8.1885714285714268</c:v>
                </c:pt>
                <c:pt idx="54">
                  <c:v>8.1714285714285708</c:v>
                </c:pt>
                <c:pt idx="55">
                  <c:v>8.1399999999999988</c:v>
                </c:pt>
                <c:pt idx="56">
                  <c:v>8.1157142857142865</c:v>
                </c:pt>
                <c:pt idx="57">
                  <c:v>8.1485714285714277</c:v>
                </c:pt>
                <c:pt idx="58">
                  <c:v>8.1407142857142851</c:v>
                </c:pt>
                <c:pt idx="59">
                  <c:v>8.1035714285714295</c:v>
                </c:pt>
                <c:pt idx="60">
                  <c:v>8.0492857142857144</c:v>
                </c:pt>
                <c:pt idx="61">
                  <c:v>8.0414285714285718</c:v>
                </c:pt>
                <c:pt idx="62">
                  <c:v>8.0442857142857154</c:v>
                </c:pt>
                <c:pt idx="63">
                  <c:v>8.0357142857142865</c:v>
                </c:pt>
                <c:pt idx="64">
                  <c:v>8.0414285714285718</c:v>
                </c:pt>
                <c:pt idx="65">
                  <c:v>8.0635714285714304</c:v>
                </c:pt>
                <c:pt idx="66">
                  <c:v>8.0928571428571434</c:v>
                </c:pt>
                <c:pt idx="67">
                  <c:v>8.1271428571428572</c:v>
                </c:pt>
                <c:pt idx="68">
                  <c:v>8.1664285714285718</c:v>
                </c:pt>
                <c:pt idx="69">
                  <c:v>8.2114285714285717</c:v>
                </c:pt>
                <c:pt idx="70">
                  <c:v>8.2264285714285723</c:v>
                </c:pt>
                <c:pt idx="71">
                  <c:v>8.2192857142857143</c:v>
                </c:pt>
                <c:pt idx="72">
                  <c:v>8.2278571428571432</c:v>
                </c:pt>
                <c:pt idx="73">
                  <c:v>8.2428571428571438</c:v>
                </c:pt>
                <c:pt idx="74">
                  <c:v>8.2649999999999988</c:v>
                </c:pt>
                <c:pt idx="75">
                  <c:v>8.257142857142858</c:v>
                </c:pt>
                <c:pt idx="76">
                  <c:v>8.2592857142857135</c:v>
                </c:pt>
                <c:pt idx="77">
                  <c:v>8.2614285714285707</c:v>
                </c:pt>
                <c:pt idx="78">
                  <c:v>8.262142857142857</c:v>
                </c:pt>
                <c:pt idx="79">
                  <c:v>8.2542857142857144</c:v>
                </c:pt>
                <c:pt idx="80">
                  <c:v>8.2535714285714281</c:v>
                </c:pt>
                <c:pt idx="81">
                  <c:v>8.2464285714285719</c:v>
                </c:pt>
                <c:pt idx="82">
                  <c:v>8.2528571428571436</c:v>
                </c:pt>
                <c:pt idx="83">
                  <c:v>8.2564285714285717</c:v>
                </c:pt>
                <c:pt idx="84">
                  <c:v>8.2514285714285727</c:v>
                </c:pt>
                <c:pt idx="85">
                  <c:v>8.2371428571428584</c:v>
                </c:pt>
                <c:pt idx="86">
                  <c:v>8.24</c:v>
                </c:pt>
                <c:pt idx="87">
                  <c:v>8.2507142857142863</c:v>
                </c:pt>
                <c:pt idx="88">
                  <c:v>8.2492857142857137</c:v>
                </c:pt>
                <c:pt idx="89">
                  <c:v>8.2935714285714273</c:v>
                </c:pt>
                <c:pt idx="90">
                  <c:v>8.3092857142857124</c:v>
                </c:pt>
                <c:pt idx="91">
                  <c:v>8.326428571428572</c:v>
                </c:pt>
                <c:pt idx="92">
                  <c:v>8.3471428571428561</c:v>
                </c:pt>
                <c:pt idx="93">
                  <c:v>8.3721428571428582</c:v>
                </c:pt>
                <c:pt idx="94">
                  <c:v>8.4121428571428591</c:v>
                </c:pt>
                <c:pt idx="95">
                  <c:v>8.4278571428571443</c:v>
                </c:pt>
                <c:pt idx="96">
                  <c:v>8.430714285714286</c:v>
                </c:pt>
                <c:pt idx="97">
                  <c:v>8.4057142857142857</c:v>
                </c:pt>
                <c:pt idx="98">
                  <c:v>8.4342857142857142</c:v>
                </c:pt>
                <c:pt idx="99">
                  <c:v>8.4842857142857131</c:v>
                </c:pt>
                <c:pt idx="100">
                  <c:v>8.5257142857142849</c:v>
                </c:pt>
                <c:pt idx="101">
                  <c:v>8.5228571428571431</c:v>
                </c:pt>
                <c:pt idx="102">
                  <c:v>8.5421428571428546</c:v>
                </c:pt>
                <c:pt idx="103">
                  <c:v>8.5385714285714265</c:v>
                </c:pt>
                <c:pt idx="104">
                  <c:v>8.5485714285714263</c:v>
                </c:pt>
                <c:pt idx="105">
                  <c:v>8.5685714285714276</c:v>
                </c:pt>
                <c:pt idx="106">
                  <c:v>8.593571428571428</c:v>
                </c:pt>
                <c:pt idx="107">
                  <c:v>8.6100000000000012</c:v>
                </c:pt>
                <c:pt idx="108">
                  <c:v>8.6121428571428584</c:v>
                </c:pt>
                <c:pt idx="109">
                  <c:v>8.6300000000000008</c:v>
                </c:pt>
                <c:pt idx="110">
                  <c:v>8.6371428571428588</c:v>
                </c:pt>
                <c:pt idx="111">
                  <c:v>8.6742857142857162</c:v>
                </c:pt>
                <c:pt idx="112">
                  <c:v>8.6900000000000013</c:v>
                </c:pt>
                <c:pt idx="113">
                  <c:v>8.6800000000000015</c:v>
                </c:pt>
                <c:pt idx="114">
                  <c:v>8.6778571428571407</c:v>
                </c:pt>
                <c:pt idx="115">
                  <c:v>8.7107142857142854</c:v>
                </c:pt>
                <c:pt idx="116">
                  <c:v>8.7192857142857125</c:v>
                </c:pt>
                <c:pt idx="117">
                  <c:v>8.7242857142857151</c:v>
                </c:pt>
                <c:pt idx="118">
                  <c:v>8.7114285714285717</c:v>
                </c:pt>
                <c:pt idx="119">
                  <c:v>8.706428571428571</c:v>
                </c:pt>
                <c:pt idx="120">
                  <c:v>8.6907142857142841</c:v>
                </c:pt>
                <c:pt idx="121">
                  <c:v>8.6985714285714302</c:v>
                </c:pt>
                <c:pt idx="122">
                  <c:v>8.6842857142857159</c:v>
                </c:pt>
                <c:pt idx="123">
                  <c:v>8.6742857142857144</c:v>
                </c:pt>
                <c:pt idx="124">
                  <c:v>8.6421428571428578</c:v>
                </c:pt>
                <c:pt idx="125">
                  <c:v>8.64</c:v>
                </c:pt>
                <c:pt idx="126">
                  <c:v>8.6342857142857152</c:v>
                </c:pt>
                <c:pt idx="127">
                  <c:v>8.6449999999999996</c:v>
                </c:pt>
                <c:pt idx="128">
                  <c:v>8.6378571428571416</c:v>
                </c:pt>
                <c:pt idx="129">
                  <c:v>8.6378571428571433</c:v>
                </c:pt>
                <c:pt idx="130">
                  <c:v>8.6378571428571433</c:v>
                </c:pt>
                <c:pt idx="131">
                  <c:v>8.6571428571428566</c:v>
                </c:pt>
                <c:pt idx="132">
                  <c:v>8.66</c:v>
                </c:pt>
                <c:pt idx="133">
                  <c:v>8.6528571428571421</c:v>
                </c:pt>
                <c:pt idx="134">
                  <c:v>8.65</c:v>
                </c:pt>
                <c:pt idx="135">
                  <c:v>8.6378571428571416</c:v>
                </c:pt>
                <c:pt idx="136">
                  <c:v>8.6349999999999998</c:v>
                </c:pt>
                <c:pt idx="137">
                  <c:v>8.6328571428571426</c:v>
                </c:pt>
                <c:pt idx="138">
                  <c:v>8.6628571428571419</c:v>
                </c:pt>
                <c:pt idx="139">
                  <c:v>8.6535714285714267</c:v>
                </c:pt>
                <c:pt idx="140">
                  <c:v>8.6342857142857135</c:v>
                </c:pt>
                <c:pt idx="141">
                  <c:v>8.65</c:v>
                </c:pt>
                <c:pt idx="142">
                  <c:v>8.642142857142856</c:v>
                </c:pt>
                <c:pt idx="143">
                  <c:v>8.6378571428571416</c:v>
                </c:pt>
                <c:pt idx="144">
                  <c:v>8.6092857142857131</c:v>
                </c:pt>
                <c:pt idx="145">
                  <c:v>8.6085714285714268</c:v>
                </c:pt>
                <c:pt idx="146">
                  <c:v>8.6285714285714281</c:v>
                </c:pt>
                <c:pt idx="147">
                  <c:v>8.6428571428571406</c:v>
                </c:pt>
                <c:pt idx="148">
                  <c:v>8.6699999999999982</c:v>
                </c:pt>
                <c:pt idx="149">
                  <c:v>8.7035714285714274</c:v>
                </c:pt>
                <c:pt idx="150">
                  <c:v>8.7121428571428563</c:v>
                </c:pt>
                <c:pt idx="151">
                  <c:v>8.7428571428571438</c:v>
                </c:pt>
                <c:pt idx="152">
                  <c:v>8.7421428571428574</c:v>
                </c:pt>
                <c:pt idx="153">
                  <c:v>8.7464285714285719</c:v>
                </c:pt>
                <c:pt idx="154">
                  <c:v>8.77</c:v>
                </c:pt>
                <c:pt idx="155">
                  <c:v>8.7728571428571431</c:v>
                </c:pt>
                <c:pt idx="156">
                  <c:v>8.8249999999999993</c:v>
                </c:pt>
                <c:pt idx="157">
                  <c:v>8.8378571428571426</c:v>
                </c:pt>
                <c:pt idx="158">
                  <c:v>8.9007142857142849</c:v>
                </c:pt>
                <c:pt idx="159">
                  <c:v>8.9242857142857144</c:v>
                </c:pt>
                <c:pt idx="160">
                  <c:v>8.9350000000000005</c:v>
                </c:pt>
                <c:pt idx="161">
                  <c:v>8.9450000000000021</c:v>
                </c:pt>
                <c:pt idx="162">
                  <c:v>8.949285714285713</c:v>
                </c:pt>
                <c:pt idx="163">
                  <c:v>8.9621428571428563</c:v>
                </c:pt>
                <c:pt idx="164">
                  <c:v>8.9907142857142865</c:v>
                </c:pt>
                <c:pt idx="165">
                  <c:v>9.0028571428571436</c:v>
                </c:pt>
                <c:pt idx="166">
                  <c:v>9.0621428571428577</c:v>
                </c:pt>
                <c:pt idx="167">
                  <c:v>9.1071428571428559</c:v>
                </c:pt>
                <c:pt idx="168">
                  <c:v>9.1335714285714271</c:v>
                </c:pt>
                <c:pt idx="169">
                  <c:v>9.1635714285714283</c:v>
                </c:pt>
                <c:pt idx="170">
                  <c:v>9.19</c:v>
                </c:pt>
                <c:pt idx="171">
                  <c:v>9.2335714285714285</c:v>
                </c:pt>
                <c:pt idx="172">
                  <c:v>9.2399999999999984</c:v>
                </c:pt>
                <c:pt idx="173">
                  <c:v>9.2771428571428576</c:v>
                </c:pt>
                <c:pt idx="174">
                  <c:v>9.3264285714285702</c:v>
                </c:pt>
                <c:pt idx="175">
                  <c:v>9.3878571428571416</c:v>
                </c:pt>
                <c:pt idx="176">
                  <c:v>9.4157142857142855</c:v>
                </c:pt>
                <c:pt idx="177">
                  <c:v>9.4271428571428562</c:v>
                </c:pt>
                <c:pt idx="178">
                  <c:v>9.4742857142857151</c:v>
                </c:pt>
                <c:pt idx="179">
                  <c:v>9.49714285714286</c:v>
                </c:pt>
                <c:pt idx="180">
                  <c:v>9.4964285714285719</c:v>
                </c:pt>
                <c:pt idx="181">
                  <c:v>9.5192857142857168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B9-465A-80D0-7E35C5642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535167"/>
        <c:axId val="1057270783"/>
      </c:lineChart>
      <c:catAx>
        <c:axId val="100453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Year</a:t>
                </a:r>
              </a:p>
            </c:rich>
          </c:tx>
          <c:layout>
            <c:manualLayout>
              <c:xMode val="edge"/>
              <c:yMode val="edge"/>
              <c:x val="0.43901626016260165"/>
              <c:y val="0.906520650813516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7270783"/>
        <c:crosses val="autoZero"/>
        <c:auto val="1"/>
        <c:lblAlgn val="ctr"/>
        <c:lblOffset val="100"/>
        <c:noMultiLvlLbl val="0"/>
      </c:catAx>
      <c:valAx>
        <c:axId val="105727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7633457276173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453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447730352303528"/>
          <c:y val="0.3515109164233069"/>
          <c:w val="0.17275948509485092"/>
          <c:h val="0.18488874982617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171449</xdr:colOff>
      <xdr:row>2</xdr:row>
      <xdr:rowOff>57150</xdr:rowOff>
    </xdr:from>
    <xdr:to>
      <xdr:col>17</xdr:col>
      <xdr:colOff>600075</xdr:colOff>
      <xdr:row>17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8686B9E-1D1D-4AD1-98A0-88CD31732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514349</xdr:colOff>
      <xdr:row>1</xdr:row>
      <xdr:rowOff>114300</xdr:rowOff>
    </xdr:from>
    <xdr:to>
      <xdr:col>20</xdr:col>
      <xdr:colOff>323850</xdr:colOff>
      <xdr:row>16</xdr:row>
      <xdr:rowOff>133200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F9DBF7-0679-452F-9E47-D3F7CD457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3</xdr:row>
      <xdr:rowOff>66675</xdr:rowOff>
    </xdr:from>
    <xdr:to>
      <xdr:col>17</xdr:col>
      <xdr:colOff>484275</xdr:colOff>
      <xdr:row>18</xdr:row>
      <xdr:rowOff>85575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1B1CB0-3D49-4CA6-BAFB-41E45652D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81FB-E704-4E9D-BD4C-A9A4970F89CA}">
  <dimension ref="A1:E183"/>
  <sheetViews>
    <sheetView workbookViewId="0">
      <selection activeCell="N8" sqref="N8"/>
    </sheetView>
  </sheetViews>
  <sheetFormatPr defaultRowHeight="15" x14ac:dyDescent="0.25"/>
  <cols>
    <col min="1" max="1" width="5" bestFit="1" customWidth="1"/>
    <col min="2" max="2" width="7.7109375" bestFit="1" customWidth="1"/>
    <col min="3" max="3" width="13.7109375" bestFit="1" customWidth="1"/>
    <col min="4" max="4" width="14" bestFit="1" customWidth="1"/>
    <col min="5" max="5" width="16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1832</v>
      </c>
      <c r="B2" t="s">
        <v>5</v>
      </c>
      <c r="C2" t="s">
        <v>6</v>
      </c>
      <c r="D2" t="s">
        <v>7</v>
      </c>
      <c r="E2" t="s">
        <v>8</v>
      </c>
    </row>
    <row r="3" spans="1:5" x14ac:dyDescent="0.25">
      <c r="A3">
        <v>1833</v>
      </c>
      <c r="B3" t="s">
        <v>5</v>
      </c>
      <c r="C3" t="s">
        <v>6</v>
      </c>
      <c r="D3" t="s">
        <v>9</v>
      </c>
      <c r="E3" t="s">
        <v>10</v>
      </c>
    </row>
    <row r="4" spans="1:5" x14ac:dyDescent="0.25">
      <c r="A4">
        <v>1834</v>
      </c>
      <c r="B4" t="s">
        <v>5</v>
      </c>
      <c r="C4" t="s">
        <v>6</v>
      </c>
      <c r="D4" t="s">
        <v>11</v>
      </c>
      <c r="E4" t="s">
        <v>12</v>
      </c>
    </row>
    <row r="5" spans="1:5" x14ac:dyDescent="0.25">
      <c r="A5">
        <v>1835</v>
      </c>
      <c r="B5" t="s">
        <v>5</v>
      </c>
      <c r="C5" t="s">
        <v>6</v>
      </c>
      <c r="D5" t="s">
        <v>13</v>
      </c>
      <c r="E5" t="s">
        <v>14</v>
      </c>
    </row>
    <row r="6" spans="1:5" x14ac:dyDescent="0.25">
      <c r="A6">
        <v>1836</v>
      </c>
      <c r="B6" t="s">
        <v>5</v>
      </c>
      <c r="C6" t="s">
        <v>6</v>
      </c>
      <c r="D6" t="s">
        <v>15</v>
      </c>
      <c r="E6" t="s">
        <v>16</v>
      </c>
    </row>
    <row r="7" spans="1:5" x14ac:dyDescent="0.25">
      <c r="A7">
        <v>1837</v>
      </c>
      <c r="B7" t="s">
        <v>5</v>
      </c>
      <c r="C7" t="s">
        <v>6</v>
      </c>
      <c r="D7" t="s">
        <v>17</v>
      </c>
      <c r="E7" t="s">
        <v>18</v>
      </c>
    </row>
    <row r="8" spans="1:5" x14ac:dyDescent="0.25">
      <c r="A8">
        <v>1838</v>
      </c>
      <c r="B8" t="s">
        <v>5</v>
      </c>
      <c r="C8" t="s">
        <v>6</v>
      </c>
      <c r="D8" t="s">
        <v>19</v>
      </c>
      <c r="E8" t="s">
        <v>20</v>
      </c>
    </row>
    <row r="9" spans="1:5" x14ac:dyDescent="0.25">
      <c r="A9">
        <v>1839</v>
      </c>
      <c r="B9" t="s">
        <v>5</v>
      </c>
      <c r="C9" t="s">
        <v>6</v>
      </c>
      <c r="D9" t="s">
        <v>21</v>
      </c>
      <c r="E9" t="s">
        <v>22</v>
      </c>
    </row>
    <row r="10" spans="1:5" x14ac:dyDescent="0.25">
      <c r="A10">
        <v>1840</v>
      </c>
      <c r="B10" t="s">
        <v>5</v>
      </c>
      <c r="C10" t="s">
        <v>6</v>
      </c>
      <c r="D10" t="s">
        <v>23</v>
      </c>
      <c r="E10" t="s">
        <v>24</v>
      </c>
    </row>
    <row r="11" spans="1:5" x14ac:dyDescent="0.25">
      <c r="A11">
        <v>1841</v>
      </c>
      <c r="B11" t="s">
        <v>5</v>
      </c>
      <c r="C11" t="s">
        <v>6</v>
      </c>
      <c r="D11" t="s">
        <v>25</v>
      </c>
      <c r="E11" t="s">
        <v>26</v>
      </c>
    </row>
    <row r="12" spans="1:5" x14ac:dyDescent="0.25">
      <c r="A12">
        <v>1842</v>
      </c>
      <c r="B12" t="s">
        <v>5</v>
      </c>
      <c r="C12" t="s">
        <v>6</v>
      </c>
      <c r="D12" t="s">
        <v>27</v>
      </c>
      <c r="E12" t="s">
        <v>28</v>
      </c>
    </row>
    <row r="13" spans="1:5" x14ac:dyDescent="0.25">
      <c r="A13">
        <v>1843</v>
      </c>
      <c r="B13" t="s">
        <v>5</v>
      </c>
      <c r="C13" t="s">
        <v>6</v>
      </c>
      <c r="D13" t="s">
        <v>29</v>
      </c>
      <c r="E13" t="s">
        <v>30</v>
      </c>
    </row>
    <row r="14" spans="1:5" x14ac:dyDescent="0.25">
      <c r="A14">
        <v>1844</v>
      </c>
      <c r="B14" t="s">
        <v>5</v>
      </c>
      <c r="C14" t="s">
        <v>6</v>
      </c>
      <c r="E14" t="s">
        <v>31</v>
      </c>
    </row>
    <row r="15" spans="1:5" x14ac:dyDescent="0.25">
      <c r="A15">
        <v>1845</v>
      </c>
      <c r="B15" t="s">
        <v>5</v>
      </c>
      <c r="C15" t="s">
        <v>6</v>
      </c>
      <c r="E15" t="s">
        <v>32</v>
      </c>
    </row>
    <row r="16" spans="1:5" x14ac:dyDescent="0.25">
      <c r="A16">
        <v>1846</v>
      </c>
      <c r="B16" t="s">
        <v>5</v>
      </c>
      <c r="C16" t="s">
        <v>6</v>
      </c>
      <c r="E16" t="s">
        <v>33</v>
      </c>
    </row>
    <row r="17" spans="1:5" x14ac:dyDescent="0.25">
      <c r="A17">
        <v>1847</v>
      </c>
      <c r="B17" t="s">
        <v>5</v>
      </c>
      <c r="C17" t="s">
        <v>6</v>
      </c>
      <c r="E17" t="s">
        <v>34</v>
      </c>
    </row>
    <row r="18" spans="1:5" x14ac:dyDescent="0.25">
      <c r="A18">
        <v>1848</v>
      </c>
      <c r="B18" t="s">
        <v>5</v>
      </c>
      <c r="C18" t="s">
        <v>6</v>
      </c>
      <c r="E18" t="s">
        <v>35</v>
      </c>
    </row>
    <row r="19" spans="1:5" x14ac:dyDescent="0.25">
      <c r="A19">
        <v>1849</v>
      </c>
      <c r="B19" t="s">
        <v>5</v>
      </c>
      <c r="C19" t="s">
        <v>6</v>
      </c>
      <c r="E19" t="s">
        <v>35</v>
      </c>
    </row>
    <row r="20" spans="1:5" x14ac:dyDescent="0.25">
      <c r="A20">
        <v>1850</v>
      </c>
      <c r="B20" t="s">
        <v>5</v>
      </c>
      <c r="C20" t="s">
        <v>6</v>
      </c>
      <c r="E20" t="s">
        <v>36</v>
      </c>
    </row>
    <row r="21" spans="1:5" x14ac:dyDescent="0.25">
      <c r="A21">
        <v>1851</v>
      </c>
      <c r="B21" t="s">
        <v>5</v>
      </c>
      <c r="C21" t="s">
        <v>6</v>
      </c>
      <c r="D21" t="s">
        <v>37</v>
      </c>
      <c r="E21" t="s">
        <v>38</v>
      </c>
    </row>
    <row r="22" spans="1:5" x14ac:dyDescent="0.25">
      <c r="A22">
        <v>1852</v>
      </c>
      <c r="B22" t="s">
        <v>5</v>
      </c>
      <c r="C22" t="s">
        <v>6</v>
      </c>
      <c r="D22" t="s">
        <v>39</v>
      </c>
      <c r="E22" t="s">
        <v>40</v>
      </c>
    </row>
    <row r="23" spans="1:5" x14ac:dyDescent="0.25">
      <c r="A23">
        <v>1853</v>
      </c>
      <c r="B23" t="s">
        <v>5</v>
      </c>
      <c r="C23" t="s">
        <v>6</v>
      </c>
      <c r="D23" t="s">
        <v>41</v>
      </c>
      <c r="E23" t="s">
        <v>42</v>
      </c>
    </row>
    <row r="24" spans="1:5" x14ac:dyDescent="0.25">
      <c r="A24">
        <v>1854</v>
      </c>
      <c r="B24" t="s">
        <v>5</v>
      </c>
      <c r="C24" t="s">
        <v>6</v>
      </c>
      <c r="D24" t="s">
        <v>43</v>
      </c>
      <c r="E24" t="s">
        <v>44</v>
      </c>
    </row>
    <row r="25" spans="1:5" x14ac:dyDescent="0.25">
      <c r="A25">
        <v>1855</v>
      </c>
      <c r="B25" t="s">
        <v>5</v>
      </c>
      <c r="C25" t="s">
        <v>6</v>
      </c>
      <c r="D25" t="s">
        <v>45</v>
      </c>
      <c r="E25" t="s">
        <v>46</v>
      </c>
    </row>
    <row r="26" spans="1:5" x14ac:dyDescent="0.25">
      <c r="A26">
        <v>1856</v>
      </c>
      <c r="B26" t="s">
        <v>5</v>
      </c>
      <c r="C26" t="s">
        <v>6</v>
      </c>
      <c r="D26" t="s">
        <v>47</v>
      </c>
      <c r="E26" t="s">
        <v>48</v>
      </c>
    </row>
    <row r="27" spans="1:5" x14ac:dyDescent="0.25">
      <c r="A27">
        <v>1857</v>
      </c>
      <c r="B27" t="s">
        <v>5</v>
      </c>
      <c r="C27" t="s">
        <v>6</v>
      </c>
      <c r="D27" t="s">
        <v>49</v>
      </c>
      <c r="E27" t="s">
        <v>50</v>
      </c>
    </row>
    <row r="28" spans="1:5" x14ac:dyDescent="0.25">
      <c r="A28">
        <v>1858</v>
      </c>
      <c r="B28" t="s">
        <v>5</v>
      </c>
      <c r="C28" t="s">
        <v>6</v>
      </c>
      <c r="D28" t="s">
        <v>51</v>
      </c>
      <c r="E28" t="s">
        <v>40</v>
      </c>
    </row>
    <row r="29" spans="1:5" x14ac:dyDescent="0.25">
      <c r="A29">
        <v>1859</v>
      </c>
      <c r="B29" t="s">
        <v>5</v>
      </c>
      <c r="C29" t="s">
        <v>6</v>
      </c>
      <c r="D29" t="s">
        <v>52</v>
      </c>
      <c r="E29" t="s">
        <v>53</v>
      </c>
    </row>
    <row r="30" spans="1:5" x14ac:dyDescent="0.25">
      <c r="A30">
        <v>1860</v>
      </c>
      <c r="B30" t="s">
        <v>5</v>
      </c>
      <c r="C30" t="s">
        <v>6</v>
      </c>
      <c r="D30" t="s">
        <v>54</v>
      </c>
      <c r="E30" t="s">
        <v>55</v>
      </c>
    </row>
    <row r="31" spans="1:5" x14ac:dyDescent="0.25">
      <c r="A31">
        <v>1861</v>
      </c>
      <c r="B31" t="s">
        <v>5</v>
      </c>
      <c r="C31" t="s">
        <v>6</v>
      </c>
      <c r="D31" t="s">
        <v>52</v>
      </c>
      <c r="E31" t="s">
        <v>32</v>
      </c>
    </row>
    <row r="32" spans="1:5" x14ac:dyDescent="0.25">
      <c r="A32">
        <v>1862</v>
      </c>
      <c r="B32" t="s">
        <v>5</v>
      </c>
      <c r="C32" t="s">
        <v>6</v>
      </c>
      <c r="D32" t="s">
        <v>52</v>
      </c>
      <c r="E32" t="s">
        <v>56</v>
      </c>
    </row>
    <row r="33" spans="1:5" x14ac:dyDescent="0.25">
      <c r="A33">
        <v>1863</v>
      </c>
      <c r="B33" t="s">
        <v>5</v>
      </c>
      <c r="C33" t="s">
        <v>6</v>
      </c>
      <c r="D33" t="s">
        <v>57</v>
      </c>
      <c r="E33" t="s">
        <v>46</v>
      </c>
    </row>
    <row r="34" spans="1:5" x14ac:dyDescent="0.25">
      <c r="A34">
        <v>1864</v>
      </c>
      <c r="B34" t="s">
        <v>5</v>
      </c>
      <c r="C34" t="s">
        <v>6</v>
      </c>
      <c r="D34" t="s">
        <v>58</v>
      </c>
      <c r="E34" t="s">
        <v>35</v>
      </c>
    </row>
    <row r="35" spans="1:5" x14ac:dyDescent="0.25">
      <c r="A35">
        <v>1865</v>
      </c>
      <c r="B35" t="s">
        <v>5</v>
      </c>
      <c r="C35" t="s">
        <v>6</v>
      </c>
      <c r="D35" t="s">
        <v>59</v>
      </c>
      <c r="E35" t="s">
        <v>38</v>
      </c>
    </row>
    <row r="36" spans="1:5" x14ac:dyDescent="0.25">
      <c r="A36">
        <v>1866</v>
      </c>
      <c r="B36" t="s">
        <v>5</v>
      </c>
      <c r="C36" t="s">
        <v>6</v>
      </c>
      <c r="D36" t="s">
        <v>60</v>
      </c>
      <c r="E36" t="s">
        <v>61</v>
      </c>
    </row>
    <row r="37" spans="1:5" x14ac:dyDescent="0.25">
      <c r="A37">
        <v>1867</v>
      </c>
      <c r="B37" t="s">
        <v>5</v>
      </c>
      <c r="C37" t="s">
        <v>6</v>
      </c>
      <c r="D37" t="s">
        <v>62</v>
      </c>
      <c r="E37" t="s">
        <v>63</v>
      </c>
    </row>
    <row r="38" spans="1:5" x14ac:dyDescent="0.25">
      <c r="A38">
        <v>1868</v>
      </c>
      <c r="B38" t="s">
        <v>5</v>
      </c>
      <c r="C38" t="s">
        <v>6</v>
      </c>
      <c r="D38" t="s">
        <v>64</v>
      </c>
      <c r="E38" t="s">
        <v>53</v>
      </c>
    </row>
    <row r="39" spans="1:5" x14ac:dyDescent="0.25">
      <c r="A39">
        <v>1869</v>
      </c>
      <c r="B39" t="s">
        <v>5</v>
      </c>
      <c r="C39" t="s">
        <v>6</v>
      </c>
      <c r="D39" t="s">
        <v>65</v>
      </c>
      <c r="E39" t="s">
        <v>66</v>
      </c>
    </row>
    <row r="40" spans="1:5" x14ac:dyDescent="0.25">
      <c r="A40">
        <v>1870</v>
      </c>
      <c r="B40" t="s">
        <v>5</v>
      </c>
      <c r="C40" t="s">
        <v>6</v>
      </c>
      <c r="D40" t="s">
        <v>67</v>
      </c>
      <c r="E40" t="s">
        <v>68</v>
      </c>
    </row>
    <row r="41" spans="1:5" x14ac:dyDescent="0.25">
      <c r="A41">
        <v>1871</v>
      </c>
      <c r="B41" t="s">
        <v>5</v>
      </c>
      <c r="C41" t="s">
        <v>6</v>
      </c>
      <c r="D41" t="s">
        <v>69</v>
      </c>
      <c r="E41" t="s">
        <v>70</v>
      </c>
    </row>
    <row r="42" spans="1:5" x14ac:dyDescent="0.25">
      <c r="A42">
        <v>1872</v>
      </c>
      <c r="B42" t="s">
        <v>5</v>
      </c>
      <c r="C42" t="s">
        <v>6</v>
      </c>
      <c r="D42" t="s">
        <v>71</v>
      </c>
      <c r="E42" t="s">
        <v>72</v>
      </c>
    </row>
    <row r="43" spans="1:5" x14ac:dyDescent="0.25">
      <c r="A43">
        <v>1873</v>
      </c>
      <c r="B43" t="s">
        <v>5</v>
      </c>
      <c r="C43" t="s">
        <v>6</v>
      </c>
      <c r="D43" t="s">
        <v>73</v>
      </c>
      <c r="E43" t="s">
        <v>74</v>
      </c>
    </row>
    <row r="44" spans="1:5" x14ac:dyDescent="0.25">
      <c r="A44">
        <v>1874</v>
      </c>
      <c r="B44" t="s">
        <v>5</v>
      </c>
      <c r="C44" t="s">
        <v>6</v>
      </c>
      <c r="D44" t="s">
        <v>75</v>
      </c>
      <c r="E44" t="s">
        <v>66</v>
      </c>
    </row>
    <row r="45" spans="1:5" x14ac:dyDescent="0.25">
      <c r="A45">
        <v>1875</v>
      </c>
      <c r="B45" t="s">
        <v>5</v>
      </c>
      <c r="C45" t="s">
        <v>6</v>
      </c>
      <c r="D45" t="s">
        <v>76</v>
      </c>
      <c r="E45" t="s">
        <v>77</v>
      </c>
    </row>
    <row r="46" spans="1:5" x14ac:dyDescent="0.25">
      <c r="A46">
        <v>1876</v>
      </c>
      <c r="B46" t="s">
        <v>5</v>
      </c>
      <c r="C46" t="s">
        <v>6</v>
      </c>
      <c r="D46" t="s">
        <v>7</v>
      </c>
      <c r="E46" t="s">
        <v>78</v>
      </c>
    </row>
    <row r="47" spans="1:5" x14ac:dyDescent="0.25">
      <c r="A47">
        <v>1877</v>
      </c>
      <c r="B47" t="s">
        <v>5</v>
      </c>
      <c r="C47" t="s">
        <v>6</v>
      </c>
      <c r="D47" t="s">
        <v>79</v>
      </c>
      <c r="E47" t="s">
        <v>80</v>
      </c>
    </row>
    <row r="48" spans="1:5" x14ac:dyDescent="0.25">
      <c r="A48">
        <v>1878</v>
      </c>
      <c r="B48" t="s">
        <v>5</v>
      </c>
      <c r="C48" t="s">
        <v>6</v>
      </c>
      <c r="D48" t="s">
        <v>81</v>
      </c>
      <c r="E48" t="s">
        <v>82</v>
      </c>
    </row>
    <row r="49" spans="1:5" x14ac:dyDescent="0.25">
      <c r="A49">
        <v>1879</v>
      </c>
      <c r="B49" t="s">
        <v>5</v>
      </c>
      <c r="C49" t="s">
        <v>6</v>
      </c>
      <c r="D49" t="s">
        <v>83</v>
      </c>
      <c r="E49" t="s">
        <v>30</v>
      </c>
    </row>
    <row r="50" spans="1:5" x14ac:dyDescent="0.25">
      <c r="A50">
        <v>1880</v>
      </c>
      <c r="B50" t="s">
        <v>5</v>
      </c>
      <c r="C50" t="s">
        <v>6</v>
      </c>
      <c r="D50" t="s">
        <v>84</v>
      </c>
      <c r="E50" t="s">
        <v>70</v>
      </c>
    </row>
    <row r="51" spans="1:5" x14ac:dyDescent="0.25">
      <c r="A51">
        <v>1881</v>
      </c>
      <c r="B51" t="s">
        <v>5</v>
      </c>
      <c r="C51" t="s">
        <v>6</v>
      </c>
      <c r="D51" t="s">
        <v>85</v>
      </c>
      <c r="E51" t="s">
        <v>86</v>
      </c>
    </row>
    <row r="52" spans="1:5" x14ac:dyDescent="0.25">
      <c r="A52">
        <v>1882</v>
      </c>
      <c r="B52" t="s">
        <v>5</v>
      </c>
      <c r="C52" t="s">
        <v>6</v>
      </c>
      <c r="D52" t="s">
        <v>87</v>
      </c>
      <c r="E52" t="s">
        <v>88</v>
      </c>
    </row>
    <row r="53" spans="1:5" x14ac:dyDescent="0.25">
      <c r="A53">
        <v>1883</v>
      </c>
      <c r="B53" t="s">
        <v>5</v>
      </c>
      <c r="C53" t="s">
        <v>6</v>
      </c>
      <c r="D53" t="s">
        <v>89</v>
      </c>
      <c r="E53" t="s">
        <v>35</v>
      </c>
    </row>
    <row r="54" spans="1:5" x14ac:dyDescent="0.25">
      <c r="A54">
        <v>1884</v>
      </c>
      <c r="B54" t="s">
        <v>5</v>
      </c>
      <c r="C54" t="s">
        <v>6</v>
      </c>
      <c r="D54" t="s">
        <v>76</v>
      </c>
      <c r="E54" t="s">
        <v>90</v>
      </c>
    </row>
    <row r="55" spans="1:5" x14ac:dyDescent="0.25">
      <c r="A55">
        <v>1885</v>
      </c>
      <c r="B55" t="s">
        <v>5</v>
      </c>
      <c r="C55" t="s">
        <v>6</v>
      </c>
      <c r="D55" t="s">
        <v>71</v>
      </c>
      <c r="E55" t="s">
        <v>91</v>
      </c>
    </row>
    <row r="56" spans="1:5" x14ac:dyDescent="0.25">
      <c r="A56">
        <v>1886</v>
      </c>
      <c r="B56" t="s">
        <v>5</v>
      </c>
      <c r="C56" t="s">
        <v>6</v>
      </c>
      <c r="D56" t="s">
        <v>92</v>
      </c>
      <c r="E56" t="s">
        <v>93</v>
      </c>
    </row>
    <row r="57" spans="1:5" x14ac:dyDescent="0.25">
      <c r="A57">
        <v>1887</v>
      </c>
      <c r="B57" t="s">
        <v>5</v>
      </c>
      <c r="C57" t="s">
        <v>6</v>
      </c>
      <c r="D57" t="s">
        <v>94</v>
      </c>
      <c r="E57" t="s">
        <v>95</v>
      </c>
    </row>
    <row r="58" spans="1:5" x14ac:dyDescent="0.25">
      <c r="A58">
        <v>1888</v>
      </c>
      <c r="B58" t="s">
        <v>5</v>
      </c>
      <c r="C58" t="s">
        <v>6</v>
      </c>
      <c r="D58" t="s">
        <v>96</v>
      </c>
      <c r="E58" t="s">
        <v>34</v>
      </c>
    </row>
    <row r="59" spans="1:5" x14ac:dyDescent="0.25">
      <c r="A59">
        <v>1889</v>
      </c>
      <c r="B59" t="s">
        <v>5</v>
      </c>
      <c r="C59" t="s">
        <v>6</v>
      </c>
      <c r="D59" t="s">
        <v>97</v>
      </c>
      <c r="E59" t="s">
        <v>98</v>
      </c>
    </row>
    <row r="60" spans="1:5" x14ac:dyDescent="0.25">
      <c r="A60">
        <v>1890</v>
      </c>
      <c r="B60" t="s">
        <v>5</v>
      </c>
      <c r="C60" t="s">
        <v>6</v>
      </c>
      <c r="D60" t="s">
        <v>99</v>
      </c>
      <c r="E60" t="s">
        <v>100</v>
      </c>
    </row>
    <row r="61" spans="1:5" x14ac:dyDescent="0.25">
      <c r="A61">
        <v>1891</v>
      </c>
      <c r="B61" t="s">
        <v>5</v>
      </c>
      <c r="C61" t="s">
        <v>6</v>
      </c>
      <c r="D61" t="s">
        <v>29</v>
      </c>
      <c r="E61" t="s">
        <v>28</v>
      </c>
    </row>
    <row r="62" spans="1:5" x14ac:dyDescent="0.25">
      <c r="A62">
        <v>1892</v>
      </c>
      <c r="B62" t="s">
        <v>5</v>
      </c>
      <c r="C62" t="s">
        <v>6</v>
      </c>
      <c r="D62" t="s">
        <v>101</v>
      </c>
      <c r="E62" t="s">
        <v>102</v>
      </c>
    </row>
    <row r="63" spans="1:5" x14ac:dyDescent="0.25">
      <c r="A63">
        <v>1893</v>
      </c>
      <c r="B63" t="s">
        <v>5</v>
      </c>
      <c r="C63" t="s">
        <v>6</v>
      </c>
      <c r="D63" t="s">
        <v>103</v>
      </c>
      <c r="E63" t="s">
        <v>104</v>
      </c>
    </row>
    <row r="64" spans="1:5" x14ac:dyDescent="0.25">
      <c r="A64">
        <v>1894</v>
      </c>
      <c r="B64" t="s">
        <v>5</v>
      </c>
      <c r="C64" t="s">
        <v>6</v>
      </c>
      <c r="D64" t="s">
        <v>105</v>
      </c>
      <c r="E64" t="s">
        <v>106</v>
      </c>
    </row>
    <row r="65" spans="1:5" x14ac:dyDescent="0.25">
      <c r="A65">
        <v>1895</v>
      </c>
      <c r="B65" t="s">
        <v>5</v>
      </c>
      <c r="C65" t="s">
        <v>6</v>
      </c>
      <c r="D65" t="s">
        <v>107</v>
      </c>
      <c r="E65" t="s">
        <v>12</v>
      </c>
    </row>
    <row r="66" spans="1:5" x14ac:dyDescent="0.25">
      <c r="A66">
        <v>1896</v>
      </c>
      <c r="B66" t="s">
        <v>5</v>
      </c>
      <c r="C66" t="s">
        <v>6</v>
      </c>
      <c r="D66" t="s">
        <v>108</v>
      </c>
      <c r="E66" t="s">
        <v>44</v>
      </c>
    </row>
    <row r="67" spans="1:5" x14ac:dyDescent="0.25">
      <c r="A67">
        <v>1897</v>
      </c>
      <c r="B67" t="s">
        <v>5</v>
      </c>
      <c r="C67" t="s">
        <v>6</v>
      </c>
      <c r="D67" t="s">
        <v>109</v>
      </c>
      <c r="E67" t="s">
        <v>61</v>
      </c>
    </row>
    <row r="68" spans="1:5" x14ac:dyDescent="0.25">
      <c r="A68">
        <v>1898</v>
      </c>
      <c r="B68" t="s">
        <v>5</v>
      </c>
      <c r="C68" t="s">
        <v>6</v>
      </c>
      <c r="D68" t="s">
        <v>110</v>
      </c>
      <c r="E68" t="s">
        <v>38</v>
      </c>
    </row>
    <row r="69" spans="1:5" x14ac:dyDescent="0.25">
      <c r="A69">
        <v>1899</v>
      </c>
      <c r="B69" t="s">
        <v>5</v>
      </c>
      <c r="C69" t="s">
        <v>6</v>
      </c>
      <c r="D69" t="s">
        <v>111</v>
      </c>
      <c r="E69" t="s">
        <v>112</v>
      </c>
    </row>
    <row r="70" spans="1:5" x14ac:dyDescent="0.25">
      <c r="A70">
        <v>1900</v>
      </c>
      <c r="B70" t="s">
        <v>5</v>
      </c>
      <c r="C70" t="s">
        <v>6</v>
      </c>
      <c r="D70" t="s">
        <v>113</v>
      </c>
      <c r="E70" t="s">
        <v>114</v>
      </c>
    </row>
    <row r="71" spans="1:5" x14ac:dyDescent="0.25">
      <c r="A71">
        <v>1901</v>
      </c>
      <c r="B71" t="s">
        <v>5</v>
      </c>
      <c r="C71" t="s">
        <v>6</v>
      </c>
      <c r="D71" t="s">
        <v>115</v>
      </c>
      <c r="E71" t="s">
        <v>80</v>
      </c>
    </row>
    <row r="72" spans="1:5" x14ac:dyDescent="0.25">
      <c r="A72">
        <v>1902</v>
      </c>
      <c r="B72" t="s">
        <v>5</v>
      </c>
      <c r="C72" t="s">
        <v>6</v>
      </c>
      <c r="D72" t="s">
        <v>116</v>
      </c>
      <c r="E72" t="s">
        <v>117</v>
      </c>
    </row>
    <row r="73" spans="1:5" x14ac:dyDescent="0.25">
      <c r="A73">
        <v>1903</v>
      </c>
      <c r="B73" t="s">
        <v>5</v>
      </c>
      <c r="C73" t="s">
        <v>6</v>
      </c>
      <c r="D73" t="s">
        <v>118</v>
      </c>
      <c r="E73" t="s">
        <v>119</v>
      </c>
    </row>
    <row r="74" spans="1:5" x14ac:dyDescent="0.25">
      <c r="A74">
        <v>1904</v>
      </c>
      <c r="B74" t="s">
        <v>5</v>
      </c>
      <c r="C74" t="s">
        <v>6</v>
      </c>
      <c r="D74" t="s">
        <v>120</v>
      </c>
      <c r="E74" t="s">
        <v>34</v>
      </c>
    </row>
    <row r="75" spans="1:5" x14ac:dyDescent="0.25">
      <c r="A75">
        <v>1905</v>
      </c>
      <c r="B75" t="s">
        <v>5</v>
      </c>
      <c r="C75" t="s">
        <v>6</v>
      </c>
      <c r="D75" t="s">
        <v>69</v>
      </c>
      <c r="E75" t="s">
        <v>121</v>
      </c>
    </row>
    <row r="76" spans="1:5" x14ac:dyDescent="0.25">
      <c r="A76">
        <v>1906</v>
      </c>
      <c r="B76" t="s">
        <v>5</v>
      </c>
      <c r="C76" t="s">
        <v>6</v>
      </c>
      <c r="D76" t="s">
        <v>39</v>
      </c>
      <c r="E76" t="s">
        <v>122</v>
      </c>
    </row>
    <row r="77" spans="1:5" x14ac:dyDescent="0.25">
      <c r="A77">
        <v>1907</v>
      </c>
      <c r="B77" t="s">
        <v>5</v>
      </c>
      <c r="C77" t="s">
        <v>6</v>
      </c>
      <c r="D77" t="s">
        <v>107</v>
      </c>
      <c r="E77" t="s">
        <v>93</v>
      </c>
    </row>
    <row r="78" spans="1:5" x14ac:dyDescent="0.25">
      <c r="A78">
        <v>1908</v>
      </c>
      <c r="B78" t="s">
        <v>5</v>
      </c>
      <c r="C78" t="s">
        <v>6</v>
      </c>
      <c r="D78" t="s">
        <v>123</v>
      </c>
      <c r="E78" t="s">
        <v>72</v>
      </c>
    </row>
    <row r="79" spans="1:5" x14ac:dyDescent="0.25">
      <c r="A79">
        <v>1909</v>
      </c>
      <c r="B79" t="s">
        <v>5</v>
      </c>
      <c r="C79" t="s">
        <v>6</v>
      </c>
      <c r="D79" t="s">
        <v>124</v>
      </c>
      <c r="E79" t="s">
        <v>38</v>
      </c>
    </row>
    <row r="80" spans="1:5" x14ac:dyDescent="0.25">
      <c r="A80">
        <v>1910</v>
      </c>
      <c r="B80" t="s">
        <v>5</v>
      </c>
      <c r="C80" t="s">
        <v>6</v>
      </c>
      <c r="D80" t="s">
        <v>109</v>
      </c>
      <c r="E80" t="s">
        <v>119</v>
      </c>
    </row>
    <row r="81" spans="1:5" x14ac:dyDescent="0.25">
      <c r="A81">
        <v>1911</v>
      </c>
      <c r="B81" t="s">
        <v>5</v>
      </c>
      <c r="C81" t="s">
        <v>6</v>
      </c>
      <c r="D81" t="s">
        <v>107</v>
      </c>
      <c r="E81" t="s">
        <v>38</v>
      </c>
    </row>
    <row r="82" spans="1:5" x14ac:dyDescent="0.25">
      <c r="A82">
        <v>1912</v>
      </c>
      <c r="B82" t="s">
        <v>5</v>
      </c>
      <c r="C82" t="s">
        <v>6</v>
      </c>
      <c r="D82" t="s">
        <v>113</v>
      </c>
      <c r="E82" t="s">
        <v>30</v>
      </c>
    </row>
    <row r="83" spans="1:5" x14ac:dyDescent="0.25">
      <c r="A83">
        <v>1913</v>
      </c>
      <c r="B83" t="s">
        <v>5</v>
      </c>
      <c r="C83" t="s">
        <v>6</v>
      </c>
      <c r="D83" t="s">
        <v>125</v>
      </c>
      <c r="E83" t="s">
        <v>117</v>
      </c>
    </row>
    <row r="84" spans="1:5" x14ac:dyDescent="0.25">
      <c r="A84">
        <v>1914</v>
      </c>
      <c r="B84" t="s">
        <v>5</v>
      </c>
      <c r="C84" t="s">
        <v>6</v>
      </c>
      <c r="D84" t="s">
        <v>126</v>
      </c>
      <c r="E84" t="s">
        <v>127</v>
      </c>
    </row>
    <row r="85" spans="1:5" x14ac:dyDescent="0.25">
      <c r="A85">
        <v>1915</v>
      </c>
      <c r="B85" t="s">
        <v>5</v>
      </c>
      <c r="C85" t="s">
        <v>6</v>
      </c>
      <c r="D85" t="s">
        <v>128</v>
      </c>
      <c r="E85" t="s">
        <v>127</v>
      </c>
    </row>
    <row r="86" spans="1:5" x14ac:dyDescent="0.25">
      <c r="A86">
        <v>1916</v>
      </c>
      <c r="B86" t="s">
        <v>5</v>
      </c>
      <c r="C86" t="s">
        <v>6</v>
      </c>
      <c r="D86" t="s">
        <v>129</v>
      </c>
      <c r="E86" t="s">
        <v>121</v>
      </c>
    </row>
    <row r="87" spans="1:5" x14ac:dyDescent="0.25">
      <c r="A87">
        <v>1917</v>
      </c>
      <c r="B87" t="s">
        <v>5</v>
      </c>
      <c r="C87" t="s">
        <v>6</v>
      </c>
      <c r="D87" t="s">
        <v>130</v>
      </c>
      <c r="E87" t="s">
        <v>28</v>
      </c>
    </row>
    <row r="88" spans="1:5" x14ac:dyDescent="0.25">
      <c r="A88">
        <v>1918</v>
      </c>
      <c r="B88" t="s">
        <v>5</v>
      </c>
      <c r="C88" t="s">
        <v>6</v>
      </c>
      <c r="D88" t="s">
        <v>62</v>
      </c>
      <c r="E88" t="s">
        <v>88</v>
      </c>
    </row>
    <row r="89" spans="1:5" x14ac:dyDescent="0.25">
      <c r="A89">
        <v>1919</v>
      </c>
      <c r="B89" t="s">
        <v>5</v>
      </c>
      <c r="C89" t="s">
        <v>6</v>
      </c>
      <c r="D89" t="s">
        <v>118</v>
      </c>
      <c r="E89" t="s">
        <v>122</v>
      </c>
    </row>
    <row r="90" spans="1:5" x14ac:dyDescent="0.25">
      <c r="A90">
        <v>1920</v>
      </c>
      <c r="B90" t="s">
        <v>5</v>
      </c>
      <c r="C90" t="s">
        <v>6</v>
      </c>
      <c r="D90" t="s">
        <v>131</v>
      </c>
      <c r="E90" t="s">
        <v>132</v>
      </c>
    </row>
    <row r="91" spans="1:5" x14ac:dyDescent="0.25">
      <c r="A91">
        <v>1921</v>
      </c>
      <c r="B91" t="s">
        <v>5</v>
      </c>
      <c r="C91" t="s">
        <v>6</v>
      </c>
      <c r="D91" t="s">
        <v>27</v>
      </c>
      <c r="E91" t="s">
        <v>133</v>
      </c>
    </row>
    <row r="92" spans="1:5" x14ac:dyDescent="0.25">
      <c r="A92">
        <v>1922</v>
      </c>
      <c r="B92" t="s">
        <v>5</v>
      </c>
      <c r="C92" t="s">
        <v>6</v>
      </c>
      <c r="D92" t="s">
        <v>54</v>
      </c>
      <c r="E92" t="s">
        <v>134</v>
      </c>
    </row>
    <row r="93" spans="1:5" x14ac:dyDescent="0.25">
      <c r="A93">
        <v>1923</v>
      </c>
      <c r="B93" t="s">
        <v>5</v>
      </c>
      <c r="C93" t="s">
        <v>6</v>
      </c>
      <c r="D93" t="s">
        <v>135</v>
      </c>
      <c r="E93" t="s">
        <v>136</v>
      </c>
    </row>
    <row r="94" spans="1:5" x14ac:dyDescent="0.25">
      <c r="A94">
        <v>1924</v>
      </c>
      <c r="B94" t="s">
        <v>5</v>
      </c>
      <c r="C94" t="s">
        <v>6</v>
      </c>
      <c r="D94" t="s">
        <v>137</v>
      </c>
      <c r="E94" t="s">
        <v>138</v>
      </c>
    </row>
    <row r="95" spans="1:5" x14ac:dyDescent="0.25">
      <c r="A95">
        <v>1925</v>
      </c>
      <c r="B95" t="s">
        <v>5</v>
      </c>
      <c r="C95" t="s">
        <v>6</v>
      </c>
      <c r="D95" t="s">
        <v>94</v>
      </c>
      <c r="E95" t="s">
        <v>139</v>
      </c>
    </row>
    <row r="96" spans="1:5" x14ac:dyDescent="0.25">
      <c r="A96">
        <v>1926</v>
      </c>
      <c r="B96" t="s">
        <v>5</v>
      </c>
      <c r="C96" t="s">
        <v>6</v>
      </c>
      <c r="D96" t="s">
        <v>43</v>
      </c>
      <c r="E96" t="s">
        <v>140</v>
      </c>
    </row>
    <row r="97" spans="1:5" x14ac:dyDescent="0.25">
      <c r="A97">
        <v>1927</v>
      </c>
      <c r="B97" t="s">
        <v>5</v>
      </c>
      <c r="C97" t="s">
        <v>6</v>
      </c>
      <c r="D97" t="s">
        <v>141</v>
      </c>
      <c r="E97" t="s">
        <v>142</v>
      </c>
    </row>
    <row r="98" spans="1:5" x14ac:dyDescent="0.25">
      <c r="A98">
        <v>1928</v>
      </c>
      <c r="B98" t="s">
        <v>5</v>
      </c>
      <c r="C98" t="s">
        <v>6</v>
      </c>
      <c r="D98" t="s">
        <v>143</v>
      </c>
      <c r="E98" t="s">
        <v>144</v>
      </c>
    </row>
    <row r="99" spans="1:5" x14ac:dyDescent="0.25">
      <c r="A99">
        <v>1929</v>
      </c>
      <c r="B99" t="s">
        <v>5</v>
      </c>
      <c r="C99" t="s">
        <v>6</v>
      </c>
      <c r="D99" t="s">
        <v>79</v>
      </c>
      <c r="E99" t="s">
        <v>145</v>
      </c>
    </row>
    <row r="100" spans="1:5" x14ac:dyDescent="0.25">
      <c r="A100">
        <v>1930</v>
      </c>
      <c r="B100" t="s">
        <v>5</v>
      </c>
      <c r="C100" t="s">
        <v>6</v>
      </c>
      <c r="D100" t="s">
        <v>146</v>
      </c>
      <c r="E100" t="s">
        <v>144</v>
      </c>
    </row>
    <row r="101" spans="1:5" x14ac:dyDescent="0.25">
      <c r="A101">
        <v>1931</v>
      </c>
      <c r="B101" t="s">
        <v>5</v>
      </c>
      <c r="C101" t="s">
        <v>6</v>
      </c>
      <c r="D101" t="s">
        <v>110</v>
      </c>
      <c r="E101" t="s">
        <v>147</v>
      </c>
    </row>
    <row r="102" spans="1:5" x14ac:dyDescent="0.25">
      <c r="A102">
        <v>1932</v>
      </c>
      <c r="B102" t="s">
        <v>5</v>
      </c>
      <c r="C102" t="s">
        <v>6</v>
      </c>
      <c r="D102" t="s">
        <v>148</v>
      </c>
      <c r="E102" t="s">
        <v>149</v>
      </c>
    </row>
    <row r="103" spans="1:5" x14ac:dyDescent="0.25">
      <c r="A103">
        <v>1933</v>
      </c>
      <c r="B103" t="s">
        <v>5</v>
      </c>
      <c r="C103" t="s">
        <v>6</v>
      </c>
      <c r="D103" t="s">
        <v>150</v>
      </c>
      <c r="E103" t="s">
        <v>151</v>
      </c>
    </row>
    <row r="104" spans="1:5" x14ac:dyDescent="0.25">
      <c r="A104">
        <v>1934</v>
      </c>
      <c r="B104" t="s">
        <v>5</v>
      </c>
      <c r="C104" t="s">
        <v>6</v>
      </c>
      <c r="D104" t="s">
        <v>152</v>
      </c>
      <c r="E104" t="s">
        <v>144</v>
      </c>
    </row>
    <row r="105" spans="1:5" x14ac:dyDescent="0.25">
      <c r="A105">
        <v>1935</v>
      </c>
      <c r="B105" t="s">
        <v>5</v>
      </c>
      <c r="C105" t="s">
        <v>6</v>
      </c>
      <c r="D105" t="s">
        <v>45</v>
      </c>
      <c r="E105" t="s">
        <v>142</v>
      </c>
    </row>
    <row r="106" spans="1:5" x14ac:dyDescent="0.25">
      <c r="A106">
        <v>1936</v>
      </c>
      <c r="B106" t="s">
        <v>5</v>
      </c>
      <c r="C106" t="s">
        <v>6</v>
      </c>
      <c r="D106" t="s">
        <v>153</v>
      </c>
      <c r="E106" t="s">
        <v>33</v>
      </c>
    </row>
    <row r="107" spans="1:5" x14ac:dyDescent="0.25">
      <c r="A107">
        <v>1937</v>
      </c>
      <c r="B107" t="s">
        <v>5</v>
      </c>
      <c r="C107" t="s">
        <v>6</v>
      </c>
      <c r="D107" t="s">
        <v>154</v>
      </c>
      <c r="E107" t="s">
        <v>155</v>
      </c>
    </row>
    <row r="108" spans="1:5" x14ac:dyDescent="0.25">
      <c r="A108">
        <v>1938</v>
      </c>
      <c r="B108" t="s">
        <v>5</v>
      </c>
      <c r="C108" t="s">
        <v>6</v>
      </c>
      <c r="D108" t="s">
        <v>156</v>
      </c>
      <c r="E108" t="s">
        <v>157</v>
      </c>
    </row>
    <row r="109" spans="1:5" x14ac:dyDescent="0.25">
      <c r="A109">
        <v>1939</v>
      </c>
      <c r="B109" t="s">
        <v>5</v>
      </c>
      <c r="C109" t="s">
        <v>6</v>
      </c>
      <c r="D109" t="s">
        <v>111</v>
      </c>
      <c r="E109" t="s">
        <v>158</v>
      </c>
    </row>
    <row r="110" spans="1:5" x14ac:dyDescent="0.25">
      <c r="A110">
        <v>1940</v>
      </c>
      <c r="B110" t="s">
        <v>5</v>
      </c>
      <c r="C110" t="s">
        <v>6</v>
      </c>
      <c r="D110" t="s">
        <v>97</v>
      </c>
      <c r="E110" t="s">
        <v>158</v>
      </c>
    </row>
    <row r="111" spans="1:5" x14ac:dyDescent="0.25">
      <c r="A111">
        <v>1941</v>
      </c>
      <c r="B111" t="s">
        <v>5</v>
      </c>
      <c r="C111" t="s">
        <v>6</v>
      </c>
      <c r="D111" t="s">
        <v>67</v>
      </c>
      <c r="E111" t="s">
        <v>159</v>
      </c>
    </row>
    <row r="112" spans="1:5" x14ac:dyDescent="0.25">
      <c r="A112">
        <v>1942</v>
      </c>
      <c r="B112" t="s">
        <v>5</v>
      </c>
      <c r="C112" t="s">
        <v>6</v>
      </c>
      <c r="D112" t="s">
        <v>160</v>
      </c>
      <c r="E112" t="s">
        <v>140</v>
      </c>
    </row>
    <row r="113" spans="1:5" x14ac:dyDescent="0.25">
      <c r="A113">
        <v>1943</v>
      </c>
      <c r="B113" t="s">
        <v>5</v>
      </c>
      <c r="C113" t="s">
        <v>6</v>
      </c>
      <c r="D113" t="s">
        <v>110</v>
      </c>
      <c r="E113" t="s">
        <v>158</v>
      </c>
    </row>
    <row r="114" spans="1:5" x14ac:dyDescent="0.25">
      <c r="A114">
        <v>1944</v>
      </c>
      <c r="B114" t="s">
        <v>5</v>
      </c>
      <c r="C114" t="s">
        <v>6</v>
      </c>
      <c r="D114" t="s">
        <v>135</v>
      </c>
      <c r="E114" t="s">
        <v>161</v>
      </c>
    </row>
    <row r="115" spans="1:5" x14ac:dyDescent="0.25">
      <c r="A115">
        <v>1945</v>
      </c>
      <c r="B115" t="s">
        <v>5</v>
      </c>
      <c r="C115" t="s">
        <v>6</v>
      </c>
      <c r="D115" t="s">
        <v>154</v>
      </c>
      <c r="E115" t="s">
        <v>162</v>
      </c>
    </row>
    <row r="116" spans="1:5" x14ac:dyDescent="0.25">
      <c r="A116">
        <v>1946</v>
      </c>
      <c r="B116" t="s">
        <v>5</v>
      </c>
      <c r="C116" t="s">
        <v>6</v>
      </c>
      <c r="D116" t="s">
        <v>163</v>
      </c>
      <c r="E116" t="s">
        <v>164</v>
      </c>
    </row>
    <row r="117" spans="1:5" x14ac:dyDescent="0.25">
      <c r="A117">
        <v>1947</v>
      </c>
      <c r="B117" t="s">
        <v>5</v>
      </c>
      <c r="C117" t="s">
        <v>6</v>
      </c>
      <c r="D117" t="s">
        <v>165</v>
      </c>
      <c r="E117" t="s">
        <v>166</v>
      </c>
    </row>
    <row r="118" spans="1:5" x14ac:dyDescent="0.25">
      <c r="A118">
        <v>1948</v>
      </c>
      <c r="B118" t="s">
        <v>5</v>
      </c>
      <c r="C118" t="s">
        <v>6</v>
      </c>
      <c r="D118" t="s">
        <v>153</v>
      </c>
      <c r="E118" t="s">
        <v>167</v>
      </c>
    </row>
    <row r="119" spans="1:5" x14ac:dyDescent="0.25">
      <c r="A119">
        <v>1949</v>
      </c>
      <c r="B119" t="s">
        <v>5</v>
      </c>
      <c r="C119" t="s">
        <v>6</v>
      </c>
      <c r="D119" t="s">
        <v>168</v>
      </c>
      <c r="E119" t="s">
        <v>127</v>
      </c>
    </row>
    <row r="120" spans="1:5" x14ac:dyDescent="0.25">
      <c r="A120">
        <v>1950</v>
      </c>
      <c r="B120" t="s">
        <v>5</v>
      </c>
      <c r="C120" t="s">
        <v>6</v>
      </c>
      <c r="D120" t="s">
        <v>169</v>
      </c>
      <c r="E120" t="s">
        <v>170</v>
      </c>
    </row>
    <row r="121" spans="1:5" x14ac:dyDescent="0.25">
      <c r="A121">
        <v>1951</v>
      </c>
      <c r="B121" t="s">
        <v>5</v>
      </c>
      <c r="C121" t="s">
        <v>6</v>
      </c>
      <c r="D121" t="s">
        <v>137</v>
      </c>
      <c r="E121" t="s">
        <v>144</v>
      </c>
    </row>
    <row r="122" spans="1:5" x14ac:dyDescent="0.25">
      <c r="A122">
        <v>1952</v>
      </c>
      <c r="B122" t="s">
        <v>5</v>
      </c>
      <c r="C122" t="s">
        <v>6</v>
      </c>
      <c r="D122" t="s">
        <v>171</v>
      </c>
      <c r="E122" t="s">
        <v>172</v>
      </c>
    </row>
    <row r="123" spans="1:5" x14ac:dyDescent="0.25">
      <c r="A123">
        <v>1953</v>
      </c>
      <c r="B123" t="s">
        <v>5</v>
      </c>
      <c r="C123" t="s">
        <v>6</v>
      </c>
      <c r="D123" t="s">
        <v>84</v>
      </c>
      <c r="E123" t="s">
        <v>173</v>
      </c>
    </row>
    <row r="124" spans="1:5" x14ac:dyDescent="0.25">
      <c r="A124">
        <v>1954</v>
      </c>
      <c r="B124" t="s">
        <v>5</v>
      </c>
      <c r="C124" t="s">
        <v>6</v>
      </c>
      <c r="D124" t="s">
        <v>67</v>
      </c>
      <c r="E124" t="s">
        <v>174</v>
      </c>
    </row>
    <row r="125" spans="1:5" x14ac:dyDescent="0.25">
      <c r="A125">
        <v>1955</v>
      </c>
      <c r="B125" t="s">
        <v>5</v>
      </c>
      <c r="C125" t="s">
        <v>6</v>
      </c>
      <c r="D125" t="s">
        <v>105</v>
      </c>
      <c r="E125" t="s">
        <v>144</v>
      </c>
    </row>
    <row r="126" spans="1:5" x14ac:dyDescent="0.25">
      <c r="A126">
        <v>1956</v>
      </c>
      <c r="B126" t="s">
        <v>5</v>
      </c>
      <c r="C126" t="s">
        <v>6</v>
      </c>
      <c r="D126" t="s">
        <v>175</v>
      </c>
      <c r="E126" t="s">
        <v>176</v>
      </c>
    </row>
    <row r="127" spans="1:5" x14ac:dyDescent="0.25">
      <c r="A127">
        <v>1957</v>
      </c>
      <c r="B127" t="s">
        <v>5</v>
      </c>
      <c r="C127" t="s">
        <v>6</v>
      </c>
      <c r="D127" t="s">
        <v>171</v>
      </c>
      <c r="E127" t="s">
        <v>140</v>
      </c>
    </row>
    <row r="128" spans="1:5" x14ac:dyDescent="0.25">
      <c r="A128">
        <v>1958</v>
      </c>
      <c r="B128" t="s">
        <v>5</v>
      </c>
      <c r="C128" t="s">
        <v>6</v>
      </c>
      <c r="D128" t="s">
        <v>177</v>
      </c>
      <c r="E128" t="s">
        <v>159</v>
      </c>
    </row>
    <row r="129" spans="1:5" x14ac:dyDescent="0.25">
      <c r="A129">
        <v>1959</v>
      </c>
      <c r="B129" t="s">
        <v>5</v>
      </c>
      <c r="C129" t="s">
        <v>6</v>
      </c>
      <c r="D129" t="s">
        <v>178</v>
      </c>
      <c r="E129" t="s">
        <v>140</v>
      </c>
    </row>
    <row r="130" spans="1:5" x14ac:dyDescent="0.25">
      <c r="A130">
        <v>1960</v>
      </c>
      <c r="B130" t="s">
        <v>5</v>
      </c>
      <c r="C130" t="s">
        <v>6</v>
      </c>
      <c r="D130" t="s">
        <v>79</v>
      </c>
      <c r="E130" t="s">
        <v>162</v>
      </c>
    </row>
    <row r="131" spans="1:5" x14ac:dyDescent="0.25">
      <c r="A131">
        <v>1961</v>
      </c>
      <c r="B131" t="s">
        <v>5</v>
      </c>
      <c r="C131" t="s">
        <v>6</v>
      </c>
      <c r="D131" t="s">
        <v>179</v>
      </c>
      <c r="E131" t="s">
        <v>166</v>
      </c>
    </row>
    <row r="132" spans="1:5" x14ac:dyDescent="0.25">
      <c r="A132">
        <v>1962</v>
      </c>
      <c r="B132" t="s">
        <v>5</v>
      </c>
      <c r="C132" t="s">
        <v>6</v>
      </c>
      <c r="D132" t="s">
        <v>180</v>
      </c>
      <c r="E132" t="s">
        <v>167</v>
      </c>
    </row>
    <row r="133" spans="1:5" x14ac:dyDescent="0.25">
      <c r="A133">
        <v>1963</v>
      </c>
      <c r="B133" t="s">
        <v>5</v>
      </c>
      <c r="C133" t="s">
        <v>6</v>
      </c>
      <c r="D133" t="s">
        <v>181</v>
      </c>
      <c r="E133" t="s">
        <v>157</v>
      </c>
    </row>
    <row r="134" spans="1:5" x14ac:dyDescent="0.25">
      <c r="A134">
        <v>1964</v>
      </c>
      <c r="B134" t="s">
        <v>5</v>
      </c>
      <c r="C134" t="s">
        <v>6</v>
      </c>
      <c r="D134" t="s">
        <v>175</v>
      </c>
      <c r="E134" t="s">
        <v>134</v>
      </c>
    </row>
    <row r="135" spans="1:5" x14ac:dyDescent="0.25">
      <c r="A135">
        <v>1965</v>
      </c>
      <c r="B135" t="s">
        <v>5</v>
      </c>
      <c r="C135" t="s">
        <v>6</v>
      </c>
      <c r="D135" t="s">
        <v>81</v>
      </c>
      <c r="E135" t="s">
        <v>139</v>
      </c>
    </row>
    <row r="136" spans="1:5" x14ac:dyDescent="0.25">
      <c r="A136">
        <v>1966</v>
      </c>
      <c r="B136" t="s">
        <v>5</v>
      </c>
      <c r="C136" t="s">
        <v>6</v>
      </c>
      <c r="D136" t="s">
        <v>182</v>
      </c>
      <c r="E136" t="s">
        <v>183</v>
      </c>
    </row>
    <row r="137" spans="1:5" x14ac:dyDescent="0.25">
      <c r="A137">
        <v>1967</v>
      </c>
      <c r="B137" t="s">
        <v>5</v>
      </c>
      <c r="C137" t="s">
        <v>6</v>
      </c>
      <c r="D137" t="s">
        <v>65</v>
      </c>
      <c r="E137" t="s">
        <v>155</v>
      </c>
    </row>
    <row r="138" spans="1:5" x14ac:dyDescent="0.25">
      <c r="A138">
        <v>1968</v>
      </c>
      <c r="B138" t="s">
        <v>5</v>
      </c>
      <c r="C138" t="s">
        <v>6</v>
      </c>
      <c r="D138" t="s">
        <v>184</v>
      </c>
      <c r="E138" t="s">
        <v>142</v>
      </c>
    </row>
    <row r="139" spans="1:5" x14ac:dyDescent="0.25">
      <c r="A139">
        <v>1969</v>
      </c>
      <c r="B139" t="s">
        <v>5</v>
      </c>
      <c r="C139" t="s">
        <v>6</v>
      </c>
      <c r="D139" t="s">
        <v>185</v>
      </c>
      <c r="E139" t="s">
        <v>183</v>
      </c>
    </row>
    <row r="140" spans="1:5" x14ac:dyDescent="0.25">
      <c r="A140">
        <v>1970</v>
      </c>
      <c r="B140" t="s">
        <v>5</v>
      </c>
      <c r="C140" t="s">
        <v>6</v>
      </c>
      <c r="D140" t="s">
        <v>128</v>
      </c>
      <c r="E140" t="s">
        <v>155</v>
      </c>
    </row>
    <row r="141" spans="1:5" x14ac:dyDescent="0.25">
      <c r="A141">
        <v>1971</v>
      </c>
      <c r="B141" t="s">
        <v>5</v>
      </c>
      <c r="C141" t="s">
        <v>6</v>
      </c>
      <c r="D141" t="s">
        <v>186</v>
      </c>
      <c r="E141" t="s">
        <v>183</v>
      </c>
    </row>
    <row r="142" spans="1:5" x14ac:dyDescent="0.25">
      <c r="A142">
        <v>1972</v>
      </c>
      <c r="B142" t="s">
        <v>5</v>
      </c>
      <c r="C142" t="s">
        <v>6</v>
      </c>
      <c r="D142" t="s">
        <v>187</v>
      </c>
      <c r="E142" t="s">
        <v>114</v>
      </c>
    </row>
    <row r="143" spans="1:5" x14ac:dyDescent="0.25">
      <c r="A143">
        <v>1973</v>
      </c>
      <c r="B143" t="s">
        <v>5</v>
      </c>
      <c r="C143" t="s">
        <v>6</v>
      </c>
      <c r="D143" t="s">
        <v>188</v>
      </c>
      <c r="E143" t="s">
        <v>189</v>
      </c>
    </row>
    <row r="144" spans="1:5" x14ac:dyDescent="0.25">
      <c r="A144">
        <v>1974</v>
      </c>
      <c r="B144" t="s">
        <v>5</v>
      </c>
      <c r="C144" t="s">
        <v>6</v>
      </c>
      <c r="D144" t="s">
        <v>156</v>
      </c>
      <c r="E144" t="s">
        <v>190</v>
      </c>
    </row>
    <row r="145" spans="1:5" x14ac:dyDescent="0.25">
      <c r="A145">
        <v>1975</v>
      </c>
      <c r="B145" t="s">
        <v>5</v>
      </c>
      <c r="C145" t="s">
        <v>6</v>
      </c>
      <c r="D145" t="s">
        <v>123</v>
      </c>
      <c r="E145" t="s">
        <v>191</v>
      </c>
    </row>
    <row r="146" spans="1:5" x14ac:dyDescent="0.25">
      <c r="A146">
        <v>1976</v>
      </c>
      <c r="B146" t="s">
        <v>5</v>
      </c>
      <c r="C146" t="s">
        <v>6</v>
      </c>
      <c r="D146" t="s">
        <v>192</v>
      </c>
      <c r="E146" t="s">
        <v>74</v>
      </c>
    </row>
    <row r="147" spans="1:5" x14ac:dyDescent="0.25">
      <c r="A147">
        <v>1977</v>
      </c>
      <c r="B147" t="s">
        <v>5</v>
      </c>
      <c r="C147" t="s">
        <v>6</v>
      </c>
      <c r="D147" t="s">
        <v>179</v>
      </c>
      <c r="E147" t="s">
        <v>161</v>
      </c>
    </row>
    <row r="148" spans="1:5" x14ac:dyDescent="0.25">
      <c r="A148">
        <v>1978</v>
      </c>
      <c r="B148" t="s">
        <v>5</v>
      </c>
      <c r="C148" t="s">
        <v>6</v>
      </c>
      <c r="D148" t="s">
        <v>84</v>
      </c>
      <c r="E148" t="s">
        <v>193</v>
      </c>
    </row>
    <row r="149" spans="1:5" x14ac:dyDescent="0.25">
      <c r="A149">
        <v>1979</v>
      </c>
      <c r="B149" t="s">
        <v>5</v>
      </c>
      <c r="C149" t="s">
        <v>6</v>
      </c>
      <c r="D149" t="s">
        <v>154</v>
      </c>
      <c r="E149" t="s">
        <v>140</v>
      </c>
    </row>
    <row r="150" spans="1:5" x14ac:dyDescent="0.25">
      <c r="A150">
        <v>1980</v>
      </c>
      <c r="B150" t="s">
        <v>5</v>
      </c>
      <c r="C150" t="s">
        <v>6</v>
      </c>
      <c r="D150" t="s">
        <v>194</v>
      </c>
      <c r="E150" t="s">
        <v>195</v>
      </c>
    </row>
    <row r="151" spans="1:5" x14ac:dyDescent="0.25">
      <c r="A151">
        <v>1981</v>
      </c>
      <c r="B151" t="s">
        <v>5</v>
      </c>
      <c r="C151" t="s">
        <v>6</v>
      </c>
      <c r="D151" t="s">
        <v>153</v>
      </c>
      <c r="E151" t="s">
        <v>196</v>
      </c>
    </row>
    <row r="152" spans="1:5" x14ac:dyDescent="0.25">
      <c r="A152">
        <v>1982</v>
      </c>
      <c r="B152" t="s">
        <v>5</v>
      </c>
      <c r="C152" t="s">
        <v>6</v>
      </c>
      <c r="D152" t="s">
        <v>153</v>
      </c>
      <c r="E152" t="s">
        <v>172</v>
      </c>
    </row>
    <row r="153" spans="1:5" x14ac:dyDescent="0.25">
      <c r="A153">
        <v>1983</v>
      </c>
      <c r="B153" t="s">
        <v>5</v>
      </c>
      <c r="C153" t="s">
        <v>6</v>
      </c>
      <c r="D153" t="s">
        <v>197</v>
      </c>
      <c r="E153" t="s">
        <v>198</v>
      </c>
    </row>
    <row r="154" spans="1:5" x14ac:dyDescent="0.25">
      <c r="A154">
        <v>1984</v>
      </c>
      <c r="B154" t="s">
        <v>5</v>
      </c>
      <c r="C154" t="s">
        <v>6</v>
      </c>
      <c r="D154" t="s">
        <v>177</v>
      </c>
      <c r="E154" t="s">
        <v>193</v>
      </c>
    </row>
    <row r="155" spans="1:5" x14ac:dyDescent="0.25">
      <c r="A155">
        <v>1985</v>
      </c>
      <c r="B155" t="s">
        <v>5</v>
      </c>
      <c r="C155" t="s">
        <v>6</v>
      </c>
      <c r="D155" t="s">
        <v>199</v>
      </c>
      <c r="E155" t="s">
        <v>200</v>
      </c>
    </row>
    <row r="156" spans="1:5" x14ac:dyDescent="0.25">
      <c r="A156">
        <v>1986</v>
      </c>
      <c r="B156" t="s">
        <v>5</v>
      </c>
      <c r="C156" t="s">
        <v>6</v>
      </c>
      <c r="D156" t="s">
        <v>201</v>
      </c>
      <c r="E156" t="s">
        <v>82</v>
      </c>
    </row>
    <row r="157" spans="1:5" x14ac:dyDescent="0.25">
      <c r="A157">
        <v>1987</v>
      </c>
      <c r="B157" t="s">
        <v>5</v>
      </c>
      <c r="C157" t="s">
        <v>6</v>
      </c>
      <c r="D157" t="s">
        <v>202</v>
      </c>
      <c r="E157" t="s">
        <v>203</v>
      </c>
    </row>
    <row r="158" spans="1:5" x14ac:dyDescent="0.25">
      <c r="A158">
        <v>1988</v>
      </c>
      <c r="B158" t="s">
        <v>5</v>
      </c>
      <c r="C158" t="s">
        <v>6</v>
      </c>
      <c r="D158" t="s">
        <v>186</v>
      </c>
      <c r="E158" t="s">
        <v>204</v>
      </c>
    </row>
    <row r="159" spans="1:5" x14ac:dyDescent="0.25">
      <c r="A159">
        <v>1989</v>
      </c>
      <c r="B159" t="s">
        <v>5</v>
      </c>
      <c r="C159" t="s">
        <v>6</v>
      </c>
      <c r="D159" t="s">
        <v>205</v>
      </c>
      <c r="E159" t="s">
        <v>206</v>
      </c>
    </row>
    <row r="160" spans="1:5" x14ac:dyDescent="0.25">
      <c r="A160">
        <v>1990</v>
      </c>
      <c r="B160" t="s">
        <v>5</v>
      </c>
      <c r="C160" t="s">
        <v>6</v>
      </c>
      <c r="D160" t="s">
        <v>179</v>
      </c>
      <c r="E160" t="s">
        <v>207</v>
      </c>
    </row>
    <row r="161" spans="1:5" x14ac:dyDescent="0.25">
      <c r="A161">
        <v>1991</v>
      </c>
      <c r="B161" t="s">
        <v>5</v>
      </c>
      <c r="C161" t="s">
        <v>6</v>
      </c>
      <c r="D161" t="s">
        <v>208</v>
      </c>
      <c r="E161" t="s">
        <v>209</v>
      </c>
    </row>
    <row r="162" spans="1:5" x14ac:dyDescent="0.25">
      <c r="A162">
        <v>1992</v>
      </c>
      <c r="B162" t="s">
        <v>5</v>
      </c>
      <c r="C162" t="s">
        <v>6</v>
      </c>
      <c r="D162" t="s">
        <v>210</v>
      </c>
      <c r="E162" t="s">
        <v>211</v>
      </c>
    </row>
    <row r="163" spans="1:5" x14ac:dyDescent="0.25">
      <c r="A163">
        <v>1993</v>
      </c>
      <c r="B163" t="s">
        <v>5</v>
      </c>
      <c r="C163" t="s">
        <v>6</v>
      </c>
      <c r="D163" t="s">
        <v>212</v>
      </c>
      <c r="E163" t="s">
        <v>173</v>
      </c>
    </row>
    <row r="164" spans="1:5" x14ac:dyDescent="0.25">
      <c r="A164">
        <v>1994</v>
      </c>
      <c r="B164" t="s">
        <v>5</v>
      </c>
      <c r="C164" t="s">
        <v>6</v>
      </c>
      <c r="D164" t="s">
        <v>213</v>
      </c>
      <c r="E164" t="s">
        <v>214</v>
      </c>
    </row>
    <row r="165" spans="1:5" x14ac:dyDescent="0.25">
      <c r="A165">
        <v>1995</v>
      </c>
      <c r="B165" t="s">
        <v>5</v>
      </c>
      <c r="C165" t="s">
        <v>6</v>
      </c>
      <c r="D165" t="s">
        <v>215</v>
      </c>
      <c r="E165" t="s">
        <v>216</v>
      </c>
    </row>
    <row r="166" spans="1:5" x14ac:dyDescent="0.25">
      <c r="A166">
        <v>1996</v>
      </c>
      <c r="B166" t="s">
        <v>5</v>
      </c>
      <c r="C166" t="s">
        <v>6</v>
      </c>
      <c r="D166" t="s">
        <v>126</v>
      </c>
      <c r="E166" t="s">
        <v>214</v>
      </c>
    </row>
    <row r="167" spans="1:5" x14ac:dyDescent="0.25">
      <c r="A167">
        <v>1997</v>
      </c>
      <c r="B167" t="s">
        <v>5</v>
      </c>
      <c r="C167" t="s">
        <v>6</v>
      </c>
      <c r="D167" t="s">
        <v>213</v>
      </c>
      <c r="E167" t="s">
        <v>204</v>
      </c>
    </row>
    <row r="168" spans="1:5" x14ac:dyDescent="0.25">
      <c r="A168">
        <v>1998</v>
      </c>
      <c r="B168" t="s">
        <v>5</v>
      </c>
      <c r="C168" t="s">
        <v>6</v>
      </c>
      <c r="D168" t="s">
        <v>217</v>
      </c>
      <c r="E168" t="s">
        <v>218</v>
      </c>
    </row>
    <row r="169" spans="1:5" x14ac:dyDescent="0.25">
      <c r="A169">
        <v>1999</v>
      </c>
      <c r="B169" t="s">
        <v>5</v>
      </c>
      <c r="C169" t="s">
        <v>6</v>
      </c>
      <c r="D169" t="s">
        <v>84</v>
      </c>
      <c r="E169" t="s">
        <v>219</v>
      </c>
    </row>
    <row r="170" spans="1:5" x14ac:dyDescent="0.25">
      <c r="A170">
        <v>2000</v>
      </c>
      <c r="B170" t="s">
        <v>5</v>
      </c>
      <c r="C170" t="s">
        <v>6</v>
      </c>
      <c r="D170" t="s">
        <v>182</v>
      </c>
      <c r="E170" t="s">
        <v>204</v>
      </c>
    </row>
    <row r="171" spans="1:5" x14ac:dyDescent="0.25">
      <c r="A171">
        <v>2001</v>
      </c>
      <c r="B171" t="s">
        <v>5</v>
      </c>
      <c r="C171" t="s">
        <v>6</v>
      </c>
      <c r="D171" t="s">
        <v>220</v>
      </c>
      <c r="E171" t="s">
        <v>221</v>
      </c>
    </row>
    <row r="172" spans="1:5" x14ac:dyDescent="0.25">
      <c r="A172">
        <v>2002</v>
      </c>
      <c r="B172" t="s">
        <v>5</v>
      </c>
      <c r="C172" t="s">
        <v>6</v>
      </c>
      <c r="D172" t="s">
        <v>222</v>
      </c>
      <c r="E172" t="s">
        <v>223</v>
      </c>
    </row>
    <row r="173" spans="1:5" x14ac:dyDescent="0.25">
      <c r="A173">
        <v>2003</v>
      </c>
      <c r="B173" t="s">
        <v>5</v>
      </c>
      <c r="C173" t="s">
        <v>6</v>
      </c>
      <c r="D173" t="s">
        <v>224</v>
      </c>
      <c r="E173" t="s">
        <v>225</v>
      </c>
    </row>
    <row r="174" spans="1:5" x14ac:dyDescent="0.25">
      <c r="A174">
        <v>2004</v>
      </c>
      <c r="B174" t="s">
        <v>5</v>
      </c>
      <c r="C174" t="s">
        <v>6</v>
      </c>
      <c r="D174" t="s">
        <v>210</v>
      </c>
      <c r="E174" t="s">
        <v>226</v>
      </c>
    </row>
    <row r="175" spans="1:5" x14ac:dyDescent="0.25">
      <c r="A175">
        <v>2005</v>
      </c>
      <c r="B175" t="s">
        <v>5</v>
      </c>
      <c r="C175" t="s">
        <v>6</v>
      </c>
      <c r="D175" t="s">
        <v>227</v>
      </c>
      <c r="E175" t="s">
        <v>228</v>
      </c>
    </row>
    <row r="176" spans="1:5" x14ac:dyDescent="0.25">
      <c r="A176">
        <v>2006</v>
      </c>
      <c r="B176" t="s">
        <v>5</v>
      </c>
      <c r="C176" t="s">
        <v>6</v>
      </c>
      <c r="D176" t="s">
        <v>229</v>
      </c>
      <c r="E176" t="s">
        <v>225</v>
      </c>
    </row>
    <row r="177" spans="1:5" x14ac:dyDescent="0.25">
      <c r="A177">
        <v>2007</v>
      </c>
      <c r="B177" t="s">
        <v>5</v>
      </c>
      <c r="C177" t="s">
        <v>6</v>
      </c>
      <c r="D177" t="s">
        <v>217</v>
      </c>
      <c r="E177" t="s">
        <v>230</v>
      </c>
    </row>
    <row r="178" spans="1:5" x14ac:dyDescent="0.25">
      <c r="A178">
        <v>2008</v>
      </c>
      <c r="B178" t="s">
        <v>5</v>
      </c>
      <c r="C178" t="s">
        <v>6</v>
      </c>
      <c r="D178" t="s">
        <v>231</v>
      </c>
      <c r="E178" t="s">
        <v>232</v>
      </c>
    </row>
    <row r="179" spans="1:5" x14ac:dyDescent="0.25">
      <c r="A179">
        <v>2009</v>
      </c>
      <c r="B179" t="s">
        <v>5</v>
      </c>
      <c r="C179" t="s">
        <v>6</v>
      </c>
      <c r="D179" t="s">
        <v>233</v>
      </c>
      <c r="E179" t="s">
        <v>234</v>
      </c>
    </row>
    <row r="180" spans="1:5" x14ac:dyDescent="0.25">
      <c r="A180">
        <v>2010</v>
      </c>
      <c r="B180" t="s">
        <v>5</v>
      </c>
      <c r="C180" t="s">
        <v>6</v>
      </c>
      <c r="D180" t="s">
        <v>235</v>
      </c>
      <c r="E180" t="s">
        <v>228</v>
      </c>
    </row>
    <row r="181" spans="1:5" x14ac:dyDescent="0.25">
      <c r="A181">
        <v>2011</v>
      </c>
      <c r="B181" t="s">
        <v>5</v>
      </c>
      <c r="C181" t="s">
        <v>6</v>
      </c>
      <c r="D181" t="s">
        <v>64</v>
      </c>
      <c r="E181" t="s">
        <v>218</v>
      </c>
    </row>
    <row r="182" spans="1:5" x14ac:dyDescent="0.25">
      <c r="A182">
        <v>2012</v>
      </c>
      <c r="B182" t="s">
        <v>5</v>
      </c>
      <c r="C182" t="s">
        <v>6</v>
      </c>
      <c r="D182" t="s">
        <v>236</v>
      </c>
      <c r="E182" t="s">
        <v>234</v>
      </c>
    </row>
    <row r="183" spans="1:5" x14ac:dyDescent="0.25">
      <c r="A183">
        <v>2013</v>
      </c>
      <c r="B183" t="s">
        <v>5</v>
      </c>
      <c r="C183" t="s">
        <v>6</v>
      </c>
      <c r="D183" t="s">
        <v>237</v>
      </c>
      <c r="E183" t="s">
        <v>238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7AC60-55D6-4182-8ED6-BDE9D868D43D}">
  <dimension ref="A1:G183"/>
  <sheetViews>
    <sheetView workbookViewId="0">
      <selection activeCell="D20" sqref="D20"/>
    </sheetView>
  </sheetViews>
  <sheetFormatPr defaultRowHeight="15" x14ac:dyDescent="0.25"/>
  <cols>
    <col min="3" max="3" width="13.7109375" bestFit="1" customWidth="1"/>
    <col min="4" max="4" width="14" bestFit="1" customWidth="1"/>
    <col min="5" max="5" width="16.28515625" bestFit="1" customWidth="1"/>
    <col min="6" max="6" width="13.42578125" bestFit="1" customWidth="1"/>
    <col min="7" max="7" width="15.8554687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239</v>
      </c>
      <c r="G1" s="2" t="s">
        <v>240</v>
      </c>
    </row>
    <row r="2" spans="1:7" x14ac:dyDescent="0.25">
      <c r="A2">
        <v>1832</v>
      </c>
      <c r="B2" t="s">
        <v>5</v>
      </c>
      <c r="C2" t="s">
        <v>6</v>
      </c>
      <c r="D2" s="1">
        <v>23.05</v>
      </c>
      <c r="E2">
        <v>7.45</v>
      </c>
    </row>
    <row r="3" spans="1:7" x14ac:dyDescent="0.25">
      <c r="A3">
        <v>1833</v>
      </c>
      <c r="B3" t="s">
        <v>5</v>
      </c>
      <c r="C3" t="s">
        <v>6</v>
      </c>
      <c r="D3">
        <v>24.11</v>
      </c>
      <c r="E3">
        <v>8.01</v>
      </c>
    </row>
    <row r="4" spans="1:7" x14ac:dyDescent="0.25">
      <c r="A4">
        <v>1834</v>
      </c>
      <c r="B4" t="s">
        <v>5</v>
      </c>
      <c r="C4" t="s">
        <v>6</v>
      </c>
      <c r="D4">
        <v>23.27</v>
      </c>
      <c r="E4">
        <v>8.15</v>
      </c>
    </row>
    <row r="5" spans="1:7" x14ac:dyDescent="0.25">
      <c r="A5">
        <v>1835</v>
      </c>
      <c r="B5" t="s">
        <v>5</v>
      </c>
      <c r="C5" t="s">
        <v>6</v>
      </c>
      <c r="D5">
        <v>22.73</v>
      </c>
      <c r="E5">
        <v>7.39</v>
      </c>
    </row>
    <row r="6" spans="1:7" x14ac:dyDescent="0.25">
      <c r="A6">
        <v>1836</v>
      </c>
      <c r="B6" t="s">
        <v>5</v>
      </c>
      <c r="C6" t="s">
        <v>6</v>
      </c>
      <c r="D6">
        <v>22.91</v>
      </c>
      <c r="E6">
        <v>7.7</v>
      </c>
    </row>
    <row r="7" spans="1:7" x14ac:dyDescent="0.25">
      <c r="A7">
        <v>1837</v>
      </c>
      <c r="B7" t="s">
        <v>5</v>
      </c>
      <c r="C7" t="s">
        <v>6</v>
      </c>
      <c r="D7">
        <v>22.29</v>
      </c>
      <c r="E7">
        <v>7.38</v>
      </c>
    </row>
    <row r="8" spans="1:7" x14ac:dyDescent="0.25">
      <c r="A8">
        <v>1838</v>
      </c>
      <c r="B8" t="s">
        <v>5</v>
      </c>
      <c r="C8" t="s">
        <v>6</v>
      </c>
      <c r="D8">
        <v>22.81</v>
      </c>
      <c r="E8">
        <v>7.51</v>
      </c>
      <c r="F8">
        <f>AVERAGE(D2:D8)</f>
        <v>23.024285714285714</v>
      </c>
      <c r="G8">
        <f>AVERAGE(E2:E8)</f>
        <v>7.6557142857142866</v>
      </c>
    </row>
    <row r="9" spans="1:7" x14ac:dyDescent="0.25">
      <c r="A9">
        <v>1839</v>
      </c>
      <c r="B9" t="s">
        <v>5</v>
      </c>
      <c r="C9" t="s">
        <v>6</v>
      </c>
      <c r="D9">
        <v>22.54</v>
      </c>
      <c r="E9">
        <v>7.63</v>
      </c>
      <c r="F9">
        <f t="shared" ref="F9:F72" si="0">AVERAGE(D3:D9)</f>
        <v>22.951428571428572</v>
      </c>
      <c r="G9">
        <f t="shared" ref="G9:G72" si="1">AVERAGE(E3:E9)</f>
        <v>7.6814285714285715</v>
      </c>
    </row>
    <row r="10" spans="1:7" x14ac:dyDescent="0.25">
      <c r="A10">
        <v>1840</v>
      </c>
      <c r="B10" t="s">
        <v>5</v>
      </c>
      <c r="C10" t="s">
        <v>6</v>
      </c>
      <c r="D10">
        <v>23.32</v>
      </c>
      <c r="E10">
        <v>7.8</v>
      </c>
      <c r="F10">
        <f t="shared" si="0"/>
        <v>22.838571428571424</v>
      </c>
      <c r="G10">
        <f t="shared" si="1"/>
        <v>7.6514285714285704</v>
      </c>
    </row>
    <row r="11" spans="1:7" x14ac:dyDescent="0.25">
      <c r="A11">
        <v>1841</v>
      </c>
      <c r="B11" t="s">
        <v>5</v>
      </c>
      <c r="C11" t="s">
        <v>6</v>
      </c>
      <c r="D11">
        <v>22.97</v>
      </c>
      <c r="E11">
        <v>7.69</v>
      </c>
      <c r="F11">
        <f t="shared" si="0"/>
        <v>22.795714285714286</v>
      </c>
      <c r="G11">
        <f t="shared" si="1"/>
        <v>7.5857142857142845</v>
      </c>
    </row>
    <row r="12" spans="1:7" x14ac:dyDescent="0.25">
      <c r="A12">
        <v>1842</v>
      </c>
      <c r="B12" t="s">
        <v>5</v>
      </c>
      <c r="C12" t="s">
        <v>6</v>
      </c>
      <c r="D12">
        <v>23.41</v>
      </c>
      <c r="E12">
        <v>8.02</v>
      </c>
      <c r="F12">
        <f t="shared" si="0"/>
        <v>22.892857142857142</v>
      </c>
      <c r="G12">
        <f t="shared" si="1"/>
        <v>7.6757142857142844</v>
      </c>
    </row>
    <row r="13" spans="1:7" x14ac:dyDescent="0.25">
      <c r="A13">
        <v>1843</v>
      </c>
      <c r="B13" t="s">
        <v>5</v>
      </c>
      <c r="C13" t="s">
        <v>6</v>
      </c>
      <c r="D13">
        <v>23.55</v>
      </c>
      <c r="E13">
        <v>8.17</v>
      </c>
      <c r="F13">
        <f t="shared" si="0"/>
        <v>22.984285714285711</v>
      </c>
      <c r="G13">
        <f t="shared" si="1"/>
        <v>7.7428571428571429</v>
      </c>
    </row>
    <row r="14" spans="1:7" x14ac:dyDescent="0.25">
      <c r="A14">
        <v>1844</v>
      </c>
      <c r="B14" t="s">
        <v>5</v>
      </c>
      <c r="C14" t="s">
        <v>6</v>
      </c>
      <c r="D14" s="3">
        <v>23.79</v>
      </c>
      <c r="E14">
        <v>7.65</v>
      </c>
      <c r="F14">
        <f t="shared" si="0"/>
        <v>23.198571428571427</v>
      </c>
      <c r="G14">
        <f t="shared" si="1"/>
        <v>7.781428571428572</v>
      </c>
    </row>
    <row r="15" spans="1:7" x14ac:dyDescent="0.25">
      <c r="A15">
        <v>1845</v>
      </c>
      <c r="B15" t="s">
        <v>5</v>
      </c>
      <c r="C15" t="s">
        <v>6</v>
      </c>
      <c r="D15" s="3">
        <v>23.79</v>
      </c>
      <c r="E15">
        <v>7.85</v>
      </c>
      <c r="F15">
        <f t="shared" si="0"/>
        <v>23.338571428571424</v>
      </c>
      <c r="G15">
        <f t="shared" si="1"/>
        <v>7.83</v>
      </c>
    </row>
    <row r="16" spans="1:7" x14ac:dyDescent="0.25">
      <c r="A16">
        <v>1846</v>
      </c>
      <c r="B16" t="s">
        <v>5</v>
      </c>
      <c r="C16" t="s">
        <v>6</v>
      </c>
      <c r="D16" s="3">
        <v>23.79</v>
      </c>
      <c r="E16">
        <v>8.5500000000000007</v>
      </c>
      <c r="F16">
        <f t="shared" si="0"/>
        <v>23.517142857142854</v>
      </c>
      <c r="G16">
        <f t="shared" si="1"/>
        <v>7.9614285714285717</v>
      </c>
    </row>
    <row r="17" spans="1:7" x14ac:dyDescent="0.25">
      <c r="A17">
        <v>1847</v>
      </c>
      <c r="B17" t="s">
        <v>5</v>
      </c>
      <c r="C17" t="s">
        <v>6</v>
      </c>
      <c r="D17" s="3">
        <v>23.79</v>
      </c>
      <c r="E17">
        <v>8.09</v>
      </c>
      <c r="F17">
        <f t="shared" si="0"/>
        <v>23.584285714285709</v>
      </c>
      <c r="G17">
        <f t="shared" si="1"/>
        <v>8.0028571428571436</v>
      </c>
    </row>
    <row r="18" spans="1:7" x14ac:dyDescent="0.25">
      <c r="A18">
        <v>1848</v>
      </c>
      <c r="B18" t="s">
        <v>5</v>
      </c>
      <c r="C18" t="s">
        <v>6</v>
      </c>
      <c r="D18" s="3">
        <v>23.79</v>
      </c>
      <c r="E18">
        <v>7.98</v>
      </c>
      <c r="F18">
        <f t="shared" si="0"/>
        <v>23.701428571428568</v>
      </c>
      <c r="G18">
        <f t="shared" si="1"/>
        <v>8.0442857142857154</v>
      </c>
    </row>
    <row r="19" spans="1:7" x14ac:dyDescent="0.25">
      <c r="A19">
        <v>1849</v>
      </c>
      <c r="B19" t="s">
        <v>5</v>
      </c>
      <c r="C19" t="s">
        <v>6</v>
      </c>
      <c r="D19" s="3">
        <v>23.79</v>
      </c>
      <c r="E19">
        <v>7.98</v>
      </c>
      <c r="F19">
        <f t="shared" si="0"/>
        <v>23.75571428571428</v>
      </c>
      <c r="G19">
        <f t="shared" si="1"/>
        <v>8.03857142857143</v>
      </c>
    </row>
    <row r="20" spans="1:7" x14ac:dyDescent="0.25">
      <c r="A20">
        <v>1850</v>
      </c>
      <c r="B20" t="s">
        <v>5</v>
      </c>
      <c r="C20" t="s">
        <v>6</v>
      </c>
      <c r="D20" s="3">
        <v>23.79</v>
      </c>
      <c r="E20">
        <v>7.9</v>
      </c>
      <c r="F20">
        <f t="shared" si="0"/>
        <v>23.789999999999996</v>
      </c>
      <c r="G20">
        <f t="shared" si="1"/>
        <v>8.0000000000000018</v>
      </c>
    </row>
    <row r="21" spans="1:7" x14ac:dyDescent="0.25">
      <c r="A21">
        <v>1851</v>
      </c>
      <c r="B21" t="s">
        <v>5</v>
      </c>
      <c r="C21" t="s">
        <v>6</v>
      </c>
      <c r="D21">
        <v>23.53</v>
      </c>
      <c r="E21">
        <v>8.18</v>
      </c>
      <c r="F21">
        <f t="shared" si="0"/>
        <v>23.752857142857142</v>
      </c>
      <c r="G21">
        <f t="shared" si="1"/>
        <v>8.0757142857142856</v>
      </c>
    </row>
    <row r="22" spans="1:7" x14ac:dyDescent="0.25">
      <c r="A22">
        <v>1852</v>
      </c>
      <c r="B22" t="s">
        <v>5</v>
      </c>
      <c r="C22" t="s">
        <v>6</v>
      </c>
      <c r="D22">
        <v>23.74</v>
      </c>
      <c r="E22">
        <v>8.1</v>
      </c>
      <c r="F22">
        <f t="shared" si="0"/>
        <v>23.745714285714286</v>
      </c>
      <c r="G22">
        <f t="shared" si="1"/>
        <v>8.1114285714285721</v>
      </c>
    </row>
    <row r="23" spans="1:7" x14ac:dyDescent="0.25">
      <c r="A23">
        <v>1853</v>
      </c>
      <c r="B23" t="s">
        <v>5</v>
      </c>
      <c r="C23" t="s">
        <v>6</v>
      </c>
      <c r="D23">
        <v>23.76</v>
      </c>
      <c r="E23">
        <v>8.0399999999999991</v>
      </c>
      <c r="F23">
        <f t="shared" si="0"/>
        <v>23.741428571428571</v>
      </c>
      <c r="G23">
        <f t="shared" si="1"/>
        <v>8.0385714285714283</v>
      </c>
    </row>
    <row r="24" spans="1:7" x14ac:dyDescent="0.25">
      <c r="A24">
        <v>1854</v>
      </c>
      <c r="B24" t="s">
        <v>5</v>
      </c>
      <c r="C24" t="s">
        <v>6</v>
      </c>
      <c r="D24">
        <v>23.83</v>
      </c>
      <c r="E24">
        <v>8.2100000000000009</v>
      </c>
      <c r="F24">
        <f t="shared" si="0"/>
        <v>23.747142857142858</v>
      </c>
      <c r="G24">
        <f t="shared" si="1"/>
        <v>8.055714285714286</v>
      </c>
    </row>
    <row r="25" spans="1:7" x14ac:dyDescent="0.25">
      <c r="A25">
        <v>1855</v>
      </c>
      <c r="B25" t="s">
        <v>5</v>
      </c>
      <c r="C25" t="s">
        <v>6</v>
      </c>
      <c r="D25">
        <v>23.89</v>
      </c>
      <c r="E25">
        <v>8.11</v>
      </c>
      <c r="F25">
        <f t="shared" si="0"/>
        <v>23.761428571428571</v>
      </c>
      <c r="G25">
        <f t="shared" si="1"/>
        <v>8.0742857142857147</v>
      </c>
    </row>
    <row r="26" spans="1:7" x14ac:dyDescent="0.25">
      <c r="A26">
        <v>1856</v>
      </c>
      <c r="B26" t="s">
        <v>5</v>
      </c>
      <c r="C26" t="s">
        <v>6</v>
      </c>
      <c r="D26">
        <v>22.83</v>
      </c>
      <c r="E26">
        <v>8</v>
      </c>
      <c r="F26">
        <f t="shared" si="0"/>
        <v>23.624285714285715</v>
      </c>
      <c r="G26">
        <f t="shared" si="1"/>
        <v>8.0771428571428565</v>
      </c>
    </row>
    <row r="27" spans="1:7" x14ac:dyDescent="0.25">
      <c r="A27">
        <v>1857</v>
      </c>
      <c r="B27" t="s">
        <v>5</v>
      </c>
      <c r="C27" t="s">
        <v>6</v>
      </c>
      <c r="D27">
        <v>23.46</v>
      </c>
      <c r="E27">
        <v>7.76</v>
      </c>
      <c r="F27">
        <f t="shared" si="0"/>
        <v>23.577142857142857</v>
      </c>
      <c r="G27">
        <f t="shared" si="1"/>
        <v>8.0571428571428569</v>
      </c>
    </row>
    <row r="28" spans="1:7" x14ac:dyDescent="0.25">
      <c r="A28">
        <v>1858</v>
      </c>
      <c r="B28" t="s">
        <v>5</v>
      </c>
      <c r="C28" t="s">
        <v>6</v>
      </c>
      <c r="D28">
        <v>22.37</v>
      </c>
      <c r="E28">
        <v>8.1</v>
      </c>
      <c r="F28">
        <f t="shared" si="0"/>
        <v>23.411428571428569</v>
      </c>
      <c r="G28">
        <f t="shared" si="1"/>
        <v>8.0457142857142863</v>
      </c>
    </row>
    <row r="29" spans="1:7" x14ac:dyDescent="0.25">
      <c r="A29">
        <v>1859</v>
      </c>
      <c r="B29" t="s">
        <v>5</v>
      </c>
      <c r="C29" t="s">
        <v>6</v>
      </c>
      <c r="D29">
        <v>23.04</v>
      </c>
      <c r="E29">
        <v>8.25</v>
      </c>
      <c r="F29">
        <f t="shared" si="0"/>
        <v>23.311428571428571</v>
      </c>
      <c r="G29">
        <f t="shared" si="1"/>
        <v>8.0671428571428567</v>
      </c>
    </row>
    <row r="30" spans="1:7" x14ac:dyDescent="0.25">
      <c r="A30">
        <v>1860</v>
      </c>
      <c r="B30" t="s">
        <v>5</v>
      </c>
      <c r="C30" t="s">
        <v>6</v>
      </c>
      <c r="D30">
        <v>23.91</v>
      </c>
      <c r="E30">
        <v>7.96</v>
      </c>
      <c r="F30">
        <f t="shared" si="0"/>
        <v>23.33285714285714</v>
      </c>
      <c r="G30">
        <f t="shared" si="1"/>
        <v>8.055714285714286</v>
      </c>
    </row>
    <row r="31" spans="1:7" x14ac:dyDescent="0.25">
      <c r="A31">
        <v>1861</v>
      </c>
      <c r="B31" t="s">
        <v>5</v>
      </c>
      <c r="C31" t="s">
        <v>6</v>
      </c>
      <c r="D31">
        <v>23.04</v>
      </c>
      <c r="E31">
        <v>7.85</v>
      </c>
      <c r="F31">
        <f t="shared" si="0"/>
        <v>23.22</v>
      </c>
      <c r="G31">
        <f t="shared" si="1"/>
        <v>8.0042857142857144</v>
      </c>
    </row>
    <row r="32" spans="1:7" x14ac:dyDescent="0.25">
      <c r="A32">
        <v>1862</v>
      </c>
      <c r="B32" t="s">
        <v>5</v>
      </c>
      <c r="C32" t="s">
        <v>6</v>
      </c>
      <c r="D32">
        <v>23.04</v>
      </c>
      <c r="E32">
        <v>7.56</v>
      </c>
      <c r="F32">
        <f t="shared" si="0"/>
        <v>23.098571428571425</v>
      </c>
      <c r="G32">
        <f t="shared" si="1"/>
        <v>7.9257142857142862</v>
      </c>
    </row>
    <row r="33" spans="1:7" x14ac:dyDescent="0.25">
      <c r="A33">
        <v>1863</v>
      </c>
      <c r="B33" t="s">
        <v>5</v>
      </c>
      <c r="C33" t="s">
        <v>6</v>
      </c>
      <c r="D33">
        <v>22.95</v>
      </c>
      <c r="E33">
        <v>8.11</v>
      </c>
      <c r="F33">
        <f t="shared" si="0"/>
        <v>23.115714285714283</v>
      </c>
      <c r="G33">
        <f t="shared" si="1"/>
        <v>7.9414285714285722</v>
      </c>
    </row>
    <row r="34" spans="1:7" x14ac:dyDescent="0.25">
      <c r="A34">
        <v>1864</v>
      </c>
      <c r="B34" t="s">
        <v>5</v>
      </c>
      <c r="C34" t="s">
        <v>6</v>
      </c>
      <c r="D34">
        <v>23.02</v>
      </c>
      <c r="E34">
        <v>7.98</v>
      </c>
      <c r="F34">
        <f t="shared" si="0"/>
        <v>23.052857142857139</v>
      </c>
      <c r="G34">
        <f t="shared" si="1"/>
        <v>7.9728571428571433</v>
      </c>
    </row>
    <row r="35" spans="1:7" x14ac:dyDescent="0.25">
      <c r="A35">
        <v>1865</v>
      </c>
      <c r="B35" t="s">
        <v>5</v>
      </c>
      <c r="C35" t="s">
        <v>6</v>
      </c>
      <c r="D35">
        <v>22.89</v>
      </c>
      <c r="E35">
        <v>8.18</v>
      </c>
      <c r="F35">
        <f t="shared" si="0"/>
        <v>23.127142857142854</v>
      </c>
      <c r="G35">
        <f t="shared" si="1"/>
        <v>7.9842857142857158</v>
      </c>
    </row>
    <row r="36" spans="1:7" x14ac:dyDescent="0.25">
      <c r="A36">
        <v>1866</v>
      </c>
      <c r="B36" t="s">
        <v>5</v>
      </c>
      <c r="C36" t="s">
        <v>6</v>
      </c>
      <c r="D36">
        <v>23.1</v>
      </c>
      <c r="E36">
        <v>8.2899999999999991</v>
      </c>
      <c r="F36">
        <f t="shared" si="0"/>
        <v>23.13571428571429</v>
      </c>
      <c r="G36">
        <f t="shared" si="1"/>
        <v>7.9899999999999993</v>
      </c>
    </row>
    <row r="37" spans="1:7" x14ac:dyDescent="0.25">
      <c r="A37">
        <v>1867</v>
      </c>
      <c r="B37" t="s">
        <v>5</v>
      </c>
      <c r="C37" t="s">
        <v>6</v>
      </c>
      <c r="D37">
        <v>23.26</v>
      </c>
      <c r="E37">
        <v>8.44</v>
      </c>
      <c r="F37">
        <f t="shared" si="0"/>
        <v>23.042857142857141</v>
      </c>
      <c r="G37">
        <f t="shared" si="1"/>
        <v>8.0585714285714278</v>
      </c>
    </row>
    <row r="38" spans="1:7" x14ac:dyDescent="0.25">
      <c r="A38">
        <v>1868</v>
      </c>
      <c r="B38" t="s">
        <v>5</v>
      </c>
      <c r="C38" t="s">
        <v>6</v>
      </c>
      <c r="D38">
        <v>24.32</v>
      </c>
      <c r="E38">
        <v>8.25</v>
      </c>
      <c r="F38">
        <f t="shared" si="0"/>
        <v>23.225714285714282</v>
      </c>
      <c r="G38">
        <f t="shared" si="1"/>
        <v>8.1157142857142848</v>
      </c>
    </row>
    <row r="39" spans="1:7" x14ac:dyDescent="0.25">
      <c r="A39">
        <v>1869</v>
      </c>
      <c r="B39" t="s">
        <v>5</v>
      </c>
      <c r="C39" t="s">
        <v>6</v>
      </c>
      <c r="D39">
        <v>24.2</v>
      </c>
      <c r="E39">
        <v>8.43</v>
      </c>
      <c r="F39">
        <f t="shared" si="0"/>
        <v>23.391428571428573</v>
      </c>
      <c r="G39">
        <f t="shared" si="1"/>
        <v>8.24</v>
      </c>
    </row>
    <row r="40" spans="1:7" x14ac:dyDescent="0.25">
      <c r="A40">
        <v>1870</v>
      </c>
      <c r="B40" t="s">
        <v>5</v>
      </c>
      <c r="C40" t="s">
        <v>6</v>
      </c>
      <c r="D40">
        <v>24.22</v>
      </c>
      <c r="E40">
        <v>8.1999999999999993</v>
      </c>
      <c r="F40">
        <f t="shared" si="0"/>
        <v>23.572857142857142</v>
      </c>
      <c r="G40">
        <f t="shared" si="1"/>
        <v>8.2528571428571418</v>
      </c>
    </row>
    <row r="41" spans="1:7" x14ac:dyDescent="0.25">
      <c r="A41">
        <v>1871</v>
      </c>
      <c r="B41" t="s">
        <v>5</v>
      </c>
      <c r="C41" t="s">
        <v>6</v>
      </c>
      <c r="D41">
        <v>23.84</v>
      </c>
      <c r="E41">
        <v>8.1199999999999992</v>
      </c>
      <c r="F41">
        <f t="shared" si="0"/>
        <v>23.69</v>
      </c>
      <c r="G41">
        <f t="shared" si="1"/>
        <v>8.2728571428571414</v>
      </c>
    </row>
    <row r="42" spans="1:7" x14ac:dyDescent="0.25">
      <c r="A42">
        <v>1872</v>
      </c>
      <c r="B42" t="s">
        <v>5</v>
      </c>
      <c r="C42" t="s">
        <v>6</v>
      </c>
      <c r="D42">
        <v>23.75</v>
      </c>
      <c r="E42">
        <v>8.19</v>
      </c>
      <c r="F42">
        <f t="shared" si="0"/>
        <v>23.812857142857144</v>
      </c>
      <c r="G42">
        <f t="shared" si="1"/>
        <v>8.274285714285714</v>
      </c>
    </row>
    <row r="43" spans="1:7" x14ac:dyDescent="0.25">
      <c r="A43">
        <v>1873</v>
      </c>
      <c r="B43" t="s">
        <v>5</v>
      </c>
      <c r="C43" t="s">
        <v>6</v>
      </c>
      <c r="D43">
        <v>23.94</v>
      </c>
      <c r="E43">
        <v>8.35</v>
      </c>
      <c r="F43">
        <f t="shared" si="0"/>
        <v>23.932857142857141</v>
      </c>
      <c r="G43">
        <f t="shared" si="1"/>
        <v>8.2828571428571411</v>
      </c>
    </row>
    <row r="44" spans="1:7" x14ac:dyDescent="0.25">
      <c r="A44">
        <v>1874</v>
      </c>
      <c r="B44" t="s">
        <v>5</v>
      </c>
      <c r="C44" t="s">
        <v>6</v>
      </c>
      <c r="D44">
        <v>23.23</v>
      </c>
      <c r="E44">
        <v>8.43</v>
      </c>
      <c r="F44">
        <f t="shared" si="0"/>
        <v>23.928571428571427</v>
      </c>
      <c r="G44">
        <f t="shared" si="1"/>
        <v>8.281428571428572</v>
      </c>
    </row>
    <row r="45" spans="1:7" x14ac:dyDescent="0.25">
      <c r="A45">
        <v>1875</v>
      </c>
      <c r="B45" t="s">
        <v>5</v>
      </c>
      <c r="C45" t="s">
        <v>6</v>
      </c>
      <c r="D45">
        <v>22.85</v>
      </c>
      <c r="E45">
        <v>7.86</v>
      </c>
      <c r="F45">
        <f t="shared" si="0"/>
        <v>23.71857142857143</v>
      </c>
      <c r="G45">
        <f t="shared" si="1"/>
        <v>8.225714285714286</v>
      </c>
    </row>
    <row r="46" spans="1:7" x14ac:dyDescent="0.25">
      <c r="A46">
        <v>1876</v>
      </c>
      <c r="B46" t="s">
        <v>5</v>
      </c>
      <c r="C46" t="s">
        <v>6</v>
      </c>
      <c r="D46">
        <v>23.05</v>
      </c>
      <c r="E46">
        <v>8.08</v>
      </c>
      <c r="F46">
        <f t="shared" si="0"/>
        <v>23.554285714285719</v>
      </c>
      <c r="G46">
        <f t="shared" si="1"/>
        <v>8.1757142857142853</v>
      </c>
    </row>
    <row r="47" spans="1:7" x14ac:dyDescent="0.25">
      <c r="A47">
        <v>1877</v>
      </c>
      <c r="B47" t="s">
        <v>5</v>
      </c>
      <c r="C47" t="s">
        <v>6</v>
      </c>
      <c r="D47">
        <v>23.8</v>
      </c>
      <c r="E47">
        <v>8.5399999999999991</v>
      </c>
      <c r="F47">
        <f t="shared" si="0"/>
        <v>23.49428571428572</v>
      </c>
      <c r="G47">
        <f t="shared" si="1"/>
        <v>8.2242857142857133</v>
      </c>
    </row>
    <row r="48" spans="1:7" x14ac:dyDescent="0.25">
      <c r="A48">
        <v>1878</v>
      </c>
      <c r="B48" t="s">
        <v>5</v>
      </c>
      <c r="C48" t="s">
        <v>6</v>
      </c>
      <c r="D48">
        <v>24.3</v>
      </c>
      <c r="E48">
        <v>8.83</v>
      </c>
      <c r="F48">
        <f t="shared" si="0"/>
        <v>23.560000000000002</v>
      </c>
      <c r="G48">
        <f t="shared" si="1"/>
        <v>8.3257142857142856</v>
      </c>
    </row>
    <row r="49" spans="1:7" x14ac:dyDescent="0.25">
      <c r="A49">
        <v>1879</v>
      </c>
      <c r="B49" t="s">
        <v>5</v>
      </c>
      <c r="C49" t="s">
        <v>6</v>
      </c>
      <c r="D49">
        <v>22.84</v>
      </c>
      <c r="E49">
        <v>8.17</v>
      </c>
      <c r="F49">
        <f t="shared" si="0"/>
        <v>23.430000000000003</v>
      </c>
      <c r="G49">
        <f t="shared" si="1"/>
        <v>8.3228571428571421</v>
      </c>
    </row>
    <row r="50" spans="1:7" x14ac:dyDescent="0.25">
      <c r="A50">
        <v>1880</v>
      </c>
      <c r="B50" t="s">
        <v>5</v>
      </c>
      <c r="C50" t="s">
        <v>6</v>
      </c>
      <c r="D50">
        <v>24.01</v>
      </c>
      <c r="E50">
        <v>8.1199999999999992</v>
      </c>
      <c r="F50">
        <f t="shared" si="0"/>
        <v>23.439999999999998</v>
      </c>
      <c r="G50">
        <f t="shared" si="1"/>
        <v>8.2899999999999991</v>
      </c>
    </row>
    <row r="51" spans="1:7" x14ac:dyDescent="0.25">
      <c r="A51">
        <v>1881</v>
      </c>
      <c r="B51" t="s">
        <v>5</v>
      </c>
      <c r="C51" t="s">
        <v>6</v>
      </c>
      <c r="D51">
        <v>23.29</v>
      </c>
      <c r="E51">
        <v>8.27</v>
      </c>
      <c r="F51">
        <f t="shared" si="0"/>
        <v>23.448571428571427</v>
      </c>
      <c r="G51">
        <f t="shared" si="1"/>
        <v>8.2671428571428578</v>
      </c>
    </row>
    <row r="52" spans="1:7" x14ac:dyDescent="0.25">
      <c r="A52">
        <v>1882</v>
      </c>
      <c r="B52" t="s">
        <v>5</v>
      </c>
      <c r="C52" t="s">
        <v>6</v>
      </c>
      <c r="D52">
        <v>22.65</v>
      </c>
      <c r="E52">
        <v>8.1300000000000008</v>
      </c>
      <c r="F52">
        <f t="shared" si="0"/>
        <v>23.420000000000005</v>
      </c>
      <c r="G52">
        <f t="shared" si="1"/>
        <v>8.3057142857142843</v>
      </c>
    </row>
    <row r="53" spans="1:7" x14ac:dyDescent="0.25">
      <c r="A53">
        <v>1883</v>
      </c>
      <c r="B53" t="s">
        <v>5</v>
      </c>
      <c r="C53" t="s">
        <v>6</v>
      </c>
      <c r="D53">
        <v>22.98</v>
      </c>
      <c r="E53">
        <v>7.98</v>
      </c>
      <c r="F53">
        <f t="shared" si="0"/>
        <v>23.41</v>
      </c>
      <c r="G53">
        <f t="shared" si="1"/>
        <v>8.29142857142857</v>
      </c>
    </row>
    <row r="54" spans="1:7" x14ac:dyDescent="0.25">
      <c r="A54">
        <v>1884</v>
      </c>
      <c r="B54" t="s">
        <v>5</v>
      </c>
      <c r="C54" t="s">
        <v>6</v>
      </c>
      <c r="D54">
        <v>22.85</v>
      </c>
      <c r="E54">
        <v>7.77</v>
      </c>
      <c r="F54">
        <f t="shared" si="0"/>
        <v>23.274285714285714</v>
      </c>
      <c r="G54">
        <f t="shared" si="1"/>
        <v>8.1814285714285706</v>
      </c>
    </row>
    <row r="55" spans="1:7" x14ac:dyDescent="0.25">
      <c r="A55">
        <v>1885</v>
      </c>
      <c r="B55" t="s">
        <v>5</v>
      </c>
      <c r="C55" t="s">
        <v>6</v>
      </c>
      <c r="D55">
        <v>23.75</v>
      </c>
      <c r="E55">
        <v>7.92</v>
      </c>
      <c r="F55">
        <f t="shared" si="0"/>
        <v>23.195714285714285</v>
      </c>
      <c r="G55">
        <f t="shared" si="1"/>
        <v>8.0514285714285716</v>
      </c>
    </row>
    <row r="56" spans="1:7" x14ac:dyDescent="0.25">
      <c r="A56">
        <v>1886</v>
      </c>
      <c r="B56" t="s">
        <v>5</v>
      </c>
      <c r="C56" t="s">
        <v>6</v>
      </c>
      <c r="D56">
        <v>22.94</v>
      </c>
      <c r="E56">
        <v>7.95</v>
      </c>
      <c r="F56">
        <f t="shared" si="0"/>
        <v>23.21</v>
      </c>
      <c r="G56">
        <f t="shared" si="1"/>
        <v>8.02</v>
      </c>
    </row>
    <row r="57" spans="1:7" x14ac:dyDescent="0.25">
      <c r="A57">
        <v>1887</v>
      </c>
      <c r="B57" t="s">
        <v>5</v>
      </c>
      <c r="C57" t="s">
        <v>6</v>
      </c>
      <c r="D57">
        <v>23.49</v>
      </c>
      <c r="E57">
        <v>7.91</v>
      </c>
      <c r="F57">
        <f t="shared" si="0"/>
        <v>23.13571428571429</v>
      </c>
      <c r="G57">
        <f t="shared" si="1"/>
        <v>7.9900000000000011</v>
      </c>
    </row>
    <row r="58" spans="1:7" x14ac:dyDescent="0.25">
      <c r="A58">
        <v>1888</v>
      </c>
      <c r="B58" t="s">
        <v>5</v>
      </c>
      <c r="C58" t="s">
        <v>6</v>
      </c>
      <c r="D58">
        <v>23.82</v>
      </c>
      <c r="E58">
        <v>8.09</v>
      </c>
      <c r="F58">
        <f t="shared" si="0"/>
        <v>23.21142857142857</v>
      </c>
      <c r="G58">
        <f t="shared" si="1"/>
        <v>7.9642857142857144</v>
      </c>
    </row>
    <row r="59" spans="1:7" x14ac:dyDescent="0.25">
      <c r="A59">
        <v>1889</v>
      </c>
      <c r="B59" t="s">
        <v>5</v>
      </c>
      <c r="C59" t="s">
        <v>6</v>
      </c>
      <c r="D59">
        <v>24.17</v>
      </c>
      <c r="E59">
        <v>8.32</v>
      </c>
      <c r="F59">
        <f t="shared" si="0"/>
        <v>23.428571428571427</v>
      </c>
      <c r="G59">
        <f t="shared" si="1"/>
        <v>7.991428571428572</v>
      </c>
    </row>
    <row r="60" spans="1:7" x14ac:dyDescent="0.25">
      <c r="A60">
        <v>1890</v>
      </c>
      <c r="B60" t="s">
        <v>5</v>
      </c>
      <c r="C60" t="s">
        <v>6</v>
      </c>
      <c r="D60">
        <v>23.38</v>
      </c>
      <c r="E60">
        <v>7.97</v>
      </c>
      <c r="F60">
        <f t="shared" si="0"/>
        <v>23.485714285714284</v>
      </c>
      <c r="G60">
        <f t="shared" si="1"/>
        <v>7.99</v>
      </c>
    </row>
    <row r="61" spans="1:7" x14ac:dyDescent="0.25">
      <c r="A61">
        <v>1891</v>
      </c>
      <c r="B61" t="s">
        <v>5</v>
      </c>
      <c r="C61" t="s">
        <v>6</v>
      </c>
      <c r="D61">
        <v>23.55</v>
      </c>
      <c r="E61">
        <v>8.02</v>
      </c>
      <c r="F61">
        <f t="shared" si="0"/>
        <v>23.585714285714289</v>
      </c>
      <c r="G61">
        <f t="shared" si="1"/>
        <v>8.0257142857142849</v>
      </c>
    </row>
    <row r="62" spans="1:7" x14ac:dyDescent="0.25">
      <c r="A62">
        <v>1892</v>
      </c>
      <c r="B62" t="s">
        <v>5</v>
      </c>
      <c r="C62" t="s">
        <v>6</v>
      </c>
      <c r="D62">
        <v>23.4</v>
      </c>
      <c r="E62">
        <v>8.07</v>
      </c>
      <c r="F62">
        <f t="shared" si="0"/>
        <v>23.535714285714285</v>
      </c>
      <c r="G62">
        <f t="shared" si="1"/>
        <v>8.0471428571428554</v>
      </c>
    </row>
    <row r="63" spans="1:7" x14ac:dyDescent="0.25">
      <c r="A63">
        <v>1893</v>
      </c>
      <c r="B63" t="s">
        <v>5</v>
      </c>
      <c r="C63" t="s">
        <v>6</v>
      </c>
      <c r="D63">
        <v>22.68</v>
      </c>
      <c r="E63">
        <v>8.06</v>
      </c>
      <c r="F63">
        <f t="shared" si="0"/>
        <v>23.498571428571431</v>
      </c>
      <c r="G63">
        <f t="shared" si="1"/>
        <v>8.0628571428571441</v>
      </c>
    </row>
    <row r="64" spans="1:7" x14ac:dyDescent="0.25">
      <c r="A64">
        <v>1894</v>
      </c>
      <c r="B64" t="s">
        <v>5</v>
      </c>
      <c r="C64" t="s">
        <v>6</v>
      </c>
      <c r="D64">
        <v>23.62</v>
      </c>
      <c r="E64">
        <v>8.16</v>
      </c>
      <c r="F64">
        <f t="shared" si="0"/>
        <v>23.517142857142858</v>
      </c>
      <c r="G64">
        <f t="shared" si="1"/>
        <v>8.0985714285714288</v>
      </c>
    </row>
    <row r="65" spans="1:7" x14ac:dyDescent="0.25">
      <c r="A65">
        <v>1895</v>
      </c>
      <c r="B65" t="s">
        <v>5</v>
      </c>
      <c r="C65" t="s">
        <v>6</v>
      </c>
      <c r="D65">
        <v>23.36</v>
      </c>
      <c r="E65">
        <v>8.15</v>
      </c>
      <c r="F65">
        <f t="shared" si="0"/>
        <v>23.451428571428576</v>
      </c>
      <c r="G65">
        <f t="shared" si="1"/>
        <v>8.1071428571428559</v>
      </c>
    </row>
    <row r="66" spans="1:7" x14ac:dyDescent="0.25">
      <c r="A66">
        <v>1896</v>
      </c>
      <c r="B66" t="s">
        <v>5</v>
      </c>
      <c r="C66" t="s">
        <v>6</v>
      </c>
      <c r="D66">
        <v>23.35</v>
      </c>
      <c r="E66">
        <v>8.2100000000000009</v>
      </c>
      <c r="F66">
        <f t="shared" si="0"/>
        <v>23.334285714285716</v>
      </c>
      <c r="G66">
        <f t="shared" si="1"/>
        <v>8.0914285714285707</v>
      </c>
    </row>
    <row r="67" spans="1:7" x14ac:dyDescent="0.25">
      <c r="A67">
        <v>1897</v>
      </c>
      <c r="B67" t="s">
        <v>5</v>
      </c>
      <c r="C67" t="s">
        <v>6</v>
      </c>
      <c r="D67">
        <v>23.31</v>
      </c>
      <c r="E67">
        <v>8.2899999999999991</v>
      </c>
      <c r="F67">
        <f t="shared" si="0"/>
        <v>23.324285714285715</v>
      </c>
      <c r="G67">
        <f t="shared" si="1"/>
        <v>8.137142857142857</v>
      </c>
    </row>
    <row r="68" spans="1:7" x14ac:dyDescent="0.25">
      <c r="A68">
        <v>1898</v>
      </c>
      <c r="B68" t="s">
        <v>5</v>
      </c>
      <c r="C68" t="s">
        <v>6</v>
      </c>
      <c r="D68">
        <v>23.54</v>
      </c>
      <c r="E68">
        <v>8.18</v>
      </c>
      <c r="F68">
        <f t="shared" si="0"/>
        <v>23.322857142857142</v>
      </c>
      <c r="G68">
        <f t="shared" si="1"/>
        <v>8.16</v>
      </c>
    </row>
    <row r="69" spans="1:7" x14ac:dyDescent="0.25">
      <c r="A69">
        <v>1899</v>
      </c>
      <c r="B69" t="s">
        <v>5</v>
      </c>
      <c r="C69" t="s">
        <v>6</v>
      </c>
      <c r="D69">
        <v>23.95</v>
      </c>
      <c r="E69">
        <v>8.4</v>
      </c>
      <c r="F69">
        <f t="shared" si="0"/>
        <v>23.401428571428568</v>
      </c>
      <c r="G69">
        <f t="shared" si="1"/>
        <v>8.2071428571428573</v>
      </c>
    </row>
    <row r="70" spans="1:7" x14ac:dyDescent="0.25">
      <c r="A70">
        <v>1900</v>
      </c>
      <c r="B70" t="s">
        <v>5</v>
      </c>
      <c r="C70" t="s">
        <v>6</v>
      </c>
      <c r="D70">
        <v>23.48</v>
      </c>
      <c r="E70">
        <v>8.5</v>
      </c>
      <c r="F70">
        <f t="shared" si="0"/>
        <v>23.515714285714285</v>
      </c>
      <c r="G70">
        <f t="shared" si="1"/>
        <v>8.27</v>
      </c>
    </row>
    <row r="71" spans="1:7" x14ac:dyDescent="0.25">
      <c r="A71">
        <v>1901</v>
      </c>
      <c r="B71" t="s">
        <v>5</v>
      </c>
      <c r="C71" t="s">
        <v>6</v>
      </c>
      <c r="D71">
        <v>23.07</v>
      </c>
      <c r="E71">
        <v>8.5399999999999991</v>
      </c>
      <c r="F71">
        <f t="shared" si="0"/>
        <v>23.437142857142856</v>
      </c>
      <c r="G71">
        <f t="shared" si="1"/>
        <v>8.324285714285713</v>
      </c>
    </row>
    <row r="72" spans="1:7" x14ac:dyDescent="0.25">
      <c r="A72">
        <v>1902</v>
      </c>
      <c r="B72" t="s">
        <v>5</v>
      </c>
      <c r="C72" t="s">
        <v>6</v>
      </c>
      <c r="D72">
        <v>23.99</v>
      </c>
      <c r="E72">
        <v>8.3000000000000007</v>
      </c>
      <c r="F72">
        <f t="shared" si="0"/>
        <v>23.527142857142856</v>
      </c>
      <c r="G72">
        <f t="shared" si="1"/>
        <v>8.3457142857142852</v>
      </c>
    </row>
    <row r="73" spans="1:7" x14ac:dyDescent="0.25">
      <c r="A73">
        <v>1903</v>
      </c>
      <c r="B73" t="s">
        <v>5</v>
      </c>
      <c r="C73" t="s">
        <v>6</v>
      </c>
      <c r="D73">
        <v>23.73</v>
      </c>
      <c r="E73">
        <v>8.2200000000000006</v>
      </c>
      <c r="F73">
        <f t="shared" ref="F73:F136" si="2">AVERAGE(D67:D73)</f>
        <v>23.581428571428571</v>
      </c>
      <c r="G73">
        <f t="shared" ref="G73:G136" si="3">AVERAGE(E67:E73)</f>
        <v>8.3471428571428561</v>
      </c>
    </row>
    <row r="74" spans="1:7" x14ac:dyDescent="0.25">
      <c r="A74">
        <v>1904</v>
      </c>
      <c r="B74" t="s">
        <v>5</v>
      </c>
      <c r="C74" t="s">
        <v>6</v>
      </c>
      <c r="D74">
        <v>23.17</v>
      </c>
      <c r="E74">
        <v>8.09</v>
      </c>
      <c r="F74">
        <f t="shared" si="2"/>
        <v>23.561428571428571</v>
      </c>
      <c r="G74">
        <f t="shared" si="3"/>
        <v>8.3185714285714294</v>
      </c>
    </row>
    <row r="75" spans="1:7" x14ac:dyDescent="0.25">
      <c r="A75">
        <v>1905</v>
      </c>
      <c r="B75" t="s">
        <v>5</v>
      </c>
      <c r="C75" t="s">
        <v>6</v>
      </c>
      <c r="D75">
        <v>23.84</v>
      </c>
      <c r="E75">
        <v>8.23</v>
      </c>
      <c r="F75">
        <f t="shared" si="2"/>
        <v>23.604285714285712</v>
      </c>
      <c r="G75">
        <f t="shared" si="3"/>
        <v>8.3257142857142856</v>
      </c>
    </row>
    <row r="76" spans="1:7" x14ac:dyDescent="0.25">
      <c r="A76">
        <v>1906</v>
      </c>
      <c r="B76" t="s">
        <v>5</v>
      </c>
      <c r="C76" t="s">
        <v>6</v>
      </c>
      <c r="D76">
        <v>23.74</v>
      </c>
      <c r="E76">
        <v>8.3800000000000008</v>
      </c>
      <c r="F76">
        <f t="shared" si="2"/>
        <v>23.574285714285715</v>
      </c>
      <c r="G76">
        <f t="shared" si="3"/>
        <v>8.3228571428571438</v>
      </c>
    </row>
    <row r="77" spans="1:7" x14ac:dyDescent="0.25">
      <c r="A77">
        <v>1907</v>
      </c>
      <c r="B77" t="s">
        <v>5</v>
      </c>
      <c r="C77" t="s">
        <v>6</v>
      </c>
      <c r="D77">
        <v>23.36</v>
      </c>
      <c r="E77">
        <v>7.95</v>
      </c>
      <c r="F77">
        <f t="shared" si="2"/>
        <v>23.55714285714286</v>
      </c>
      <c r="G77">
        <f t="shared" si="3"/>
        <v>8.2442857142857164</v>
      </c>
    </row>
    <row r="78" spans="1:7" x14ac:dyDescent="0.25">
      <c r="A78">
        <v>1908</v>
      </c>
      <c r="B78" t="s">
        <v>5</v>
      </c>
      <c r="C78" t="s">
        <v>6</v>
      </c>
      <c r="D78">
        <v>23.57</v>
      </c>
      <c r="E78">
        <v>8.19</v>
      </c>
      <c r="F78">
        <f t="shared" si="2"/>
        <v>23.628571428571426</v>
      </c>
      <c r="G78">
        <f t="shared" si="3"/>
        <v>8.1942857142857157</v>
      </c>
    </row>
    <row r="79" spans="1:7" x14ac:dyDescent="0.25">
      <c r="A79">
        <v>1909</v>
      </c>
      <c r="B79" t="s">
        <v>5</v>
      </c>
      <c r="C79" t="s">
        <v>6</v>
      </c>
      <c r="D79">
        <v>23.33</v>
      </c>
      <c r="E79">
        <v>8.18</v>
      </c>
      <c r="F79">
        <f t="shared" si="2"/>
        <v>23.534285714285716</v>
      </c>
      <c r="G79">
        <f t="shared" si="3"/>
        <v>8.1771428571428579</v>
      </c>
    </row>
    <row r="80" spans="1:7" x14ac:dyDescent="0.25">
      <c r="A80">
        <v>1910</v>
      </c>
      <c r="B80" t="s">
        <v>5</v>
      </c>
      <c r="C80" t="s">
        <v>6</v>
      </c>
      <c r="D80">
        <v>23.31</v>
      </c>
      <c r="E80">
        <v>8.2200000000000006</v>
      </c>
      <c r="F80">
        <f t="shared" si="2"/>
        <v>23.474285714285713</v>
      </c>
      <c r="G80">
        <f t="shared" si="3"/>
        <v>8.1771428571428579</v>
      </c>
    </row>
    <row r="81" spans="1:7" x14ac:dyDescent="0.25">
      <c r="A81">
        <v>1911</v>
      </c>
      <c r="B81" t="s">
        <v>5</v>
      </c>
      <c r="C81" t="s">
        <v>6</v>
      </c>
      <c r="D81">
        <v>23.36</v>
      </c>
      <c r="E81">
        <v>8.18</v>
      </c>
      <c r="F81">
        <f t="shared" si="2"/>
        <v>23.501428571428569</v>
      </c>
      <c r="G81">
        <f t="shared" si="3"/>
        <v>8.19</v>
      </c>
    </row>
    <row r="82" spans="1:7" x14ac:dyDescent="0.25">
      <c r="A82">
        <v>1912</v>
      </c>
      <c r="B82" t="s">
        <v>5</v>
      </c>
      <c r="C82" t="s">
        <v>6</v>
      </c>
      <c r="D82">
        <v>23.48</v>
      </c>
      <c r="E82">
        <v>8.17</v>
      </c>
      <c r="F82">
        <f t="shared" si="2"/>
        <v>23.449999999999996</v>
      </c>
      <c r="G82">
        <f t="shared" si="3"/>
        <v>8.1814285714285724</v>
      </c>
    </row>
    <row r="83" spans="1:7" x14ac:dyDescent="0.25">
      <c r="A83">
        <v>1913</v>
      </c>
      <c r="B83" t="s">
        <v>5</v>
      </c>
      <c r="C83" t="s">
        <v>6</v>
      </c>
      <c r="D83">
        <v>23.72</v>
      </c>
      <c r="E83">
        <v>8.3000000000000007</v>
      </c>
      <c r="F83">
        <f t="shared" si="2"/>
        <v>23.447142857142858</v>
      </c>
      <c r="G83">
        <f t="shared" si="3"/>
        <v>8.17</v>
      </c>
    </row>
    <row r="84" spans="1:7" x14ac:dyDescent="0.25">
      <c r="A84">
        <v>1914</v>
      </c>
      <c r="B84" t="s">
        <v>5</v>
      </c>
      <c r="C84" t="s">
        <v>6</v>
      </c>
      <c r="D84">
        <v>24.28</v>
      </c>
      <c r="E84">
        <v>8.59</v>
      </c>
      <c r="F84">
        <f t="shared" si="2"/>
        <v>23.578571428571426</v>
      </c>
      <c r="G84">
        <f t="shared" si="3"/>
        <v>8.2614285714285707</v>
      </c>
    </row>
    <row r="85" spans="1:7" x14ac:dyDescent="0.25">
      <c r="A85">
        <v>1915</v>
      </c>
      <c r="B85" t="s">
        <v>5</v>
      </c>
      <c r="C85" t="s">
        <v>6</v>
      </c>
      <c r="D85">
        <v>24.06</v>
      </c>
      <c r="E85">
        <v>8.59</v>
      </c>
      <c r="F85">
        <f t="shared" si="2"/>
        <v>23.648571428571433</v>
      </c>
      <c r="G85">
        <f t="shared" si="3"/>
        <v>8.3185714285714294</v>
      </c>
    </row>
    <row r="86" spans="1:7" x14ac:dyDescent="0.25">
      <c r="A86">
        <v>1916</v>
      </c>
      <c r="B86" t="s">
        <v>5</v>
      </c>
      <c r="C86" t="s">
        <v>6</v>
      </c>
      <c r="D86">
        <v>23.52</v>
      </c>
      <c r="E86">
        <v>8.23</v>
      </c>
      <c r="F86">
        <f t="shared" si="2"/>
        <v>23.675714285714289</v>
      </c>
      <c r="G86">
        <f t="shared" si="3"/>
        <v>8.3257142857142874</v>
      </c>
    </row>
    <row r="87" spans="1:7" x14ac:dyDescent="0.25">
      <c r="A87">
        <v>1917</v>
      </c>
      <c r="B87" t="s">
        <v>5</v>
      </c>
      <c r="C87" t="s">
        <v>6</v>
      </c>
      <c r="D87">
        <v>22.62</v>
      </c>
      <c r="E87">
        <v>8.02</v>
      </c>
      <c r="F87">
        <f t="shared" si="2"/>
        <v>23.57714285714286</v>
      </c>
      <c r="G87">
        <f t="shared" si="3"/>
        <v>8.2971428571428572</v>
      </c>
    </row>
    <row r="88" spans="1:7" x14ac:dyDescent="0.25">
      <c r="A88">
        <v>1918</v>
      </c>
      <c r="B88" t="s">
        <v>5</v>
      </c>
      <c r="C88" t="s">
        <v>6</v>
      </c>
      <c r="D88">
        <v>23.26</v>
      </c>
      <c r="E88">
        <v>8.1300000000000008</v>
      </c>
      <c r="F88">
        <f t="shared" si="2"/>
        <v>23.562857142857144</v>
      </c>
      <c r="G88">
        <f t="shared" si="3"/>
        <v>8.2899999999999991</v>
      </c>
    </row>
    <row r="89" spans="1:7" x14ac:dyDescent="0.25">
      <c r="A89">
        <v>1919</v>
      </c>
      <c r="B89" t="s">
        <v>5</v>
      </c>
      <c r="C89" t="s">
        <v>6</v>
      </c>
      <c r="D89">
        <v>23.73</v>
      </c>
      <c r="E89">
        <v>8.3800000000000008</v>
      </c>
      <c r="F89">
        <f t="shared" si="2"/>
        <v>23.598571428571429</v>
      </c>
      <c r="G89">
        <f t="shared" si="3"/>
        <v>8.3200000000000021</v>
      </c>
    </row>
    <row r="90" spans="1:7" x14ac:dyDescent="0.25">
      <c r="A90">
        <v>1920</v>
      </c>
      <c r="B90" t="s">
        <v>5</v>
      </c>
      <c r="C90" t="s">
        <v>6</v>
      </c>
      <c r="D90">
        <v>23.64</v>
      </c>
      <c r="E90">
        <v>8.36</v>
      </c>
      <c r="F90">
        <f t="shared" si="2"/>
        <v>23.587142857142858</v>
      </c>
      <c r="G90">
        <f t="shared" si="3"/>
        <v>8.3285714285714292</v>
      </c>
    </row>
    <row r="91" spans="1:7" x14ac:dyDescent="0.25">
      <c r="A91">
        <v>1921</v>
      </c>
      <c r="B91" t="s">
        <v>5</v>
      </c>
      <c r="C91" t="s">
        <v>6</v>
      </c>
      <c r="D91">
        <v>23.41</v>
      </c>
      <c r="E91">
        <v>8.57</v>
      </c>
      <c r="F91">
        <f t="shared" si="2"/>
        <v>23.462857142857143</v>
      </c>
      <c r="G91">
        <f t="shared" si="3"/>
        <v>8.3257142857142856</v>
      </c>
    </row>
    <row r="92" spans="1:7" x14ac:dyDescent="0.25">
      <c r="A92">
        <v>1922</v>
      </c>
      <c r="B92" t="s">
        <v>5</v>
      </c>
      <c r="C92" t="s">
        <v>6</v>
      </c>
      <c r="D92">
        <v>23.91</v>
      </c>
      <c r="E92">
        <v>8.41</v>
      </c>
      <c r="F92">
        <f t="shared" si="2"/>
        <v>23.44142857142857</v>
      </c>
      <c r="G92">
        <f t="shared" si="3"/>
        <v>8.3000000000000007</v>
      </c>
    </row>
    <row r="93" spans="1:7" x14ac:dyDescent="0.25">
      <c r="A93">
        <v>1923</v>
      </c>
      <c r="B93" t="s">
        <v>5</v>
      </c>
      <c r="C93" t="s">
        <v>6</v>
      </c>
      <c r="D93">
        <v>23.85</v>
      </c>
      <c r="E93">
        <v>8.42</v>
      </c>
      <c r="F93">
        <f t="shared" si="2"/>
        <v>23.488571428571426</v>
      </c>
      <c r="G93">
        <f t="shared" si="3"/>
        <v>8.3271428571428583</v>
      </c>
    </row>
    <row r="94" spans="1:7" x14ac:dyDescent="0.25">
      <c r="A94">
        <v>1924</v>
      </c>
      <c r="B94" t="s">
        <v>5</v>
      </c>
      <c r="C94" t="s">
        <v>6</v>
      </c>
      <c r="D94">
        <v>23.25</v>
      </c>
      <c r="E94">
        <v>8.51</v>
      </c>
      <c r="F94">
        <f t="shared" si="2"/>
        <v>23.578571428571426</v>
      </c>
      <c r="G94">
        <f t="shared" si="3"/>
        <v>8.3971428571428568</v>
      </c>
    </row>
    <row r="95" spans="1:7" x14ac:dyDescent="0.25">
      <c r="A95">
        <v>1925</v>
      </c>
      <c r="B95" t="s">
        <v>5</v>
      </c>
      <c r="C95" t="s">
        <v>6</v>
      </c>
      <c r="D95">
        <v>23.49</v>
      </c>
      <c r="E95">
        <v>8.5299999999999994</v>
      </c>
      <c r="F95">
        <f t="shared" si="2"/>
        <v>23.611428571428572</v>
      </c>
      <c r="G95">
        <f t="shared" si="3"/>
        <v>8.4542857142857137</v>
      </c>
    </row>
    <row r="96" spans="1:7" x14ac:dyDescent="0.25">
      <c r="A96">
        <v>1926</v>
      </c>
      <c r="B96" t="s">
        <v>5</v>
      </c>
      <c r="C96" t="s">
        <v>6</v>
      </c>
      <c r="D96">
        <v>23.83</v>
      </c>
      <c r="E96">
        <v>8.73</v>
      </c>
      <c r="F96">
        <f t="shared" si="2"/>
        <v>23.625714285714285</v>
      </c>
      <c r="G96">
        <f t="shared" si="3"/>
        <v>8.5042857142857144</v>
      </c>
    </row>
    <row r="97" spans="1:7" x14ac:dyDescent="0.25">
      <c r="A97">
        <v>1927</v>
      </c>
      <c r="B97" t="s">
        <v>5</v>
      </c>
      <c r="C97" t="s">
        <v>6</v>
      </c>
      <c r="D97">
        <v>23.67</v>
      </c>
      <c r="E97">
        <v>8.52</v>
      </c>
      <c r="F97">
        <f t="shared" si="2"/>
        <v>23.630000000000003</v>
      </c>
      <c r="G97">
        <f t="shared" si="3"/>
        <v>8.5271428571428576</v>
      </c>
    </row>
    <row r="98" spans="1:7" x14ac:dyDescent="0.25">
      <c r="A98">
        <v>1928</v>
      </c>
      <c r="B98" t="s">
        <v>5</v>
      </c>
      <c r="C98" t="s">
        <v>6</v>
      </c>
      <c r="D98">
        <v>24.09</v>
      </c>
      <c r="E98">
        <v>8.6300000000000008</v>
      </c>
      <c r="F98">
        <f t="shared" si="2"/>
        <v>23.727142857142859</v>
      </c>
      <c r="G98">
        <f t="shared" si="3"/>
        <v>8.5357142857142847</v>
      </c>
    </row>
    <row r="99" spans="1:7" x14ac:dyDescent="0.25">
      <c r="A99">
        <v>1929</v>
      </c>
      <c r="B99" t="s">
        <v>5</v>
      </c>
      <c r="C99" t="s">
        <v>6</v>
      </c>
      <c r="D99">
        <v>23.8</v>
      </c>
      <c r="E99">
        <v>8.24</v>
      </c>
      <c r="F99">
        <f t="shared" si="2"/>
        <v>23.711428571428574</v>
      </c>
      <c r="G99">
        <f t="shared" si="3"/>
        <v>8.5114285714285707</v>
      </c>
    </row>
    <row r="100" spans="1:7" x14ac:dyDescent="0.25">
      <c r="A100">
        <v>1930</v>
      </c>
      <c r="B100" t="s">
        <v>5</v>
      </c>
      <c r="C100" t="s">
        <v>6</v>
      </c>
      <c r="D100">
        <v>24.04</v>
      </c>
      <c r="E100">
        <v>8.6300000000000008</v>
      </c>
      <c r="F100">
        <f t="shared" si="2"/>
        <v>23.738571428571426</v>
      </c>
      <c r="G100">
        <f t="shared" si="3"/>
        <v>8.5414285714285718</v>
      </c>
    </row>
    <row r="101" spans="1:7" x14ac:dyDescent="0.25">
      <c r="A101">
        <v>1931</v>
      </c>
      <c r="B101" t="s">
        <v>5</v>
      </c>
      <c r="C101" t="s">
        <v>6</v>
      </c>
      <c r="D101">
        <v>23.54</v>
      </c>
      <c r="E101">
        <v>8.7200000000000006</v>
      </c>
      <c r="F101">
        <f t="shared" si="2"/>
        <v>23.779999999999998</v>
      </c>
      <c r="G101">
        <f t="shared" si="3"/>
        <v>8.5714285714285712</v>
      </c>
    </row>
    <row r="102" spans="1:7" x14ac:dyDescent="0.25">
      <c r="A102">
        <v>1932</v>
      </c>
      <c r="B102" t="s">
        <v>5</v>
      </c>
      <c r="C102" t="s">
        <v>6</v>
      </c>
      <c r="D102">
        <v>24.23</v>
      </c>
      <c r="E102">
        <v>8.7100000000000009</v>
      </c>
      <c r="F102">
        <f t="shared" si="2"/>
        <v>23.885714285714283</v>
      </c>
      <c r="G102">
        <f t="shared" si="3"/>
        <v>8.5971428571428579</v>
      </c>
    </row>
    <row r="103" spans="1:7" x14ac:dyDescent="0.25">
      <c r="A103">
        <v>1933</v>
      </c>
      <c r="B103" t="s">
        <v>5</v>
      </c>
      <c r="C103" t="s">
        <v>6</v>
      </c>
      <c r="D103">
        <v>23.01</v>
      </c>
      <c r="E103">
        <v>8.34</v>
      </c>
      <c r="F103">
        <f t="shared" si="2"/>
        <v>23.768571428571423</v>
      </c>
      <c r="G103">
        <f t="shared" si="3"/>
        <v>8.5414285714285718</v>
      </c>
    </row>
    <row r="104" spans="1:7" x14ac:dyDescent="0.25">
      <c r="A104">
        <v>1934</v>
      </c>
      <c r="B104" t="s">
        <v>5</v>
      </c>
      <c r="C104" t="s">
        <v>6</v>
      </c>
      <c r="D104">
        <v>23.79</v>
      </c>
      <c r="E104">
        <v>8.6300000000000008</v>
      </c>
      <c r="F104">
        <f t="shared" si="2"/>
        <v>23.785714285714285</v>
      </c>
      <c r="G104">
        <f t="shared" si="3"/>
        <v>8.5571428571428569</v>
      </c>
    </row>
    <row r="105" spans="1:7" x14ac:dyDescent="0.25">
      <c r="A105">
        <v>1935</v>
      </c>
      <c r="B105" t="s">
        <v>5</v>
      </c>
      <c r="C105" t="s">
        <v>6</v>
      </c>
      <c r="D105">
        <v>23.89</v>
      </c>
      <c r="E105">
        <v>8.52</v>
      </c>
      <c r="F105">
        <f t="shared" si="2"/>
        <v>23.75714285714286</v>
      </c>
      <c r="G105">
        <f t="shared" si="3"/>
        <v>8.5414285714285718</v>
      </c>
    </row>
    <row r="106" spans="1:7" x14ac:dyDescent="0.25">
      <c r="A106">
        <v>1936</v>
      </c>
      <c r="B106" t="s">
        <v>5</v>
      </c>
      <c r="C106" t="s">
        <v>6</v>
      </c>
      <c r="D106">
        <v>24.02</v>
      </c>
      <c r="E106">
        <v>8.5500000000000007</v>
      </c>
      <c r="F106">
        <f t="shared" si="2"/>
        <v>23.78857142857143</v>
      </c>
      <c r="G106">
        <f t="shared" si="3"/>
        <v>8.5857142857142872</v>
      </c>
    </row>
    <row r="107" spans="1:7" x14ac:dyDescent="0.25">
      <c r="A107">
        <v>1937</v>
      </c>
      <c r="B107" t="s">
        <v>5</v>
      </c>
      <c r="C107" t="s">
        <v>6</v>
      </c>
      <c r="D107">
        <v>23.61</v>
      </c>
      <c r="E107">
        <v>8.6999999999999993</v>
      </c>
      <c r="F107">
        <f t="shared" si="2"/>
        <v>23.727142857142855</v>
      </c>
      <c r="G107">
        <f t="shared" si="3"/>
        <v>8.5957142857142852</v>
      </c>
    </row>
    <row r="108" spans="1:7" x14ac:dyDescent="0.25">
      <c r="A108">
        <v>1938</v>
      </c>
      <c r="B108" t="s">
        <v>5</v>
      </c>
      <c r="C108" t="s">
        <v>6</v>
      </c>
      <c r="D108">
        <v>23.92</v>
      </c>
      <c r="E108">
        <v>8.86</v>
      </c>
      <c r="F108">
        <f t="shared" si="2"/>
        <v>23.781428571428574</v>
      </c>
      <c r="G108">
        <f t="shared" si="3"/>
        <v>8.6157142857142865</v>
      </c>
    </row>
    <row r="109" spans="1:7" x14ac:dyDescent="0.25">
      <c r="A109">
        <v>1939</v>
      </c>
      <c r="B109" t="s">
        <v>5</v>
      </c>
      <c r="C109" t="s">
        <v>6</v>
      </c>
      <c r="D109">
        <v>23.95</v>
      </c>
      <c r="E109">
        <v>8.76</v>
      </c>
      <c r="F109">
        <f t="shared" si="2"/>
        <v>23.741428571428571</v>
      </c>
      <c r="G109">
        <f t="shared" si="3"/>
        <v>8.622857142857141</v>
      </c>
    </row>
    <row r="110" spans="1:7" x14ac:dyDescent="0.25">
      <c r="A110">
        <v>1940</v>
      </c>
      <c r="B110" t="s">
        <v>5</v>
      </c>
      <c r="C110" t="s">
        <v>6</v>
      </c>
      <c r="D110">
        <v>24.17</v>
      </c>
      <c r="E110">
        <v>8.76</v>
      </c>
      <c r="F110">
        <f t="shared" si="2"/>
        <v>23.907142857142862</v>
      </c>
      <c r="G110">
        <f t="shared" si="3"/>
        <v>8.6828571428571415</v>
      </c>
    </row>
    <row r="111" spans="1:7" x14ac:dyDescent="0.25">
      <c r="A111">
        <v>1941</v>
      </c>
      <c r="B111" t="s">
        <v>5</v>
      </c>
      <c r="C111" t="s">
        <v>6</v>
      </c>
      <c r="D111">
        <v>24.22</v>
      </c>
      <c r="E111">
        <v>8.77</v>
      </c>
      <c r="F111">
        <f t="shared" si="2"/>
        <v>23.96857142857143</v>
      </c>
      <c r="G111">
        <f t="shared" si="3"/>
        <v>8.7028571428571411</v>
      </c>
    </row>
    <row r="112" spans="1:7" x14ac:dyDescent="0.25">
      <c r="A112">
        <v>1942</v>
      </c>
      <c r="B112" t="s">
        <v>5</v>
      </c>
      <c r="C112" t="s">
        <v>6</v>
      </c>
      <c r="D112">
        <v>23.86</v>
      </c>
      <c r="E112">
        <v>8.73</v>
      </c>
      <c r="F112">
        <f t="shared" si="2"/>
        <v>23.964285714285715</v>
      </c>
      <c r="G112">
        <f t="shared" si="3"/>
        <v>8.7328571428571422</v>
      </c>
    </row>
    <row r="113" spans="1:7" x14ac:dyDescent="0.25">
      <c r="A113">
        <v>1943</v>
      </c>
      <c r="B113" t="s">
        <v>5</v>
      </c>
      <c r="C113" t="s">
        <v>6</v>
      </c>
      <c r="D113">
        <v>23.54</v>
      </c>
      <c r="E113">
        <v>8.76</v>
      </c>
      <c r="F113">
        <f t="shared" si="2"/>
        <v>23.895714285714288</v>
      </c>
      <c r="G113">
        <f t="shared" si="3"/>
        <v>8.7628571428571416</v>
      </c>
    </row>
    <row r="114" spans="1:7" x14ac:dyDescent="0.25">
      <c r="A114">
        <v>1944</v>
      </c>
      <c r="B114" t="s">
        <v>5</v>
      </c>
      <c r="C114" t="s">
        <v>6</v>
      </c>
      <c r="D114">
        <v>23.85</v>
      </c>
      <c r="E114">
        <v>8.85</v>
      </c>
      <c r="F114">
        <f t="shared" si="2"/>
        <v>23.93</v>
      </c>
      <c r="G114">
        <f t="shared" si="3"/>
        <v>8.7842857142857138</v>
      </c>
    </row>
    <row r="115" spans="1:7" x14ac:dyDescent="0.25">
      <c r="A115">
        <v>1945</v>
      </c>
      <c r="B115" t="s">
        <v>5</v>
      </c>
      <c r="C115" t="s">
        <v>6</v>
      </c>
      <c r="D115">
        <v>23.61</v>
      </c>
      <c r="E115">
        <v>8.58</v>
      </c>
      <c r="F115">
        <f t="shared" si="2"/>
        <v>23.885714285714283</v>
      </c>
      <c r="G115">
        <f t="shared" si="3"/>
        <v>8.7442857142857129</v>
      </c>
    </row>
    <row r="116" spans="1:7" x14ac:dyDescent="0.25">
      <c r="A116">
        <v>1946</v>
      </c>
      <c r="B116" t="s">
        <v>5</v>
      </c>
      <c r="C116" t="s">
        <v>6</v>
      </c>
      <c r="D116">
        <v>24.34</v>
      </c>
      <c r="E116">
        <v>8.68</v>
      </c>
      <c r="F116">
        <f t="shared" si="2"/>
        <v>23.94142857142857</v>
      </c>
      <c r="G116">
        <f t="shared" si="3"/>
        <v>8.732857142857144</v>
      </c>
    </row>
    <row r="117" spans="1:7" x14ac:dyDescent="0.25">
      <c r="A117">
        <v>1947</v>
      </c>
      <c r="B117" t="s">
        <v>5</v>
      </c>
      <c r="C117" t="s">
        <v>6</v>
      </c>
      <c r="D117">
        <v>23.63</v>
      </c>
      <c r="E117">
        <v>8.8000000000000007</v>
      </c>
      <c r="F117">
        <f t="shared" si="2"/>
        <v>23.86428571428571</v>
      </c>
      <c r="G117">
        <f t="shared" si="3"/>
        <v>8.7385714285714293</v>
      </c>
    </row>
    <row r="118" spans="1:7" x14ac:dyDescent="0.25">
      <c r="A118">
        <v>1948</v>
      </c>
      <c r="B118" t="s">
        <v>5</v>
      </c>
      <c r="C118" t="s">
        <v>6</v>
      </c>
      <c r="D118">
        <v>24.02</v>
      </c>
      <c r="E118">
        <v>8.75</v>
      </c>
      <c r="F118">
        <f t="shared" si="2"/>
        <v>23.835714285714289</v>
      </c>
      <c r="G118">
        <f t="shared" si="3"/>
        <v>8.7357142857142858</v>
      </c>
    </row>
    <row r="119" spans="1:7" x14ac:dyDescent="0.25">
      <c r="A119">
        <v>1949</v>
      </c>
      <c r="B119" t="s">
        <v>5</v>
      </c>
      <c r="C119" t="s">
        <v>6</v>
      </c>
      <c r="D119">
        <v>23.56</v>
      </c>
      <c r="E119">
        <v>8.59</v>
      </c>
      <c r="F119">
        <f t="shared" si="2"/>
        <v>23.792857142857144</v>
      </c>
      <c r="G119">
        <f t="shared" si="3"/>
        <v>8.7157142857142862</v>
      </c>
    </row>
    <row r="120" spans="1:7" x14ac:dyDescent="0.25">
      <c r="A120">
        <v>1950</v>
      </c>
      <c r="B120" t="s">
        <v>5</v>
      </c>
      <c r="C120" t="s">
        <v>6</v>
      </c>
      <c r="D120">
        <v>24.03</v>
      </c>
      <c r="E120">
        <v>8.3699999999999992</v>
      </c>
      <c r="F120">
        <f t="shared" si="2"/>
        <v>23.862857142857141</v>
      </c>
      <c r="G120">
        <f t="shared" si="3"/>
        <v>8.66</v>
      </c>
    </row>
    <row r="121" spans="1:7" x14ac:dyDescent="0.25">
      <c r="A121">
        <v>1951</v>
      </c>
      <c r="B121" t="s">
        <v>5</v>
      </c>
      <c r="C121" t="s">
        <v>6</v>
      </c>
      <c r="D121">
        <v>23.25</v>
      </c>
      <c r="E121">
        <v>8.6300000000000008</v>
      </c>
      <c r="F121">
        <f t="shared" si="2"/>
        <v>23.777142857142856</v>
      </c>
      <c r="G121">
        <f t="shared" si="3"/>
        <v>8.6285714285714299</v>
      </c>
    </row>
    <row r="122" spans="1:7" x14ac:dyDescent="0.25">
      <c r="A122">
        <v>1952</v>
      </c>
      <c r="B122" t="s">
        <v>5</v>
      </c>
      <c r="C122" t="s">
        <v>6</v>
      </c>
      <c r="D122">
        <v>23.97</v>
      </c>
      <c r="E122">
        <v>8.64</v>
      </c>
      <c r="F122">
        <f t="shared" si="2"/>
        <v>23.828571428571426</v>
      </c>
      <c r="G122">
        <f t="shared" si="3"/>
        <v>8.637142857142857</v>
      </c>
    </row>
    <row r="123" spans="1:7" x14ac:dyDescent="0.25">
      <c r="A123">
        <v>1953</v>
      </c>
      <c r="B123" t="s">
        <v>5</v>
      </c>
      <c r="C123" t="s">
        <v>6</v>
      </c>
      <c r="D123">
        <v>24.01</v>
      </c>
      <c r="E123">
        <v>8.8699999999999992</v>
      </c>
      <c r="F123">
        <f t="shared" si="2"/>
        <v>23.781428571428567</v>
      </c>
      <c r="G123">
        <f t="shared" si="3"/>
        <v>8.6642857142857146</v>
      </c>
    </row>
    <row r="124" spans="1:7" x14ac:dyDescent="0.25">
      <c r="A124">
        <v>1954</v>
      </c>
      <c r="B124" t="s">
        <v>5</v>
      </c>
      <c r="C124" t="s">
        <v>6</v>
      </c>
      <c r="D124">
        <v>24.22</v>
      </c>
      <c r="E124">
        <v>8.56</v>
      </c>
      <c r="F124">
        <f t="shared" si="2"/>
        <v>23.865714285714287</v>
      </c>
      <c r="G124">
        <f t="shared" si="3"/>
        <v>8.6300000000000008</v>
      </c>
    </row>
    <row r="125" spans="1:7" x14ac:dyDescent="0.25">
      <c r="A125">
        <v>1955</v>
      </c>
      <c r="B125" t="s">
        <v>5</v>
      </c>
      <c r="C125" t="s">
        <v>6</v>
      </c>
      <c r="D125">
        <v>23.62</v>
      </c>
      <c r="E125">
        <v>8.6300000000000008</v>
      </c>
      <c r="F125">
        <f t="shared" si="2"/>
        <v>23.808571428571433</v>
      </c>
      <c r="G125">
        <f t="shared" si="3"/>
        <v>8.612857142857143</v>
      </c>
    </row>
    <row r="126" spans="1:7" x14ac:dyDescent="0.25">
      <c r="A126">
        <v>1956</v>
      </c>
      <c r="B126" t="s">
        <v>5</v>
      </c>
      <c r="C126" t="s">
        <v>6</v>
      </c>
      <c r="D126">
        <v>23.47</v>
      </c>
      <c r="E126">
        <v>8.2799999999999994</v>
      </c>
      <c r="F126">
        <f t="shared" si="2"/>
        <v>23.795714285714286</v>
      </c>
      <c r="G126">
        <f t="shared" si="3"/>
        <v>8.5685714285714294</v>
      </c>
    </row>
    <row r="127" spans="1:7" x14ac:dyDescent="0.25">
      <c r="A127">
        <v>1957</v>
      </c>
      <c r="B127" t="s">
        <v>5</v>
      </c>
      <c r="C127" t="s">
        <v>6</v>
      </c>
      <c r="D127">
        <v>23.97</v>
      </c>
      <c r="E127">
        <v>8.73</v>
      </c>
      <c r="F127">
        <f t="shared" si="2"/>
        <v>23.787142857142861</v>
      </c>
      <c r="G127">
        <f t="shared" si="3"/>
        <v>8.620000000000001</v>
      </c>
    </row>
    <row r="128" spans="1:7" x14ac:dyDescent="0.25">
      <c r="A128">
        <v>1958</v>
      </c>
      <c r="B128" t="s">
        <v>5</v>
      </c>
      <c r="C128" t="s">
        <v>6</v>
      </c>
      <c r="D128">
        <v>24.62</v>
      </c>
      <c r="E128">
        <v>8.77</v>
      </c>
      <c r="F128">
        <f t="shared" si="2"/>
        <v>23.982857142857142</v>
      </c>
      <c r="G128">
        <f t="shared" si="3"/>
        <v>8.64</v>
      </c>
    </row>
    <row r="129" spans="1:7" x14ac:dyDescent="0.25">
      <c r="A129">
        <v>1959</v>
      </c>
      <c r="B129" t="s">
        <v>5</v>
      </c>
      <c r="C129" t="s">
        <v>6</v>
      </c>
      <c r="D129">
        <v>24.61</v>
      </c>
      <c r="E129">
        <v>8.73</v>
      </c>
      <c r="F129">
        <f t="shared" si="2"/>
        <v>24.074285714285711</v>
      </c>
      <c r="G129">
        <f t="shared" si="3"/>
        <v>8.6528571428571439</v>
      </c>
    </row>
    <row r="130" spans="1:7" x14ac:dyDescent="0.25">
      <c r="A130">
        <v>1960</v>
      </c>
      <c r="B130" t="s">
        <v>5</v>
      </c>
      <c r="C130" t="s">
        <v>6</v>
      </c>
      <c r="D130">
        <v>23.8</v>
      </c>
      <c r="E130">
        <v>8.58</v>
      </c>
      <c r="F130">
        <f t="shared" si="2"/>
        <v>24.044285714285714</v>
      </c>
      <c r="G130">
        <f t="shared" si="3"/>
        <v>8.6114285714285721</v>
      </c>
    </row>
    <row r="131" spans="1:7" x14ac:dyDescent="0.25">
      <c r="A131">
        <v>1961</v>
      </c>
      <c r="B131" t="s">
        <v>5</v>
      </c>
      <c r="C131" t="s">
        <v>6</v>
      </c>
      <c r="D131">
        <v>24.64</v>
      </c>
      <c r="E131">
        <v>8.8000000000000007</v>
      </c>
      <c r="F131">
        <f t="shared" si="2"/>
        <v>24.104285714285716</v>
      </c>
      <c r="G131">
        <f t="shared" si="3"/>
        <v>8.6457142857142859</v>
      </c>
    </row>
    <row r="132" spans="1:7" x14ac:dyDescent="0.25">
      <c r="A132">
        <v>1962</v>
      </c>
      <c r="B132" t="s">
        <v>5</v>
      </c>
      <c r="C132" t="s">
        <v>6</v>
      </c>
      <c r="D132">
        <v>23.44</v>
      </c>
      <c r="E132">
        <v>8.75</v>
      </c>
      <c r="F132">
        <f t="shared" si="2"/>
        <v>24.078571428571429</v>
      </c>
      <c r="G132">
        <f t="shared" si="3"/>
        <v>8.6628571428571437</v>
      </c>
    </row>
    <row r="133" spans="1:7" x14ac:dyDescent="0.25">
      <c r="A133">
        <v>1963</v>
      </c>
      <c r="B133" t="s">
        <v>5</v>
      </c>
      <c r="C133" t="s">
        <v>6</v>
      </c>
      <c r="D133">
        <v>24.29</v>
      </c>
      <c r="E133">
        <v>8.86</v>
      </c>
      <c r="F133">
        <f t="shared" si="2"/>
        <v>24.195714285714285</v>
      </c>
      <c r="G133">
        <f t="shared" si="3"/>
        <v>8.7457142857142856</v>
      </c>
    </row>
    <row r="134" spans="1:7" x14ac:dyDescent="0.25">
      <c r="A134">
        <v>1964</v>
      </c>
      <c r="B134" t="s">
        <v>5</v>
      </c>
      <c r="C134" t="s">
        <v>6</v>
      </c>
      <c r="D134">
        <v>23.47</v>
      </c>
      <c r="E134">
        <v>8.41</v>
      </c>
      <c r="F134">
        <f t="shared" si="2"/>
        <v>24.124285714285715</v>
      </c>
      <c r="G134">
        <f t="shared" si="3"/>
        <v>8.6999999999999993</v>
      </c>
    </row>
    <row r="135" spans="1:7" x14ac:dyDescent="0.25">
      <c r="A135">
        <v>1965</v>
      </c>
      <c r="B135" t="s">
        <v>5</v>
      </c>
      <c r="C135" t="s">
        <v>6</v>
      </c>
      <c r="D135">
        <v>24.3</v>
      </c>
      <c r="E135">
        <v>8.5299999999999994</v>
      </c>
      <c r="F135">
        <f t="shared" si="2"/>
        <v>24.078571428571429</v>
      </c>
      <c r="G135">
        <f t="shared" si="3"/>
        <v>8.6657142857142855</v>
      </c>
    </row>
    <row r="136" spans="1:7" x14ac:dyDescent="0.25">
      <c r="A136">
        <v>1966</v>
      </c>
      <c r="B136" t="s">
        <v>5</v>
      </c>
      <c r="C136" t="s">
        <v>6</v>
      </c>
      <c r="D136">
        <v>24.36</v>
      </c>
      <c r="E136">
        <v>8.6</v>
      </c>
      <c r="F136">
        <f t="shared" si="2"/>
        <v>24.042857142857144</v>
      </c>
      <c r="G136">
        <f t="shared" si="3"/>
        <v>8.6471428571428586</v>
      </c>
    </row>
    <row r="137" spans="1:7" x14ac:dyDescent="0.25">
      <c r="A137">
        <v>1967</v>
      </c>
      <c r="B137" t="s">
        <v>5</v>
      </c>
      <c r="C137" t="s">
        <v>6</v>
      </c>
      <c r="D137">
        <v>24.2</v>
      </c>
      <c r="E137">
        <v>8.6999999999999993</v>
      </c>
      <c r="F137">
        <f t="shared" ref="F137:F183" si="4">AVERAGE(D131:D137)</f>
        <v>24.099999999999998</v>
      </c>
      <c r="G137">
        <f t="shared" ref="G137:G183" si="5">AVERAGE(E131:E137)</f>
        <v>8.6642857142857146</v>
      </c>
    </row>
    <row r="138" spans="1:7" x14ac:dyDescent="0.25">
      <c r="A138">
        <v>1968</v>
      </c>
      <c r="B138" t="s">
        <v>5</v>
      </c>
      <c r="C138" t="s">
        <v>6</v>
      </c>
      <c r="D138">
        <v>23.3</v>
      </c>
      <c r="E138">
        <v>8.52</v>
      </c>
      <c r="F138">
        <f t="shared" si="4"/>
        <v>23.908571428571431</v>
      </c>
      <c r="G138">
        <f t="shared" si="5"/>
        <v>8.6242857142857137</v>
      </c>
    </row>
    <row r="139" spans="1:7" x14ac:dyDescent="0.25">
      <c r="A139">
        <v>1969</v>
      </c>
      <c r="B139" t="s">
        <v>5</v>
      </c>
      <c r="C139" t="s">
        <v>6</v>
      </c>
      <c r="D139">
        <v>24.15</v>
      </c>
      <c r="E139">
        <v>8.6</v>
      </c>
      <c r="F139">
        <f t="shared" si="4"/>
        <v>24.01</v>
      </c>
      <c r="G139">
        <f t="shared" si="5"/>
        <v>8.6028571428571414</v>
      </c>
    </row>
    <row r="140" spans="1:7" x14ac:dyDescent="0.25">
      <c r="A140">
        <v>1970</v>
      </c>
      <c r="B140" t="s">
        <v>5</v>
      </c>
      <c r="C140" t="s">
        <v>6</v>
      </c>
      <c r="D140">
        <v>24.06</v>
      </c>
      <c r="E140">
        <v>8.6999999999999993</v>
      </c>
      <c r="F140">
        <f t="shared" si="4"/>
        <v>23.977142857142859</v>
      </c>
      <c r="G140">
        <f t="shared" si="5"/>
        <v>8.5799999999999983</v>
      </c>
    </row>
    <row r="141" spans="1:7" x14ac:dyDescent="0.25">
      <c r="A141">
        <v>1971</v>
      </c>
      <c r="B141" t="s">
        <v>5</v>
      </c>
      <c r="C141" t="s">
        <v>6</v>
      </c>
      <c r="D141">
        <v>24</v>
      </c>
      <c r="E141">
        <v>8.6</v>
      </c>
      <c r="F141">
        <f t="shared" si="4"/>
        <v>24.052857142857142</v>
      </c>
      <c r="G141">
        <f t="shared" si="5"/>
        <v>8.6071428571428559</v>
      </c>
    </row>
    <row r="142" spans="1:7" x14ac:dyDescent="0.25">
      <c r="A142">
        <v>1972</v>
      </c>
      <c r="B142" t="s">
        <v>5</v>
      </c>
      <c r="C142" t="s">
        <v>6</v>
      </c>
      <c r="D142">
        <v>24.41</v>
      </c>
      <c r="E142">
        <v>8.5</v>
      </c>
      <c r="F142">
        <f t="shared" si="4"/>
        <v>24.068571428571428</v>
      </c>
      <c r="G142">
        <f t="shared" si="5"/>
        <v>8.6028571428571414</v>
      </c>
    </row>
    <row r="143" spans="1:7" x14ac:dyDescent="0.25">
      <c r="A143">
        <v>1973</v>
      </c>
      <c r="B143" t="s">
        <v>5</v>
      </c>
      <c r="C143" t="s">
        <v>6</v>
      </c>
      <c r="D143">
        <v>24.38</v>
      </c>
      <c r="E143">
        <v>8.9499999999999993</v>
      </c>
      <c r="F143">
        <f t="shared" si="4"/>
        <v>24.071428571428573</v>
      </c>
      <c r="G143">
        <f t="shared" si="5"/>
        <v>8.6528571428571421</v>
      </c>
    </row>
    <row r="144" spans="1:7" x14ac:dyDescent="0.25">
      <c r="A144">
        <v>1974</v>
      </c>
      <c r="B144" t="s">
        <v>5</v>
      </c>
      <c r="C144" t="s">
        <v>6</v>
      </c>
      <c r="D144">
        <v>23.92</v>
      </c>
      <c r="E144">
        <v>8.4700000000000006</v>
      </c>
      <c r="F144">
        <f t="shared" si="4"/>
        <v>24.031428571428574</v>
      </c>
      <c r="G144">
        <f t="shared" si="5"/>
        <v>8.6199999999999992</v>
      </c>
    </row>
    <row r="145" spans="1:7" x14ac:dyDescent="0.25">
      <c r="A145">
        <v>1975</v>
      </c>
      <c r="B145" t="s">
        <v>5</v>
      </c>
      <c r="C145" t="s">
        <v>6</v>
      </c>
      <c r="D145">
        <v>23.57</v>
      </c>
      <c r="E145">
        <v>8.74</v>
      </c>
      <c r="F145">
        <f t="shared" si="4"/>
        <v>24.069999999999997</v>
      </c>
      <c r="G145">
        <f t="shared" si="5"/>
        <v>8.6514285714285712</v>
      </c>
    </row>
    <row r="146" spans="1:7" x14ac:dyDescent="0.25">
      <c r="A146">
        <v>1976</v>
      </c>
      <c r="B146" t="s">
        <v>5</v>
      </c>
      <c r="C146" t="s">
        <v>6</v>
      </c>
      <c r="D146">
        <v>23.77</v>
      </c>
      <c r="E146">
        <v>8.35</v>
      </c>
      <c r="F146">
        <f t="shared" si="4"/>
        <v>24.015714285714289</v>
      </c>
      <c r="G146">
        <f t="shared" si="5"/>
        <v>8.6157142857142865</v>
      </c>
    </row>
    <row r="147" spans="1:7" x14ac:dyDescent="0.25">
      <c r="A147">
        <v>1977</v>
      </c>
      <c r="B147" t="s">
        <v>5</v>
      </c>
      <c r="C147" t="s">
        <v>6</v>
      </c>
      <c r="D147">
        <v>24.64</v>
      </c>
      <c r="E147">
        <v>8.85</v>
      </c>
      <c r="F147">
        <f t="shared" si="4"/>
        <v>24.098571428571429</v>
      </c>
      <c r="G147">
        <f t="shared" si="5"/>
        <v>8.6371428571428588</v>
      </c>
    </row>
    <row r="148" spans="1:7" x14ac:dyDescent="0.25">
      <c r="A148">
        <v>1978</v>
      </c>
      <c r="B148" t="s">
        <v>5</v>
      </c>
      <c r="C148" t="s">
        <v>6</v>
      </c>
      <c r="D148">
        <v>24.01</v>
      </c>
      <c r="E148">
        <v>8.69</v>
      </c>
      <c r="F148">
        <f t="shared" si="4"/>
        <v>24.099999999999998</v>
      </c>
      <c r="G148">
        <f t="shared" si="5"/>
        <v>8.65</v>
      </c>
    </row>
    <row r="149" spans="1:7" x14ac:dyDescent="0.25">
      <c r="A149">
        <v>1979</v>
      </c>
      <c r="B149" t="s">
        <v>5</v>
      </c>
      <c r="C149" t="s">
        <v>6</v>
      </c>
      <c r="D149">
        <v>23.61</v>
      </c>
      <c r="E149">
        <v>8.73</v>
      </c>
      <c r="F149">
        <f t="shared" si="4"/>
        <v>23.985714285714284</v>
      </c>
      <c r="G149">
        <f t="shared" si="5"/>
        <v>8.6828571428571433</v>
      </c>
    </row>
    <row r="150" spans="1:7" x14ac:dyDescent="0.25">
      <c r="A150">
        <v>1980</v>
      </c>
      <c r="B150" t="s">
        <v>5</v>
      </c>
      <c r="C150" t="s">
        <v>6</v>
      </c>
      <c r="D150">
        <v>24.35</v>
      </c>
      <c r="E150">
        <v>8.98</v>
      </c>
      <c r="F150">
        <f t="shared" si="4"/>
        <v>23.981428571428573</v>
      </c>
      <c r="G150">
        <f t="shared" si="5"/>
        <v>8.6871428571428577</v>
      </c>
    </row>
    <row r="151" spans="1:7" x14ac:dyDescent="0.25">
      <c r="A151">
        <v>1981</v>
      </c>
      <c r="B151" t="s">
        <v>5</v>
      </c>
      <c r="C151" t="s">
        <v>6</v>
      </c>
      <c r="D151">
        <v>24.02</v>
      </c>
      <c r="E151">
        <v>9.17</v>
      </c>
      <c r="F151">
        <f t="shared" si="4"/>
        <v>23.995714285714289</v>
      </c>
      <c r="G151">
        <f t="shared" si="5"/>
        <v>8.7871428571428574</v>
      </c>
    </row>
    <row r="152" spans="1:7" x14ac:dyDescent="0.25">
      <c r="A152">
        <v>1982</v>
      </c>
      <c r="B152" t="s">
        <v>5</v>
      </c>
      <c r="C152" t="s">
        <v>6</v>
      </c>
      <c r="D152">
        <v>24.02</v>
      </c>
      <c r="E152">
        <v>8.64</v>
      </c>
      <c r="F152">
        <f t="shared" si="4"/>
        <v>24.060000000000002</v>
      </c>
      <c r="G152">
        <f t="shared" si="5"/>
        <v>8.7728571428571449</v>
      </c>
    </row>
    <row r="153" spans="1:7" x14ac:dyDescent="0.25">
      <c r="A153">
        <v>1983</v>
      </c>
      <c r="B153" t="s">
        <v>5</v>
      </c>
      <c r="C153" t="s">
        <v>6</v>
      </c>
      <c r="D153">
        <v>24.14</v>
      </c>
      <c r="E153">
        <v>9.0299999999999994</v>
      </c>
      <c r="F153">
        <f t="shared" si="4"/>
        <v>24.112857142857145</v>
      </c>
      <c r="G153">
        <f t="shared" si="5"/>
        <v>8.870000000000001</v>
      </c>
    </row>
    <row r="154" spans="1:7" x14ac:dyDescent="0.25">
      <c r="A154">
        <v>1984</v>
      </c>
      <c r="B154" t="s">
        <v>5</v>
      </c>
      <c r="C154" t="s">
        <v>6</v>
      </c>
      <c r="D154">
        <v>24.62</v>
      </c>
      <c r="E154">
        <v>8.69</v>
      </c>
      <c r="F154">
        <f t="shared" si="4"/>
        <v>24.109999999999996</v>
      </c>
      <c r="G154">
        <f t="shared" si="5"/>
        <v>8.8471428571428579</v>
      </c>
    </row>
    <row r="155" spans="1:7" x14ac:dyDescent="0.25">
      <c r="A155">
        <v>1985</v>
      </c>
      <c r="B155" t="s">
        <v>5</v>
      </c>
      <c r="C155" t="s">
        <v>6</v>
      </c>
      <c r="D155">
        <v>24.1</v>
      </c>
      <c r="E155">
        <v>8.66</v>
      </c>
      <c r="F155">
        <f t="shared" si="4"/>
        <v>24.122857142857139</v>
      </c>
      <c r="G155">
        <f t="shared" si="5"/>
        <v>8.8428571428571434</v>
      </c>
    </row>
    <row r="156" spans="1:7" x14ac:dyDescent="0.25">
      <c r="A156">
        <v>1986</v>
      </c>
      <c r="B156" t="s">
        <v>5</v>
      </c>
      <c r="C156" t="s">
        <v>6</v>
      </c>
      <c r="D156">
        <v>24.75</v>
      </c>
      <c r="E156">
        <v>8.83</v>
      </c>
      <c r="F156">
        <f t="shared" si="4"/>
        <v>24.285714285714285</v>
      </c>
      <c r="G156">
        <f t="shared" si="5"/>
        <v>8.8571428571428577</v>
      </c>
    </row>
    <row r="157" spans="1:7" x14ac:dyDescent="0.25">
      <c r="A157">
        <v>1987</v>
      </c>
      <c r="B157" t="s">
        <v>5</v>
      </c>
      <c r="C157" t="s">
        <v>6</v>
      </c>
      <c r="D157">
        <v>24.55</v>
      </c>
      <c r="E157">
        <v>8.99</v>
      </c>
      <c r="F157">
        <f t="shared" si="4"/>
        <v>24.314285714285717</v>
      </c>
      <c r="G157">
        <f t="shared" si="5"/>
        <v>8.8585714285714285</v>
      </c>
    </row>
    <row r="158" spans="1:7" x14ac:dyDescent="0.25">
      <c r="A158">
        <v>1988</v>
      </c>
      <c r="B158" t="s">
        <v>5</v>
      </c>
      <c r="C158" t="s">
        <v>6</v>
      </c>
      <c r="D158">
        <v>24</v>
      </c>
      <c r="E158">
        <v>9.1999999999999993</v>
      </c>
      <c r="F158">
        <f t="shared" si="4"/>
        <v>24.311428571428571</v>
      </c>
      <c r="G158">
        <f t="shared" si="5"/>
        <v>8.8628571428571412</v>
      </c>
    </row>
    <row r="159" spans="1:7" x14ac:dyDescent="0.25">
      <c r="A159">
        <v>1989</v>
      </c>
      <c r="B159" t="s">
        <v>5</v>
      </c>
      <c r="C159" t="s">
        <v>6</v>
      </c>
      <c r="D159">
        <v>24.07</v>
      </c>
      <c r="E159">
        <v>8.92</v>
      </c>
      <c r="F159">
        <f t="shared" si="4"/>
        <v>24.318571428571431</v>
      </c>
      <c r="G159">
        <f t="shared" si="5"/>
        <v>8.9028571428571439</v>
      </c>
    </row>
    <row r="160" spans="1:7" x14ac:dyDescent="0.25">
      <c r="A160">
        <v>1990</v>
      </c>
      <c r="B160" t="s">
        <v>5</v>
      </c>
      <c r="C160" t="s">
        <v>6</v>
      </c>
      <c r="D160">
        <v>24.64</v>
      </c>
      <c r="E160">
        <v>9.23</v>
      </c>
      <c r="F160">
        <f t="shared" si="4"/>
        <v>24.390000000000004</v>
      </c>
      <c r="G160">
        <f t="shared" si="5"/>
        <v>8.9314285714285724</v>
      </c>
    </row>
    <row r="161" spans="1:7" x14ac:dyDescent="0.25">
      <c r="A161">
        <v>1991</v>
      </c>
      <c r="B161" t="s">
        <v>5</v>
      </c>
      <c r="C161" t="s">
        <v>6</v>
      </c>
      <c r="D161">
        <v>24.25</v>
      </c>
      <c r="E161">
        <v>9.18</v>
      </c>
      <c r="F161">
        <f t="shared" si="4"/>
        <v>24.337142857142858</v>
      </c>
      <c r="G161">
        <f t="shared" si="5"/>
        <v>9.0014285714285727</v>
      </c>
    </row>
    <row r="162" spans="1:7" x14ac:dyDescent="0.25">
      <c r="A162">
        <v>1992</v>
      </c>
      <c r="B162" t="s">
        <v>5</v>
      </c>
      <c r="C162" t="s">
        <v>6</v>
      </c>
      <c r="D162">
        <v>24.24</v>
      </c>
      <c r="E162">
        <v>8.84</v>
      </c>
      <c r="F162">
        <f t="shared" si="4"/>
        <v>24.357142857142858</v>
      </c>
      <c r="G162">
        <f t="shared" si="5"/>
        <v>9.0271428571428576</v>
      </c>
    </row>
    <row r="163" spans="1:7" x14ac:dyDescent="0.25">
      <c r="A163">
        <v>1993</v>
      </c>
      <c r="B163" t="s">
        <v>5</v>
      </c>
      <c r="C163" t="s">
        <v>6</v>
      </c>
      <c r="D163">
        <v>24.65</v>
      </c>
      <c r="E163">
        <v>8.8699999999999992</v>
      </c>
      <c r="F163">
        <f t="shared" si="4"/>
        <v>24.342857142857145</v>
      </c>
      <c r="G163">
        <f t="shared" si="5"/>
        <v>9.0328571428571429</v>
      </c>
    </row>
    <row r="164" spans="1:7" x14ac:dyDescent="0.25">
      <c r="A164">
        <v>1994</v>
      </c>
      <c r="B164" t="s">
        <v>5</v>
      </c>
      <c r="C164" t="s">
        <v>6</v>
      </c>
      <c r="D164">
        <v>24.71</v>
      </c>
      <c r="E164">
        <v>9.0399999999999991</v>
      </c>
      <c r="F164">
        <f t="shared" si="4"/>
        <v>24.365714285714287</v>
      </c>
      <c r="G164">
        <f t="shared" si="5"/>
        <v>9.0400000000000009</v>
      </c>
    </row>
    <row r="165" spans="1:7" x14ac:dyDescent="0.25">
      <c r="A165">
        <v>1995</v>
      </c>
      <c r="B165" t="s">
        <v>5</v>
      </c>
      <c r="C165" t="s">
        <v>6</v>
      </c>
      <c r="D165">
        <v>24.77</v>
      </c>
      <c r="E165">
        <v>9.35</v>
      </c>
      <c r="F165">
        <f t="shared" si="4"/>
        <v>24.475714285714286</v>
      </c>
      <c r="G165">
        <f t="shared" si="5"/>
        <v>9.0614285714285714</v>
      </c>
    </row>
    <row r="166" spans="1:7" x14ac:dyDescent="0.25">
      <c r="A166">
        <v>1996</v>
      </c>
      <c r="B166" t="s">
        <v>5</v>
      </c>
      <c r="C166" t="s">
        <v>6</v>
      </c>
      <c r="D166">
        <v>24.28</v>
      </c>
      <c r="E166">
        <v>9.0399999999999991</v>
      </c>
      <c r="F166">
        <f t="shared" si="4"/>
        <v>24.505714285714287</v>
      </c>
      <c r="G166">
        <f t="shared" si="5"/>
        <v>9.0785714285714274</v>
      </c>
    </row>
    <row r="167" spans="1:7" x14ac:dyDescent="0.25">
      <c r="A167">
        <v>1997</v>
      </c>
      <c r="B167" t="s">
        <v>5</v>
      </c>
      <c r="C167" t="s">
        <v>6</v>
      </c>
      <c r="D167">
        <v>24.71</v>
      </c>
      <c r="E167">
        <v>9.1999999999999993</v>
      </c>
      <c r="F167">
        <f t="shared" si="4"/>
        <v>24.515714285714285</v>
      </c>
      <c r="G167">
        <f t="shared" si="5"/>
        <v>9.074285714285713</v>
      </c>
    </row>
    <row r="168" spans="1:7" x14ac:dyDescent="0.25">
      <c r="A168">
        <v>1998</v>
      </c>
      <c r="B168" t="s">
        <v>5</v>
      </c>
      <c r="C168" t="s">
        <v>6</v>
      </c>
      <c r="D168">
        <v>24.78</v>
      </c>
      <c r="E168">
        <v>9.52</v>
      </c>
      <c r="F168">
        <f t="shared" si="4"/>
        <v>24.591428571428569</v>
      </c>
      <c r="G168">
        <f t="shared" si="5"/>
        <v>9.1228571428571428</v>
      </c>
    </row>
    <row r="169" spans="1:7" x14ac:dyDescent="0.25">
      <c r="A169">
        <v>1999</v>
      </c>
      <c r="B169" t="s">
        <v>5</v>
      </c>
      <c r="C169" t="s">
        <v>6</v>
      </c>
      <c r="D169">
        <v>24.01</v>
      </c>
      <c r="E169">
        <v>9.2899999999999991</v>
      </c>
      <c r="F169">
        <f t="shared" si="4"/>
        <v>24.55857142857143</v>
      </c>
      <c r="G169">
        <f t="shared" si="5"/>
        <v>9.1871428571428577</v>
      </c>
    </row>
    <row r="170" spans="1:7" x14ac:dyDescent="0.25">
      <c r="A170">
        <v>2000</v>
      </c>
      <c r="B170" t="s">
        <v>5</v>
      </c>
      <c r="C170" t="s">
        <v>6</v>
      </c>
      <c r="D170">
        <v>24.36</v>
      </c>
      <c r="E170">
        <v>9.1999999999999993</v>
      </c>
      <c r="F170">
        <f t="shared" si="4"/>
        <v>24.517142857142858</v>
      </c>
      <c r="G170">
        <f t="shared" si="5"/>
        <v>9.2342857142857131</v>
      </c>
    </row>
    <row r="171" spans="1:7" x14ac:dyDescent="0.25">
      <c r="A171">
        <v>2001</v>
      </c>
      <c r="B171" t="s">
        <v>5</v>
      </c>
      <c r="C171" t="s">
        <v>6</v>
      </c>
      <c r="D171">
        <v>24.99</v>
      </c>
      <c r="E171">
        <v>9.41</v>
      </c>
      <c r="F171">
        <f t="shared" si="4"/>
        <v>24.557142857142857</v>
      </c>
      <c r="G171">
        <f t="shared" si="5"/>
        <v>9.2871428571428556</v>
      </c>
    </row>
    <row r="172" spans="1:7" x14ac:dyDescent="0.25">
      <c r="A172">
        <v>2002</v>
      </c>
      <c r="B172" t="s">
        <v>5</v>
      </c>
      <c r="C172" t="s">
        <v>6</v>
      </c>
      <c r="D172">
        <v>25.18</v>
      </c>
      <c r="E172">
        <v>9.57</v>
      </c>
      <c r="F172">
        <f t="shared" si="4"/>
        <v>24.61571428571429</v>
      </c>
      <c r="G172">
        <f t="shared" si="5"/>
        <v>9.3185714285714276</v>
      </c>
    </row>
    <row r="173" spans="1:7" x14ac:dyDescent="0.25">
      <c r="A173">
        <v>2003</v>
      </c>
      <c r="B173" t="s">
        <v>5</v>
      </c>
      <c r="C173" t="s">
        <v>6</v>
      </c>
      <c r="D173">
        <v>24.9</v>
      </c>
      <c r="E173">
        <v>9.5299999999999994</v>
      </c>
      <c r="F173">
        <f t="shared" si="4"/>
        <v>24.704285714285714</v>
      </c>
      <c r="G173">
        <f t="shared" si="5"/>
        <v>9.3885714285714261</v>
      </c>
    </row>
    <row r="174" spans="1:7" x14ac:dyDescent="0.25">
      <c r="A174">
        <v>2004</v>
      </c>
      <c r="B174" t="s">
        <v>5</v>
      </c>
      <c r="C174" t="s">
        <v>6</v>
      </c>
      <c r="D174">
        <v>24.24</v>
      </c>
      <c r="E174">
        <v>9.32</v>
      </c>
      <c r="F174">
        <f t="shared" si="4"/>
        <v>24.637142857142859</v>
      </c>
      <c r="G174">
        <f t="shared" si="5"/>
        <v>9.4057142857142857</v>
      </c>
    </row>
    <row r="175" spans="1:7" x14ac:dyDescent="0.25">
      <c r="A175">
        <v>2005</v>
      </c>
      <c r="B175" t="s">
        <v>5</v>
      </c>
      <c r="C175" t="s">
        <v>6</v>
      </c>
      <c r="D175">
        <v>24.79</v>
      </c>
      <c r="E175">
        <v>9.6999999999999993</v>
      </c>
      <c r="F175">
        <f t="shared" si="4"/>
        <v>24.638571428571428</v>
      </c>
      <c r="G175">
        <f t="shared" si="5"/>
        <v>9.4314285714285706</v>
      </c>
    </row>
    <row r="176" spans="1:7" x14ac:dyDescent="0.25">
      <c r="A176">
        <v>2006</v>
      </c>
      <c r="B176" t="s">
        <v>5</v>
      </c>
      <c r="C176" t="s">
        <v>6</v>
      </c>
      <c r="D176">
        <v>24.57</v>
      </c>
      <c r="E176">
        <v>9.5299999999999994</v>
      </c>
      <c r="F176">
        <f t="shared" si="4"/>
        <v>24.71857142857143</v>
      </c>
      <c r="G176">
        <f t="shared" si="5"/>
        <v>9.4657142857142862</v>
      </c>
    </row>
    <row r="177" spans="1:7" x14ac:dyDescent="0.25">
      <c r="A177">
        <v>2007</v>
      </c>
      <c r="B177" t="s">
        <v>5</v>
      </c>
      <c r="C177" t="s">
        <v>6</v>
      </c>
      <c r="D177">
        <v>24.78</v>
      </c>
      <c r="E177">
        <v>9.73</v>
      </c>
      <c r="F177">
        <f t="shared" si="4"/>
        <v>24.778571428571428</v>
      </c>
      <c r="G177">
        <f t="shared" si="5"/>
        <v>9.5414285714285718</v>
      </c>
    </row>
    <row r="178" spans="1:7" x14ac:dyDescent="0.25">
      <c r="A178">
        <v>2008</v>
      </c>
      <c r="B178" t="s">
        <v>5</v>
      </c>
      <c r="C178" t="s">
        <v>6</v>
      </c>
      <c r="D178">
        <v>24.26</v>
      </c>
      <c r="E178">
        <v>9.43</v>
      </c>
      <c r="F178">
        <f t="shared" si="4"/>
        <v>24.674285714285709</v>
      </c>
      <c r="G178">
        <f t="shared" si="5"/>
        <v>9.5442857142857154</v>
      </c>
    </row>
    <row r="179" spans="1:7" x14ac:dyDescent="0.25">
      <c r="A179">
        <v>2009</v>
      </c>
      <c r="B179" t="s">
        <v>5</v>
      </c>
      <c r="C179" t="s">
        <v>6</v>
      </c>
      <c r="D179">
        <v>24.98</v>
      </c>
      <c r="E179">
        <v>9.51</v>
      </c>
      <c r="F179">
        <f t="shared" si="4"/>
        <v>24.645714285714284</v>
      </c>
      <c r="G179">
        <f t="shared" si="5"/>
        <v>9.5357142857142865</v>
      </c>
    </row>
    <row r="180" spans="1:7" x14ac:dyDescent="0.25">
      <c r="A180">
        <v>2010</v>
      </c>
      <c r="B180" t="s">
        <v>5</v>
      </c>
      <c r="C180" t="s">
        <v>6</v>
      </c>
      <c r="D180">
        <v>24.95</v>
      </c>
      <c r="E180">
        <v>9.6999999999999993</v>
      </c>
      <c r="F180">
        <f t="shared" si="4"/>
        <v>24.65285714285714</v>
      </c>
      <c r="G180">
        <f t="shared" si="5"/>
        <v>9.56</v>
      </c>
    </row>
    <row r="181" spans="1:7" x14ac:dyDescent="0.25">
      <c r="A181">
        <v>2011</v>
      </c>
      <c r="B181" t="s">
        <v>5</v>
      </c>
      <c r="C181" t="s">
        <v>6</v>
      </c>
      <c r="D181">
        <v>24.32</v>
      </c>
      <c r="E181">
        <v>9.52</v>
      </c>
      <c r="F181">
        <f t="shared" si="4"/>
        <v>24.664285714285715</v>
      </c>
      <c r="G181">
        <f t="shared" si="5"/>
        <v>9.5885714285714272</v>
      </c>
    </row>
    <row r="182" spans="1:7" x14ac:dyDescent="0.25">
      <c r="A182">
        <v>2012</v>
      </c>
      <c r="B182" t="s">
        <v>5</v>
      </c>
      <c r="C182" t="s">
        <v>6</v>
      </c>
      <c r="D182">
        <v>24.84</v>
      </c>
      <c r="E182">
        <v>9.51</v>
      </c>
      <c r="F182">
        <f t="shared" si="4"/>
        <v>24.671428571428574</v>
      </c>
      <c r="G182">
        <f t="shared" si="5"/>
        <v>9.5614285714285696</v>
      </c>
    </row>
    <row r="183" spans="1:7" x14ac:dyDescent="0.25">
      <c r="A183">
        <v>2013</v>
      </c>
      <c r="B183" t="s">
        <v>5</v>
      </c>
      <c r="C183" t="s">
        <v>6</v>
      </c>
      <c r="D183">
        <v>25.19</v>
      </c>
      <c r="E183">
        <v>9.61</v>
      </c>
      <c r="F183">
        <f t="shared" si="4"/>
        <v>24.76</v>
      </c>
      <c r="G183">
        <f t="shared" si="5"/>
        <v>9.5728571428571421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F8:G183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CD370-B65C-4B28-854B-17CC318C2E08}">
  <dimension ref="A1:J183"/>
  <sheetViews>
    <sheetView tabSelected="1" workbookViewId="0">
      <pane ySplit="1" topLeftCell="A2" activePane="bottomLeft" state="frozen"/>
      <selection pane="bottomLeft" activeCell="J5" sqref="J5"/>
    </sheetView>
  </sheetViews>
  <sheetFormatPr defaultRowHeight="15" x14ac:dyDescent="0.25"/>
  <cols>
    <col min="1" max="1" width="5" bestFit="1" customWidth="1"/>
    <col min="2" max="2" width="7.7109375" bestFit="1" customWidth="1"/>
    <col min="3" max="3" width="13.7109375" bestFit="1" customWidth="1"/>
    <col min="4" max="4" width="14" bestFit="1" customWidth="1"/>
    <col min="5" max="5" width="16.28515625" bestFit="1" customWidth="1"/>
    <col min="6" max="6" width="15.140625" bestFit="1" customWidth="1"/>
    <col min="7" max="7" width="17.7109375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241</v>
      </c>
      <c r="G1" s="2" t="s">
        <v>242</v>
      </c>
    </row>
    <row r="2" spans="1:10" x14ac:dyDescent="0.25">
      <c r="A2">
        <v>1832</v>
      </c>
      <c r="B2" t="s">
        <v>5</v>
      </c>
      <c r="C2" t="s">
        <v>6</v>
      </c>
      <c r="D2" s="1">
        <v>23.05</v>
      </c>
      <c r="E2">
        <v>7.45</v>
      </c>
      <c r="H2" t="s">
        <v>247</v>
      </c>
      <c r="I2">
        <f>MIN(F11:F183)</f>
        <v>22.979999999999997</v>
      </c>
      <c r="J2">
        <f>MIN(G11:G183)</f>
        <v>7.6710000000000012</v>
      </c>
    </row>
    <row r="3" spans="1:10" x14ac:dyDescent="0.25">
      <c r="A3">
        <v>1833</v>
      </c>
      <c r="B3" t="s">
        <v>5</v>
      </c>
      <c r="C3" t="s">
        <v>6</v>
      </c>
      <c r="D3">
        <v>24.11</v>
      </c>
      <c r="E3">
        <v>8.01</v>
      </c>
      <c r="H3" t="s">
        <v>249</v>
      </c>
      <c r="I3">
        <f>AVERAGE(F11:F183)</f>
        <v>23.783052023121385</v>
      </c>
      <c r="J3">
        <f>AVERAGE(G11:G183)</f>
        <v>8.4788670520231175</v>
      </c>
    </row>
    <row r="4" spans="1:10" x14ac:dyDescent="0.25">
      <c r="A4">
        <v>1834</v>
      </c>
      <c r="B4" t="s">
        <v>5</v>
      </c>
      <c r="C4" t="s">
        <v>6</v>
      </c>
      <c r="D4">
        <v>23.27</v>
      </c>
      <c r="E4">
        <v>8.15</v>
      </c>
      <c r="H4" t="s">
        <v>248</v>
      </c>
      <c r="I4">
        <f>MAX(F11:F183)</f>
        <v>24.763999999999996</v>
      </c>
      <c r="J4">
        <f>MAX(G11:G183)</f>
        <v>9.5560000000000009</v>
      </c>
    </row>
    <row r="5" spans="1:10" x14ac:dyDescent="0.25">
      <c r="A5">
        <v>1835</v>
      </c>
      <c r="B5" t="s">
        <v>5</v>
      </c>
      <c r="C5" t="s">
        <v>6</v>
      </c>
      <c r="D5">
        <v>22.73</v>
      </c>
      <c r="E5">
        <v>7.39</v>
      </c>
      <c r="H5" t="s">
        <v>250</v>
      </c>
      <c r="I5">
        <f>STDEVA(D2:D183)</f>
        <v>0.58530545725730709</v>
      </c>
      <c r="J5">
        <f>STDEVA(E2:E183)</f>
        <v>0.49630906536286673</v>
      </c>
    </row>
    <row r="6" spans="1:10" x14ac:dyDescent="0.25">
      <c r="A6">
        <v>1836</v>
      </c>
      <c r="B6" t="s">
        <v>5</v>
      </c>
      <c r="C6" t="s">
        <v>6</v>
      </c>
      <c r="D6">
        <v>22.91</v>
      </c>
      <c r="E6">
        <v>7.7</v>
      </c>
    </row>
    <row r="7" spans="1:10" x14ac:dyDescent="0.25">
      <c r="A7">
        <v>1837</v>
      </c>
      <c r="B7" t="s">
        <v>5</v>
      </c>
      <c r="C7" t="s">
        <v>6</v>
      </c>
      <c r="D7">
        <v>22.29</v>
      </c>
      <c r="E7">
        <v>7.38</v>
      </c>
    </row>
    <row r="8" spans="1:10" x14ac:dyDescent="0.25">
      <c r="A8">
        <v>1838</v>
      </c>
      <c r="B8" t="s">
        <v>5</v>
      </c>
      <c r="C8" t="s">
        <v>6</v>
      </c>
      <c r="D8">
        <v>22.81</v>
      </c>
      <c r="E8">
        <v>7.51</v>
      </c>
    </row>
    <row r="9" spans="1:10" x14ac:dyDescent="0.25">
      <c r="A9">
        <v>1839</v>
      </c>
      <c r="B9" t="s">
        <v>5</v>
      </c>
      <c r="C9" t="s">
        <v>6</v>
      </c>
      <c r="D9">
        <v>22.54</v>
      </c>
      <c r="E9">
        <v>7.63</v>
      </c>
    </row>
    <row r="10" spans="1:10" x14ac:dyDescent="0.25">
      <c r="A10">
        <v>1840</v>
      </c>
      <c r="B10" t="s">
        <v>5</v>
      </c>
      <c r="C10" t="s">
        <v>6</v>
      </c>
      <c r="D10">
        <v>23.32</v>
      </c>
      <c r="E10">
        <v>7.8</v>
      </c>
    </row>
    <row r="11" spans="1:10" x14ac:dyDescent="0.25">
      <c r="A11">
        <v>1841</v>
      </c>
      <c r="B11" t="s">
        <v>5</v>
      </c>
      <c r="C11" t="s">
        <v>6</v>
      </c>
      <c r="D11">
        <v>22.97</v>
      </c>
      <c r="E11">
        <v>7.69</v>
      </c>
      <c r="F11">
        <f>AVERAGE(D2:D11)</f>
        <v>22.999999999999996</v>
      </c>
      <c r="G11">
        <f>AVERAGE(E2:E11)</f>
        <v>7.6710000000000012</v>
      </c>
      <c r="H11">
        <f>F11-G11</f>
        <v>15.328999999999995</v>
      </c>
    </row>
    <row r="12" spans="1:10" x14ac:dyDescent="0.25">
      <c r="A12">
        <v>1842</v>
      </c>
      <c r="B12" t="s">
        <v>5</v>
      </c>
      <c r="C12" t="s">
        <v>6</v>
      </c>
      <c r="D12">
        <v>23.41</v>
      </c>
      <c r="E12">
        <v>8.02</v>
      </c>
      <c r="F12">
        <f t="shared" ref="F12:G12" si="0">AVERAGE(D3:D12)</f>
        <v>23.035999999999998</v>
      </c>
      <c r="G12">
        <f t="shared" si="0"/>
        <v>7.7279999999999998</v>
      </c>
      <c r="H12">
        <f t="shared" ref="H12:H75" si="1">F12-G12</f>
        <v>15.307999999999998</v>
      </c>
    </row>
    <row r="13" spans="1:10" x14ac:dyDescent="0.25">
      <c r="A13">
        <v>1843</v>
      </c>
      <c r="B13" t="s">
        <v>5</v>
      </c>
      <c r="C13" t="s">
        <v>6</v>
      </c>
      <c r="D13">
        <v>23.55</v>
      </c>
      <c r="E13">
        <v>8.17</v>
      </c>
      <c r="F13">
        <f t="shared" ref="F13:G13" si="2">AVERAGE(D4:D13)</f>
        <v>22.979999999999997</v>
      </c>
      <c r="G13">
        <f t="shared" si="2"/>
        <v>7.7439999999999998</v>
      </c>
      <c r="H13">
        <f t="shared" si="1"/>
        <v>15.235999999999997</v>
      </c>
    </row>
    <row r="14" spans="1:10" x14ac:dyDescent="0.25">
      <c r="A14">
        <v>1844</v>
      </c>
      <c r="B14" t="s">
        <v>5</v>
      </c>
      <c r="C14" t="s">
        <v>6</v>
      </c>
      <c r="D14" s="3">
        <v>23.79</v>
      </c>
      <c r="E14">
        <v>7.65</v>
      </c>
      <c r="F14">
        <f t="shared" ref="F14:G14" si="3">AVERAGE(D5:D14)</f>
        <v>23.032</v>
      </c>
      <c r="G14">
        <f t="shared" si="3"/>
        <v>7.694</v>
      </c>
      <c r="H14">
        <f t="shared" si="1"/>
        <v>15.338000000000001</v>
      </c>
    </row>
    <row r="15" spans="1:10" x14ac:dyDescent="0.25">
      <c r="A15">
        <v>1845</v>
      </c>
      <c r="B15" t="s">
        <v>5</v>
      </c>
      <c r="C15" t="s">
        <v>6</v>
      </c>
      <c r="D15" s="3">
        <v>23.79</v>
      </c>
      <c r="E15">
        <v>7.85</v>
      </c>
      <c r="F15">
        <f t="shared" ref="F15:G15" si="4">AVERAGE(D6:D15)</f>
        <v>23.137999999999998</v>
      </c>
      <c r="G15">
        <f t="shared" si="4"/>
        <v>7.7399999999999993</v>
      </c>
      <c r="H15">
        <f t="shared" si="1"/>
        <v>15.398</v>
      </c>
    </row>
    <row r="16" spans="1:10" x14ac:dyDescent="0.25">
      <c r="A16">
        <v>1846</v>
      </c>
      <c r="B16" t="s">
        <v>5</v>
      </c>
      <c r="C16" t="s">
        <v>6</v>
      </c>
      <c r="D16" s="3">
        <v>23.79</v>
      </c>
      <c r="E16">
        <v>8.5500000000000007</v>
      </c>
      <c r="F16">
        <f t="shared" ref="F16:G16" si="5">AVERAGE(D7:D16)</f>
        <v>23.225999999999996</v>
      </c>
      <c r="G16">
        <f t="shared" si="5"/>
        <v>7.8250000000000002</v>
      </c>
      <c r="H16">
        <f t="shared" si="1"/>
        <v>15.400999999999996</v>
      </c>
    </row>
    <row r="17" spans="1:8" x14ac:dyDescent="0.25">
      <c r="A17">
        <v>1847</v>
      </c>
      <c r="B17" t="s">
        <v>5</v>
      </c>
      <c r="C17" t="s">
        <v>6</v>
      </c>
      <c r="D17" s="3">
        <v>23.79</v>
      </c>
      <c r="E17">
        <v>8.09</v>
      </c>
      <c r="F17">
        <f t="shared" ref="F17:G17" si="6">AVERAGE(D8:D17)</f>
        <v>23.375999999999998</v>
      </c>
      <c r="G17">
        <f t="shared" si="6"/>
        <v>7.8960000000000008</v>
      </c>
      <c r="H17">
        <f t="shared" si="1"/>
        <v>15.479999999999997</v>
      </c>
    </row>
    <row r="18" spans="1:8" x14ac:dyDescent="0.25">
      <c r="A18">
        <v>1848</v>
      </c>
      <c r="B18" t="s">
        <v>5</v>
      </c>
      <c r="C18" t="s">
        <v>6</v>
      </c>
      <c r="D18" s="3">
        <v>23.79</v>
      </c>
      <c r="E18">
        <v>7.98</v>
      </c>
      <c r="F18">
        <f t="shared" ref="F18:G18" si="7">AVERAGE(D9:D18)</f>
        <v>23.473999999999997</v>
      </c>
      <c r="G18">
        <f t="shared" si="7"/>
        <v>7.9430000000000005</v>
      </c>
      <c r="H18">
        <f t="shared" si="1"/>
        <v>15.530999999999995</v>
      </c>
    </row>
    <row r="19" spans="1:8" x14ac:dyDescent="0.25">
      <c r="A19">
        <v>1849</v>
      </c>
      <c r="B19" t="s">
        <v>5</v>
      </c>
      <c r="C19" t="s">
        <v>6</v>
      </c>
      <c r="D19" s="3">
        <v>23.79</v>
      </c>
      <c r="E19">
        <v>7.98</v>
      </c>
      <c r="F19">
        <f t="shared" ref="F19:G19" si="8">AVERAGE(D10:D19)</f>
        <v>23.598999999999997</v>
      </c>
      <c r="G19">
        <f t="shared" si="8"/>
        <v>7.9780000000000015</v>
      </c>
      <c r="H19">
        <f t="shared" si="1"/>
        <v>15.620999999999995</v>
      </c>
    </row>
    <row r="20" spans="1:8" x14ac:dyDescent="0.25">
      <c r="A20">
        <v>1850</v>
      </c>
      <c r="B20" t="s">
        <v>5</v>
      </c>
      <c r="C20" t="s">
        <v>6</v>
      </c>
      <c r="D20" s="3">
        <v>23.79</v>
      </c>
      <c r="E20">
        <v>7.9</v>
      </c>
      <c r="F20">
        <f t="shared" ref="F20:G20" si="9">AVERAGE(D11:D20)</f>
        <v>23.645999999999994</v>
      </c>
      <c r="G20">
        <f t="shared" si="9"/>
        <v>7.9880000000000022</v>
      </c>
      <c r="H20">
        <f t="shared" si="1"/>
        <v>15.657999999999991</v>
      </c>
    </row>
    <row r="21" spans="1:8" x14ac:dyDescent="0.25">
      <c r="A21">
        <v>1851</v>
      </c>
      <c r="B21" t="s">
        <v>5</v>
      </c>
      <c r="C21" t="s">
        <v>6</v>
      </c>
      <c r="D21">
        <v>23.53</v>
      </c>
      <c r="E21">
        <v>8.18</v>
      </c>
      <c r="F21">
        <f t="shared" ref="F21:G21" si="10">AVERAGE(D12:D21)</f>
        <v>23.701999999999995</v>
      </c>
      <c r="G21">
        <f t="shared" si="10"/>
        <v>8.0370000000000008</v>
      </c>
      <c r="H21">
        <f t="shared" si="1"/>
        <v>15.664999999999994</v>
      </c>
    </row>
    <row r="22" spans="1:8" x14ac:dyDescent="0.25">
      <c r="A22">
        <v>1852</v>
      </c>
      <c r="B22" t="s">
        <v>5</v>
      </c>
      <c r="C22" t="s">
        <v>6</v>
      </c>
      <c r="D22">
        <v>23.74</v>
      </c>
      <c r="E22">
        <v>8.1</v>
      </c>
      <c r="F22">
        <f t="shared" ref="F22:G22" si="11">AVERAGE(D13:D22)</f>
        <v>23.734999999999996</v>
      </c>
      <c r="G22">
        <f t="shared" si="11"/>
        <v>8.0450000000000017</v>
      </c>
      <c r="H22">
        <f t="shared" si="1"/>
        <v>15.689999999999994</v>
      </c>
    </row>
    <row r="23" spans="1:8" x14ac:dyDescent="0.25">
      <c r="A23">
        <v>1853</v>
      </c>
      <c r="B23" t="s">
        <v>5</v>
      </c>
      <c r="C23" t="s">
        <v>6</v>
      </c>
      <c r="D23">
        <v>23.76</v>
      </c>
      <c r="E23">
        <v>8.0399999999999991</v>
      </c>
      <c r="F23">
        <f t="shared" ref="F23:G23" si="12">AVERAGE(D14:D23)</f>
        <v>23.755999999999997</v>
      </c>
      <c r="G23">
        <f t="shared" si="12"/>
        <v>8.032</v>
      </c>
      <c r="H23">
        <f t="shared" si="1"/>
        <v>15.723999999999997</v>
      </c>
    </row>
    <row r="24" spans="1:8" x14ac:dyDescent="0.25">
      <c r="A24">
        <v>1854</v>
      </c>
      <c r="B24" t="s">
        <v>5</v>
      </c>
      <c r="C24" t="s">
        <v>6</v>
      </c>
      <c r="D24">
        <v>23.83</v>
      </c>
      <c r="E24">
        <v>8.2100000000000009</v>
      </c>
      <c r="F24">
        <f t="shared" ref="F24:G24" si="13">AVERAGE(D15:D24)</f>
        <v>23.759999999999998</v>
      </c>
      <c r="G24">
        <f t="shared" si="13"/>
        <v>8.0879999999999992</v>
      </c>
      <c r="H24">
        <f t="shared" si="1"/>
        <v>15.671999999999999</v>
      </c>
    </row>
    <row r="25" spans="1:8" x14ac:dyDescent="0.25">
      <c r="A25">
        <v>1855</v>
      </c>
      <c r="B25" t="s">
        <v>5</v>
      </c>
      <c r="C25" t="s">
        <v>6</v>
      </c>
      <c r="D25">
        <v>23.89</v>
      </c>
      <c r="E25">
        <v>8.11</v>
      </c>
      <c r="F25">
        <f t="shared" ref="F25:G25" si="14">AVERAGE(D16:D25)</f>
        <v>23.77</v>
      </c>
      <c r="G25">
        <f t="shared" si="14"/>
        <v>8.1140000000000008</v>
      </c>
      <c r="H25">
        <f t="shared" si="1"/>
        <v>15.655999999999999</v>
      </c>
    </row>
    <row r="26" spans="1:8" x14ac:dyDescent="0.25">
      <c r="A26">
        <v>1856</v>
      </c>
      <c r="B26" t="s">
        <v>5</v>
      </c>
      <c r="C26" t="s">
        <v>6</v>
      </c>
      <c r="D26">
        <v>22.83</v>
      </c>
      <c r="E26">
        <v>8</v>
      </c>
      <c r="F26">
        <f t="shared" ref="F26:G26" si="15">AVERAGE(D17:D26)</f>
        <v>23.673999999999996</v>
      </c>
      <c r="G26">
        <f t="shared" si="15"/>
        <v>8.0590000000000011</v>
      </c>
      <c r="H26">
        <f t="shared" si="1"/>
        <v>15.614999999999995</v>
      </c>
    </row>
    <row r="27" spans="1:8" x14ac:dyDescent="0.25">
      <c r="A27">
        <v>1857</v>
      </c>
      <c r="B27" t="s">
        <v>5</v>
      </c>
      <c r="C27" t="s">
        <v>6</v>
      </c>
      <c r="D27">
        <v>23.46</v>
      </c>
      <c r="E27">
        <v>7.76</v>
      </c>
      <c r="F27">
        <f t="shared" ref="F27:G27" si="16">AVERAGE(D18:D27)</f>
        <v>23.640999999999998</v>
      </c>
      <c r="G27">
        <f t="shared" si="16"/>
        <v>8.0259999999999998</v>
      </c>
      <c r="H27">
        <f t="shared" si="1"/>
        <v>15.614999999999998</v>
      </c>
    </row>
    <row r="28" spans="1:8" x14ac:dyDescent="0.25">
      <c r="A28">
        <v>1858</v>
      </c>
      <c r="B28" t="s">
        <v>5</v>
      </c>
      <c r="C28" t="s">
        <v>6</v>
      </c>
      <c r="D28">
        <v>22.37</v>
      </c>
      <c r="E28">
        <v>8.1</v>
      </c>
      <c r="F28">
        <f t="shared" ref="F28:G28" si="17">AVERAGE(D19:D28)</f>
        <v>23.498999999999999</v>
      </c>
      <c r="G28">
        <f t="shared" si="17"/>
        <v>8.0380000000000003</v>
      </c>
      <c r="H28">
        <f t="shared" si="1"/>
        <v>15.460999999999999</v>
      </c>
    </row>
    <row r="29" spans="1:8" x14ac:dyDescent="0.25">
      <c r="A29">
        <v>1859</v>
      </c>
      <c r="B29" t="s">
        <v>5</v>
      </c>
      <c r="C29" t="s">
        <v>6</v>
      </c>
      <c r="D29">
        <v>23.04</v>
      </c>
      <c r="E29">
        <v>8.25</v>
      </c>
      <c r="F29">
        <f t="shared" ref="F29:G29" si="18">AVERAGE(D20:D29)</f>
        <v>23.423999999999999</v>
      </c>
      <c r="G29">
        <f t="shared" si="18"/>
        <v>8.0649999999999995</v>
      </c>
      <c r="H29">
        <f t="shared" si="1"/>
        <v>15.359</v>
      </c>
    </row>
    <row r="30" spans="1:8" x14ac:dyDescent="0.25">
      <c r="A30">
        <v>1860</v>
      </c>
      <c r="B30" t="s">
        <v>5</v>
      </c>
      <c r="C30" t="s">
        <v>6</v>
      </c>
      <c r="D30">
        <v>23.91</v>
      </c>
      <c r="E30">
        <v>7.96</v>
      </c>
      <c r="F30">
        <f t="shared" ref="F30:G30" si="19">AVERAGE(D21:D30)</f>
        <v>23.436</v>
      </c>
      <c r="G30">
        <f t="shared" si="19"/>
        <v>8.0709999999999997</v>
      </c>
      <c r="H30">
        <f t="shared" si="1"/>
        <v>15.365</v>
      </c>
    </row>
    <row r="31" spans="1:8" x14ac:dyDescent="0.25">
      <c r="A31">
        <v>1861</v>
      </c>
      <c r="B31" t="s">
        <v>5</v>
      </c>
      <c r="C31" t="s">
        <v>6</v>
      </c>
      <c r="D31">
        <v>23.04</v>
      </c>
      <c r="E31">
        <v>7.85</v>
      </c>
      <c r="F31">
        <f t="shared" ref="F31:G31" si="20">AVERAGE(D22:D31)</f>
        <v>23.386999999999997</v>
      </c>
      <c r="G31">
        <f t="shared" si="20"/>
        <v>8.0379999999999985</v>
      </c>
      <c r="H31">
        <f t="shared" si="1"/>
        <v>15.348999999999998</v>
      </c>
    </row>
    <row r="32" spans="1:8" x14ac:dyDescent="0.25">
      <c r="A32">
        <v>1862</v>
      </c>
      <c r="B32" t="s">
        <v>5</v>
      </c>
      <c r="C32" t="s">
        <v>6</v>
      </c>
      <c r="D32">
        <v>23.04</v>
      </c>
      <c r="E32">
        <v>7.56</v>
      </c>
      <c r="F32">
        <f t="shared" ref="F32:G32" si="21">AVERAGE(D23:D32)</f>
        <v>23.317</v>
      </c>
      <c r="G32">
        <f t="shared" si="21"/>
        <v>7.9839999999999991</v>
      </c>
      <c r="H32">
        <f t="shared" si="1"/>
        <v>15.333000000000002</v>
      </c>
    </row>
    <row r="33" spans="1:8" x14ac:dyDescent="0.25">
      <c r="A33">
        <v>1863</v>
      </c>
      <c r="B33" t="s">
        <v>5</v>
      </c>
      <c r="C33" t="s">
        <v>6</v>
      </c>
      <c r="D33">
        <v>22.95</v>
      </c>
      <c r="E33">
        <v>8.11</v>
      </c>
      <c r="F33">
        <f t="shared" ref="F33:G33" si="22">AVERAGE(D24:D33)</f>
        <v>23.235999999999997</v>
      </c>
      <c r="G33">
        <f t="shared" si="22"/>
        <v>7.9909999999999997</v>
      </c>
      <c r="H33">
        <f t="shared" si="1"/>
        <v>15.244999999999997</v>
      </c>
    </row>
    <row r="34" spans="1:8" x14ac:dyDescent="0.25">
      <c r="A34">
        <v>1864</v>
      </c>
      <c r="B34" t="s">
        <v>5</v>
      </c>
      <c r="C34" t="s">
        <v>6</v>
      </c>
      <c r="D34">
        <v>23.02</v>
      </c>
      <c r="E34">
        <v>7.98</v>
      </c>
      <c r="F34">
        <f t="shared" ref="F34:G34" si="23">AVERAGE(D25:D34)</f>
        <v>23.154999999999998</v>
      </c>
      <c r="G34">
        <f t="shared" si="23"/>
        <v>7.9680000000000009</v>
      </c>
      <c r="H34">
        <f t="shared" si="1"/>
        <v>15.186999999999998</v>
      </c>
    </row>
    <row r="35" spans="1:8" x14ac:dyDescent="0.25">
      <c r="A35">
        <v>1865</v>
      </c>
      <c r="B35" t="s">
        <v>5</v>
      </c>
      <c r="C35" t="s">
        <v>6</v>
      </c>
      <c r="D35">
        <v>22.89</v>
      </c>
      <c r="E35">
        <v>8.18</v>
      </c>
      <c r="F35">
        <f t="shared" ref="F35:G35" si="24">AVERAGE(D26:D35)</f>
        <v>23.054999999999996</v>
      </c>
      <c r="G35">
        <f t="shared" si="24"/>
        <v>7.9749999999999996</v>
      </c>
      <c r="H35">
        <f t="shared" si="1"/>
        <v>15.079999999999997</v>
      </c>
    </row>
    <row r="36" spans="1:8" x14ac:dyDescent="0.25">
      <c r="A36">
        <v>1866</v>
      </c>
      <c r="B36" t="s">
        <v>5</v>
      </c>
      <c r="C36" t="s">
        <v>6</v>
      </c>
      <c r="D36">
        <v>23.1</v>
      </c>
      <c r="E36">
        <v>8.2899999999999991</v>
      </c>
      <c r="F36">
        <f t="shared" ref="F36:G36" si="25">AVERAGE(D27:D36)</f>
        <v>23.081999999999997</v>
      </c>
      <c r="G36">
        <f t="shared" si="25"/>
        <v>8.0039999999999996</v>
      </c>
      <c r="H36">
        <f t="shared" si="1"/>
        <v>15.077999999999998</v>
      </c>
    </row>
    <row r="37" spans="1:8" x14ac:dyDescent="0.25">
      <c r="A37">
        <v>1867</v>
      </c>
      <c r="B37" t="s">
        <v>5</v>
      </c>
      <c r="C37" t="s">
        <v>6</v>
      </c>
      <c r="D37">
        <v>23.26</v>
      </c>
      <c r="E37">
        <v>8.44</v>
      </c>
      <c r="F37">
        <f t="shared" ref="F37:G37" si="26">AVERAGE(D28:D37)</f>
        <v>23.061999999999998</v>
      </c>
      <c r="G37">
        <f t="shared" si="26"/>
        <v>8.0719999999999992</v>
      </c>
      <c r="H37">
        <f t="shared" si="1"/>
        <v>14.989999999999998</v>
      </c>
    </row>
    <row r="38" spans="1:8" x14ac:dyDescent="0.25">
      <c r="A38">
        <v>1868</v>
      </c>
      <c r="B38" t="s">
        <v>5</v>
      </c>
      <c r="C38" t="s">
        <v>6</v>
      </c>
      <c r="D38">
        <v>24.32</v>
      </c>
      <c r="E38">
        <v>8.25</v>
      </c>
      <c r="F38">
        <f t="shared" ref="F38:G38" si="27">AVERAGE(D29:D38)</f>
        <v>23.256999999999998</v>
      </c>
      <c r="G38">
        <f t="shared" si="27"/>
        <v>8.0869999999999997</v>
      </c>
      <c r="H38">
        <f t="shared" si="1"/>
        <v>15.169999999999998</v>
      </c>
    </row>
    <row r="39" spans="1:8" x14ac:dyDescent="0.25">
      <c r="A39">
        <v>1869</v>
      </c>
      <c r="B39" t="s">
        <v>5</v>
      </c>
      <c r="C39" t="s">
        <v>6</v>
      </c>
      <c r="D39">
        <v>24.2</v>
      </c>
      <c r="E39">
        <v>8.43</v>
      </c>
      <c r="F39">
        <f t="shared" ref="F39:G39" si="28">AVERAGE(D30:D39)</f>
        <v>23.372999999999998</v>
      </c>
      <c r="G39">
        <f t="shared" si="28"/>
        <v>8.1049999999999986</v>
      </c>
      <c r="H39">
        <f t="shared" si="1"/>
        <v>15.267999999999999</v>
      </c>
    </row>
    <row r="40" spans="1:8" x14ac:dyDescent="0.25">
      <c r="A40">
        <v>1870</v>
      </c>
      <c r="B40" t="s">
        <v>5</v>
      </c>
      <c r="C40" t="s">
        <v>6</v>
      </c>
      <c r="D40">
        <v>24.22</v>
      </c>
      <c r="E40">
        <v>8.1999999999999993</v>
      </c>
      <c r="F40">
        <f t="shared" ref="F40:G40" si="29">AVERAGE(D31:D40)</f>
        <v>23.403999999999996</v>
      </c>
      <c r="G40">
        <f t="shared" si="29"/>
        <v>8.1290000000000013</v>
      </c>
      <c r="H40">
        <f t="shared" si="1"/>
        <v>15.274999999999995</v>
      </c>
    </row>
    <row r="41" spans="1:8" x14ac:dyDescent="0.25">
      <c r="A41">
        <v>1871</v>
      </c>
      <c r="B41" t="s">
        <v>5</v>
      </c>
      <c r="C41" t="s">
        <v>6</v>
      </c>
      <c r="D41">
        <v>23.84</v>
      </c>
      <c r="E41">
        <v>8.1199999999999992</v>
      </c>
      <c r="F41">
        <f t="shared" ref="F41:G41" si="30">AVERAGE(D32:D41)</f>
        <v>23.483999999999998</v>
      </c>
      <c r="G41">
        <f t="shared" si="30"/>
        <v>8.1560000000000006</v>
      </c>
      <c r="H41">
        <f t="shared" si="1"/>
        <v>15.327999999999998</v>
      </c>
    </row>
    <row r="42" spans="1:8" x14ac:dyDescent="0.25">
      <c r="A42">
        <v>1872</v>
      </c>
      <c r="B42" t="s">
        <v>5</v>
      </c>
      <c r="C42" t="s">
        <v>6</v>
      </c>
      <c r="D42">
        <v>23.75</v>
      </c>
      <c r="E42">
        <v>8.19</v>
      </c>
      <c r="F42">
        <f t="shared" ref="F42:G42" si="31">AVERAGE(D33:D42)</f>
        <v>23.555</v>
      </c>
      <c r="G42">
        <f t="shared" si="31"/>
        <v>8.2189999999999994</v>
      </c>
      <c r="H42">
        <f t="shared" si="1"/>
        <v>15.336</v>
      </c>
    </row>
    <row r="43" spans="1:8" x14ac:dyDescent="0.25">
      <c r="A43">
        <v>1873</v>
      </c>
      <c r="B43" t="s">
        <v>5</v>
      </c>
      <c r="C43" t="s">
        <v>6</v>
      </c>
      <c r="D43">
        <v>23.94</v>
      </c>
      <c r="E43">
        <v>8.35</v>
      </c>
      <c r="F43">
        <f t="shared" ref="F43:G43" si="32">AVERAGE(D34:D43)</f>
        <v>23.654</v>
      </c>
      <c r="G43">
        <f t="shared" si="32"/>
        <v>8.2429999999999986</v>
      </c>
      <c r="H43">
        <f t="shared" si="1"/>
        <v>15.411000000000001</v>
      </c>
    </row>
    <row r="44" spans="1:8" x14ac:dyDescent="0.25">
      <c r="A44">
        <v>1874</v>
      </c>
      <c r="B44" t="s">
        <v>5</v>
      </c>
      <c r="C44" t="s">
        <v>6</v>
      </c>
      <c r="D44">
        <v>23.23</v>
      </c>
      <c r="E44">
        <v>8.43</v>
      </c>
      <c r="F44">
        <f t="shared" ref="F44:G44" si="33">AVERAGE(D35:D44)</f>
        <v>23.675000000000001</v>
      </c>
      <c r="G44">
        <f t="shared" si="33"/>
        <v>8.2880000000000003</v>
      </c>
      <c r="H44">
        <f t="shared" si="1"/>
        <v>15.387</v>
      </c>
    </row>
    <row r="45" spans="1:8" x14ac:dyDescent="0.25">
      <c r="A45">
        <v>1875</v>
      </c>
      <c r="B45" t="s">
        <v>5</v>
      </c>
      <c r="C45" t="s">
        <v>6</v>
      </c>
      <c r="D45">
        <v>22.85</v>
      </c>
      <c r="E45">
        <v>7.86</v>
      </c>
      <c r="F45">
        <f t="shared" ref="F45:G45" si="34">AVERAGE(D36:D45)</f>
        <v>23.670999999999999</v>
      </c>
      <c r="G45">
        <f t="shared" si="34"/>
        <v>8.2559999999999985</v>
      </c>
      <c r="H45">
        <f t="shared" si="1"/>
        <v>15.415000000000001</v>
      </c>
    </row>
    <row r="46" spans="1:8" x14ac:dyDescent="0.25">
      <c r="A46">
        <v>1876</v>
      </c>
      <c r="B46" t="s">
        <v>5</v>
      </c>
      <c r="C46" t="s">
        <v>6</v>
      </c>
      <c r="D46">
        <v>23.05</v>
      </c>
      <c r="E46">
        <v>8.08</v>
      </c>
      <c r="F46">
        <f t="shared" ref="F46:G46" si="35">AVERAGE(D37:D46)</f>
        <v>23.666</v>
      </c>
      <c r="G46">
        <f t="shared" si="35"/>
        <v>8.2349999999999994</v>
      </c>
      <c r="H46">
        <f t="shared" si="1"/>
        <v>15.431000000000001</v>
      </c>
    </row>
    <row r="47" spans="1:8" x14ac:dyDescent="0.25">
      <c r="A47">
        <v>1877</v>
      </c>
      <c r="B47" t="s">
        <v>5</v>
      </c>
      <c r="C47" t="s">
        <v>6</v>
      </c>
      <c r="D47">
        <v>23.8</v>
      </c>
      <c r="E47">
        <v>8.5399999999999991</v>
      </c>
      <c r="F47">
        <f t="shared" ref="F47:G47" si="36">AVERAGE(D38:D47)</f>
        <v>23.720000000000002</v>
      </c>
      <c r="G47">
        <f t="shared" si="36"/>
        <v>8.2449999999999992</v>
      </c>
      <c r="H47">
        <f t="shared" si="1"/>
        <v>15.475000000000003</v>
      </c>
    </row>
    <row r="48" spans="1:8" x14ac:dyDescent="0.25">
      <c r="A48">
        <v>1878</v>
      </c>
      <c r="B48" t="s">
        <v>5</v>
      </c>
      <c r="C48" t="s">
        <v>6</v>
      </c>
      <c r="D48">
        <v>24.3</v>
      </c>
      <c r="E48">
        <v>8.83</v>
      </c>
      <c r="F48">
        <f t="shared" ref="F48:G48" si="37">AVERAGE(D39:D48)</f>
        <v>23.718000000000004</v>
      </c>
      <c r="G48">
        <f t="shared" si="37"/>
        <v>8.302999999999999</v>
      </c>
      <c r="H48">
        <f t="shared" si="1"/>
        <v>15.415000000000004</v>
      </c>
    </row>
    <row r="49" spans="1:8" x14ac:dyDescent="0.25">
      <c r="A49">
        <v>1879</v>
      </c>
      <c r="B49" t="s">
        <v>5</v>
      </c>
      <c r="C49" t="s">
        <v>6</v>
      </c>
      <c r="D49">
        <v>22.84</v>
      </c>
      <c r="E49">
        <v>8.17</v>
      </c>
      <c r="F49">
        <f t="shared" ref="F49:G49" si="38">AVERAGE(D40:D49)</f>
        <v>23.582000000000004</v>
      </c>
      <c r="G49">
        <f t="shared" si="38"/>
        <v>8.2769999999999992</v>
      </c>
      <c r="H49">
        <f t="shared" si="1"/>
        <v>15.305000000000005</v>
      </c>
    </row>
    <row r="50" spans="1:8" x14ac:dyDescent="0.25">
      <c r="A50">
        <v>1880</v>
      </c>
      <c r="B50" t="s">
        <v>5</v>
      </c>
      <c r="C50" t="s">
        <v>6</v>
      </c>
      <c r="D50">
        <v>24.01</v>
      </c>
      <c r="E50">
        <v>8.1199999999999992</v>
      </c>
      <c r="F50">
        <f t="shared" ref="F50:G50" si="39">AVERAGE(D41:D50)</f>
        <v>23.561000000000003</v>
      </c>
      <c r="G50">
        <f t="shared" si="39"/>
        <v>8.2690000000000001</v>
      </c>
      <c r="H50">
        <f t="shared" si="1"/>
        <v>15.292000000000003</v>
      </c>
    </row>
    <row r="51" spans="1:8" x14ac:dyDescent="0.25">
      <c r="A51">
        <v>1881</v>
      </c>
      <c r="B51" t="s">
        <v>5</v>
      </c>
      <c r="C51" t="s">
        <v>6</v>
      </c>
      <c r="D51">
        <v>23.29</v>
      </c>
      <c r="E51">
        <v>8.27</v>
      </c>
      <c r="F51">
        <f t="shared" ref="F51:G51" si="40">AVERAGE(D42:D51)</f>
        <v>23.506</v>
      </c>
      <c r="G51">
        <f t="shared" si="40"/>
        <v>8.2839999999999989</v>
      </c>
      <c r="H51">
        <f t="shared" si="1"/>
        <v>15.222000000000001</v>
      </c>
    </row>
    <row r="52" spans="1:8" x14ac:dyDescent="0.25">
      <c r="A52">
        <v>1882</v>
      </c>
      <c r="B52" t="s">
        <v>5</v>
      </c>
      <c r="C52" t="s">
        <v>6</v>
      </c>
      <c r="D52">
        <v>22.65</v>
      </c>
      <c r="E52">
        <v>8.1300000000000008</v>
      </c>
      <c r="F52">
        <f t="shared" ref="F52:G52" si="41">AVERAGE(D43:D52)</f>
        <v>23.396000000000001</v>
      </c>
      <c r="G52">
        <f t="shared" si="41"/>
        <v>8.2779999999999987</v>
      </c>
      <c r="H52">
        <f t="shared" si="1"/>
        <v>15.118000000000002</v>
      </c>
    </row>
    <row r="53" spans="1:8" x14ac:dyDescent="0.25">
      <c r="A53">
        <v>1883</v>
      </c>
      <c r="B53" t="s">
        <v>5</v>
      </c>
      <c r="C53" t="s">
        <v>6</v>
      </c>
      <c r="D53">
        <v>22.98</v>
      </c>
      <c r="E53">
        <v>7.98</v>
      </c>
      <c r="F53">
        <f t="shared" ref="F53:G53" si="42">AVERAGE(D44:D53)</f>
        <v>23.299999999999997</v>
      </c>
      <c r="G53">
        <f t="shared" si="42"/>
        <v>8.2409999999999997</v>
      </c>
      <c r="H53">
        <f t="shared" si="1"/>
        <v>15.058999999999997</v>
      </c>
    </row>
    <row r="54" spans="1:8" x14ac:dyDescent="0.25">
      <c r="A54">
        <v>1884</v>
      </c>
      <c r="B54" t="s">
        <v>5</v>
      </c>
      <c r="C54" t="s">
        <v>6</v>
      </c>
      <c r="D54">
        <v>22.85</v>
      </c>
      <c r="E54">
        <v>7.77</v>
      </c>
      <c r="F54">
        <f t="shared" ref="F54:G54" si="43">AVERAGE(D45:D54)</f>
        <v>23.261999999999997</v>
      </c>
      <c r="G54">
        <f t="shared" si="43"/>
        <v>8.1750000000000007</v>
      </c>
      <c r="H54">
        <f t="shared" si="1"/>
        <v>15.086999999999996</v>
      </c>
    </row>
    <row r="55" spans="1:8" x14ac:dyDescent="0.25">
      <c r="A55">
        <v>1885</v>
      </c>
      <c r="B55" t="s">
        <v>5</v>
      </c>
      <c r="C55" t="s">
        <v>6</v>
      </c>
      <c r="D55">
        <v>23.75</v>
      </c>
      <c r="E55">
        <v>7.92</v>
      </c>
      <c r="F55">
        <f t="shared" ref="F55:G55" si="44">AVERAGE(D46:D55)</f>
        <v>23.352</v>
      </c>
      <c r="G55">
        <f t="shared" si="44"/>
        <v>8.1809999999999992</v>
      </c>
      <c r="H55">
        <f t="shared" si="1"/>
        <v>15.171000000000001</v>
      </c>
    </row>
    <row r="56" spans="1:8" x14ac:dyDescent="0.25">
      <c r="A56">
        <v>1886</v>
      </c>
      <c r="B56" t="s">
        <v>5</v>
      </c>
      <c r="C56" t="s">
        <v>6</v>
      </c>
      <c r="D56">
        <v>22.94</v>
      </c>
      <c r="E56">
        <v>7.95</v>
      </c>
      <c r="F56">
        <f t="shared" ref="F56:G56" si="45">AVERAGE(D47:D56)</f>
        <v>23.341000000000001</v>
      </c>
      <c r="G56">
        <f t="shared" si="45"/>
        <v>8.1679999999999993</v>
      </c>
      <c r="H56">
        <f t="shared" si="1"/>
        <v>15.173000000000002</v>
      </c>
    </row>
    <row r="57" spans="1:8" x14ac:dyDescent="0.25">
      <c r="A57">
        <v>1887</v>
      </c>
      <c r="B57" t="s">
        <v>5</v>
      </c>
      <c r="C57" t="s">
        <v>6</v>
      </c>
      <c r="D57">
        <v>23.49</v>
      </c>
      <c r="E57">
        <v>7.91</v>
      </c>
      <c r="F57">
        <f t="shared" ref="F57:G57" si="46">AVERAGE(D48:D57)</f>
        <v>23.31</v>
      </c>
      <c r="G57">
        <f t="shared" si="46"/>
        <v>8.1050000000000004</v>
      </c>
      <c r="H57">
        <f t="shared" si="1"/>
        <v>15.204999999999998</v>
      </c>
    </row>
    <row r="58" spans="1:8" x14ac:dyDescent="0.25">
      <c r="A58">
        <v>1888</v>
      </c>
      <c r="B58" t="s">
        <v>5</v>
      </c>
      <c r="C58" t="s">
        <v>6</v>
      </c>
      <c r="D58">
        <v>23.82</v>
      </c>
      <c r="E58">
        <v>8.09</v>
      </c>
      <c r="F58">
        <f t="shared" ref="F58:G58" si="47">AVERAGE(D49:D58)</f>
        <v>23.262</v>
      </c>
      <c r="G58">
        <f t="shared" si="47"/>
        <v>8.0310000000000006</v>
      </c>
      <c r="H58">
        <f t="shared" si="1"/>
        <v>15.231</v>
      </c>
    </row>
    <row r="59" spans="1:8" x14ac:dyDescent="0.25">
      <c r="A59">
        <v>1889</v>
      </c>
      <c r="B59" t="s">
        <v>5</v>
      </c>
      <c r="C59" t="s">
        <v>6</v>
      </c>
      <c r="D59">
        <v>24.17</v>
      </c>
      <c r="E59">
        <v>8.32</v>
      </c>
      <c r="F59">
        <f t="shared" ref="F59:G59" si="48">AVERAGE(D50:D59)</f>
        <v>23.395</v>
      </c>
      <c r="G59">
        <f t="shared" si="48"/>
        <v>8.0460000000000012</v>
      </c>
      <c r="H59">
        <f t="shared" si="1"/>
        <v>15.348999999999998</v>
      </c>
    </row>
    <row r="60" spans="1:8" x14ac:dyDescent="0.25">
      <c r="A60">
        <v>1890</v>
      </c>
      <c r="B60" t="s">
        <v>5</v>
      </c>
      <c r="C60" t="s">
        <v>6</v>
      </c>
      <c r="D60">
        <v>23.38</v>
      </c>
      <c r="E60">
        <v>7.97</v>
      </c>
      <c r="F60">
        <f t="shared" ref="F60:G60" si="49">AVERAGE(D51:D60)</f>
        <v>23.332000000000001</v>
      </c>
      <c r="G60">
        <f t="shared" si="49"/>
        <v>8.0310000000000006</v>
      </c>
      <c r="H60">
        <f t="shared" si="1"/>
        <v>15.301</v>
      </c>
    </row>
    <row r="61" spans="1:8" x14ac:dyDescent="0.25">
      <c r="A61">
        <v>1891</v>
      </c>
      <c r="B61" t="s">
        <v>5</v>
      </c>
      <c r="C61" t="s">
        <v>6</v>
      </c>
      <c r="D61">
        <v>23.55</v>
      </c>
      <c r="E61">
        <v>8.02</v>
      </c>
      <c r="F61">
        <f t="shared" ref="F61:G61" si="50">AVERAGE(D52:D61)</f>
        <v>23.357999999999997</v>
      </c>
      <c r="G61">
        <f t="shared" si="50"/>
        <v>8.0059999999999985</v>
      </c>
      <c r="H61">
        <f t="shared" si="1"/>
        <v>15.351999999999999</v>
      </c>
    </row>
    <row r="62" spans="1:8" x14ac:dyDescent="0.25">
      <c r="A62">
        <v>1892</v>
      </c>
      <c r="B62" t="s">
        <v>5</v>
      </c>
      <c r="C62" t="s">
        <v>6</v>
      </c>
      <c r="D62">
        <v>23.4</v>
      </c>
      <c r="E62">
        <v>8.07</v>
      </c>
      <c r="F62">
        <f t="shared" ref="F62:G62" si="51">AVERAGE(D53:D62)</f>
        <v>23.433</v>
      </c>
      <c r="G62">
        <f t="shared" si="51"/>
        <v>8</v>
      </c>
      <c r="H62">
        <f t="shared" si="1"/>
        <v>15.433</v>
      </c>
    </row>
    <row r="63" spans="1:8" x14ac:dyDescent="0.25">
      <c r="A63">
        <v>1893</v>
      </c>
      <c r="B63" t="s">
        <v>5</v>
      </c>
      <c r="C63" t="s">
        <v>6</v>
      </c>
      <c r="D63">
        <v>22.68</v>
      </c>
      <c r="E63">
        <v>8.06</v>
      </c>
      <c r="F63">
        <f t="shared" ref="F63:G63" si="52">AVERAGE(D54:D63)</f>
        <v>23.402999999999999</v>
      </c>
      <c r="G63">
        <f t="shared" si="52"/>
        <v>8.0080000000000009</v>
      </c>
      <c r="H63">
        <f t="shared" si="1"/>
        <v>15.394999999999998</v>
      </c>
    </row>
    <row r="64" spans="1:8" x14ac:dyDescent="0.25">
      <c r="A64">
        <v>1894</v>
      </c>
      <c r="B64" t="s">
        <v>5</v>
      </c>
      <c r="C64" t="s">
        <v>6</v>
      </c>
      <c r="D64">
        <v>23.62</v>
      </c>
      <c r="E64">
        <v>8.16</v>
      </c>
      <c r="F64">
        <f t="shared" ref="F64:G64" si="53">AVERAGE(D55:D64)</f>
        <v>23.480000000000004</v>
      </c>
      <c r="G64">
        <f t="shared" si="53"/>
        <v>8.0470000000000006</v>
      </c>
      <c r="H64">
        <f t="shared" si="1"/>
        <v>15.433000000000003</v>
      </c>
    </row>
    <row r="65" spans="1:8" x14ac:dyDescent="0.25">
      <c r="A65">
        <v>1895</v>
      </c>
      <c r="B65" t="s">
        <v>5</v>
      </c>
      <c r="C65" t="s">
        <v>6</v>
      </c>
      <c r="D65">
        <v>23.36</v>
      </c>
      <c r="E65">
        <v>8.15</v>
      </c>
      <c r="F65">
        <f t="shared" ref="F65:G65" si="54">AVERAGE(D56:D65)</f>
        <v>23.441000000000003</v>
      </c>
      <c r="G65">
        <f t="shared" si="54"/>
        <v>8.0699999999999985</v>
      </c>
      <c r="H65">
        <f t="shared" si="1"/>
        <v>15.371000000000004</v>
      </c>
    </row>
    <row r="66" spans="1:8" x14ac:dyDescent="0.25">
      <c r="A66">
        <v>1896</v>
      </c>
      <c r="B66" t="s">
        <v>5</v>
      </c>
      <c r="C66" t="s">
        <v>6</v>
      </c>
      <c r="D66">
        <v>23.35</v>
      </c>
      <c r="E66">
        <v>8.2100000000000009</v>
      </c>
      <c r="F66">
        <f t="shared" ref="F66:G66" si="55">AVERAGE(D57:D66)</f>
        <v>23.482000000000003</v>
      </c>
      <c r="G66">
        <f t="shared" si="55"/>
        <v>8.0960000000000001</v>
      </c>
      <c r="H66">
        <f t="shared" si="1"/>
        <v>15.386000000000003</v>
      </c>
    </row>
    <row r="67" spans="1:8" x14ac:dyDescent="0.25">
      <c r="A67">
        <v>1897</v>
      </c>
      <c r="B67" t="s">
        <v>5</v>
      </c>
      <c r="C67" t="s">
        <v>6</v>
      </c>
      <c r="D67">
        <v>23.31</v>
      </c>
      <c r="E67">
        <v>8.2899999999999991</v>
      </c>
      <c r="F67">
        <f t="shared" ref="F67:G67" si="56">AVERAGE(D58:D67)</f>
        <v>23.464000000000002</v>
      </c>
      <c r="G67">
        <f t="shared" si="56"/>
        <v>8.1340000000000003</v>
      </c>
      <c r="H67">
        <f t="shared" si="1"/>
        <v>15.330000000000002</v>
      </c>
    </row>
    <row r="68" spans="1:8" x14ac:dyDescent="0.25">
      <c r="A68">
        <v>1898</v>
      </c>
      <c r="B68" t="s">
        <v>5</v>
      </c>
      <c r="C68" t="s">
        <v>6</v>
      </c>
      <c r="D68">
        <v>23.54</v>
      </c>
      <c r="E68">
        <v>8.18</v>
      </c>
      <c r="F68">
        <f t="shared" ref="F68:G68" si="57">AVERAGE(D59:D68)</f>
        <v>23.436</v>
      </c>
      <c r="G68">
        <f t="shared" si="57"/>
        <v>8.1430000000000007</v>
      </c>
      <c r="H68">
        <f t="shared" si="1"/>
        <v>15.292999999999999</v>
      </c>
    </row>
    <row r="69" spans="1:8" x14ac:dyDescent="0.25">
      <c r="A69">
        <v>1899</v>
      </c>
      <c r="B69" t="s">
        <v>5</v>
      </c>
      <c r="C69" t="s">
        <v>6</v>
      </c>
      <c r="D69">
        <v>23.95</v>
      </c>
      <c r="E69">
        <v>8.4</v>
      </c>
      <c r="F69">
        <f t="shared" ref="F69:G69" si="58">AVERAGE(D60:D69)</f>
        <v>23.413999999999998</v>
      </c>
      <c r="G69">
        <f t="shared" si="58"/>
        <v>8.1510000000000016</v>
      </c>
      <c r="H69">
        <f t="shared" si="1"/>
        <v>15.262999999999996</v>
      </c>
    </row>
    <row r="70" spans="1:8" x14ac:dyDescent="0.25">
      <c r="A70">
        <v>1900</v>
      </c>
      <c r="B70" t="s">
        <v>5</v>
      </c>
      <c r="C70" t="s">
        <v>6</v>
      </c>
      <c r="D70">
        <v>23.48</v>
      </c>
      <c r="E70">
        <v>8.5</v>
      </c>
      <c r="F70">
        <f t="shared" ref="F70:G70" si="59">AVERAGE(D61:D70)</f>
        <v>23.423999999999999</v>
      </c>
      <c r="G70">
        <f t="shared" si="59"/>
        <v>8.2040000000000006</v>
      </c>
      <c r="H70">
        <f t="shared" si="1"/>
        <v>15.219999999999999</v>
      </c>
    </row>
    <row r="71" spans="1:8" x14ac:dyDescent="0.25">
      <c r="A71">
        <v>1901</v>
      </c>
      <c r="B71" t="s">
        <v>5</v>
      </c>
      <c r="C71" t="s">
        <v>6</v>
      </c>
      <c r="D71">
        <v>23.07</v>
      </c>
      <c r="E71">
        <v>8.5399999999999991</v>
      </c>
      <c r="F71">
        <f t="shared" ref="F71:G71" si="60">AVERAGE(D62:D71)</f>
        <v>23.375999999999998</v>
      </c>
      <c r="G71">
        <f t="shared" si="60"/>
        <v>8.2560000000000002</v>
      </c>
      <c r="H71">
        <f t="shared" si="1"/>
        <v>15.119999999999997</v>
      </c>
    </row>
    <row r="72" spans="1:8" x14ac:dyDescent="0.25">
      <c r="A72">
        <v>1902</v>
      </c>
      <c r="B72" t="s">
        <v>5</v>
      </c>
      <c r="C72" t="s">
        <v>6</v>
      </c>
      <c r="D72">
        <v>23.99</v>
      </c>
      <c r="E72">
        <v>8.3000000000000007</v>
      </c>
      <c r="F72">
        <f t="shared" ref="F72:G72" si="61">AVERAGE(D63:D72)</f>
        <v>23.434999999999995</v>
      </c>
      <c r="G72">
        <f t="shared" si="61"/>
        <v>8.2789999999999981</v>
      </c>
      <c r="H72">
        <f t="shared" si="1"/>
        <v>15.155999999999997</v>
      </c>
    </row>
    <row r="73" spans="1:8" x14ac:dyDescent="0.25">
      <c r="A73">
        <v>1903</v>
      </c>
      <c r="B73" t="s">
        <v>5</v>
      </c>
      <c r="C73" t="s">
        <v>6</v>
      </c>
      <c r="D73">
        <v>23.73</v>
      </c>
      <c r="E73">
        <v>8.2200000000000006</v>
      </c>
      <c r="F73">
        <f t="shared" ref="F73:G73" si="62">AVERAGE(D64:D73)</f>
        <v>23.54</v>
      </c>
      <c r="G73">
        <f t="shared" si="62"/>
        <v>8.2949999999999999</v>
      </c>
      <c r="H73">
        <f t="shared" si="1"/>
        <v>15.244999999999999</v>
      </c>
    </row>
    <row r="74" spans="1:8" x14ac:dyDescent="0.25">
      <c r="A74">
        <v>1904</v>
      </c>
      <c r="B74" t="s">
        <v>5</v>
      </c>
      <c r="C74" t="s">
        <v>6</v>
      </c>
      <c r="D74">
        <v>23.17</v>
      </c>
      <c r="E74">
        <v>8.09</v>
      </c>
      <c r="F74">
        <f t="shared" ref="F74:G74" si="63">AVERAGE(D65:D74)</f>
        <v>23.494999999999997</v>
      </c>
      <c r="G74">
        <f t="shared" si="63"/>
        <v>8.2880000000000003</v>
      </c>
      <c r="H74">
        <f t="shared" si="1"/>
        <v>15.206999999999997</v>
      </c>
    </row>
    <row r="75" spans="1:8" x14ac:dyDescent="0.25">
      <c r="A75">
        <v>1905</v>
      </c>
      <c r="B75" t="s">
        <v>5</v>
      </c>
      <c r="C75" t="s">
        <v>6</v>
      </c>
      <c r="D75">
        <v>23.84</v>
      </c>
      <c r="E75">
        <v>8.23</v>
      </c>
      <c r="F75">
        <f t="shared" ref="F75:G75" si="64">AVERAGE(D66:D75)</f>
        <v>23.542999999999999</v>
      </c>
      <c r="G75">
        <f t="shared" si="64"/>
        <v>8.2960000000000012</v>
      </c>
      <c r="H75">
        <f t="shared" si="1"/>
        <v>15.246999999999998</v>
      </c>
    </row>
    <row r="76" spans="1:8" x14ac:dyDescent="0.25">
      <c r="A76">
        <v>1906</v>
      </c>
      <c r="B76" t="s">
        <v>5</v>
      </c>
      <c r="C76" t="s">
        <v>6</v>
      </c>
      <c r="D76">
        <v>23.74</v>
      </c>
      <c r="E76">
        <v>8.3800000000000008</v>
      </c>
      <c r="F76">
        <f t="shared" ref="F76:G76" si="65">AVERAGE(D67:D76)</f>
        <v>23.582000000000001</v>
      </c>
      <c r="G76">
        <f t="shared" si="65"/>
        <v>8.3129999999999988</v>
      </c>
      <c r="H76">
        <f t="shared" ref="H76:H139" si="66">F76-G76</f>
        <v>15.269000000000002</v>
      </c>
    </row>
    <row r="77" spans="1:8" x14ac:dyDescent="0.25">
      <c r="A77">
        <v>1907</v>
      </c>
      <c r="B77" t="s">
        <v>5</v>
      </c>
      <c r="C77" t="s">
        <v>6</v>
      </c>
      <c r="D77">
        <v>23.36</v>
      </c>
      <c r="E77">
        <v>7.95</v>
      </c>
      <c r="F77">
        <f t="shared" ref="F77:G77" si="67">AVERAGE(D68:D77)</f>
        <v>23.587</v>
      </c>
      <c r="G77">
        <f t="shared" si="67"/>
        <v>8.2789999999999999</v>
      </c>
      <c r="H77">
        <f t="shared" si="66"/>
        <v>15.308</v>
      </c>
    </row>
    <row r="78" spans="1:8" x14ac:dyDescent="0.25">
      <c r="A78">
        <v>1908</v>
      </c>
      <c r="B78" t="s">
        <v>5</v>
      </c>
      <c r="C78" t="s">
        <v>6</v>
      </c>
      <c r="D78">
        <v>23.57</v>
      </c>
      <c r="E78">
        <v>8.19</v>
      </c>
      <c r="F78">
        <f t="shared" ref="F78:G78" si="68">AVERAGE(D69:D78)</f>
        <v>23.589999999999996</v>
      </c>
      <c r="G78">
        <f t="shared" si="68"/>
        <v>8.2799999999999994</v>
      </c>
      <c r="H78">
        <f t="shared" si="66"/>
        <v>15.309999999999997</v>
      </c>
    </row>
    <row r="79" spans="1:8" x14ac:dyDescent="0.25">
      <c r="A79">
        <v>1909</v>
      </c>
      <c r="B79" t="s">
        <v>5</v>
      </c>
      <c r="C79" t="s">
        <v>6</v>
      </c>
      <c r="D79">
        <v>23.33</v>
      </c>
      <c r="E79">
        <v>8.18</v>
      </c>
      <c r="F79">
        <f t="shared" ref="F79:G79" si="69">AVERAGE(D70:D79)</f>
        <v>23.527999999999999</v>
      </c>
      <c r="G79">
        <f t="shared" si="69"/>
        <v>8.2580000000000009</v>
      </c>
      <c r="H79">
        <f t="shared" si="66"/>
        <v>15.269999999999998</v>
      </c>
    </row>
    <row r="80" spans="1:8" x14ac:dyDescent="0.25">
      <c r="A80">
        <v>1910</v>
      </c>
      <c r="B80" t="s">
        <v>5</v>
      </c>
      <c r="C80" t="s">
        <v>6</v>
      </c>
      <c r="D80">
        <v>23.31</v>
      </c>
      <c r="E80">
        <v>8.2200000000000006</v>
      </c>
      <c r="F80">
        <f t="shared" ref="F80:G80" si="70">AVERAGE(D71:D80)</f>
        <v>23.511000000000003</v>
      </c>
      <c r="G80">
        <f t="shared" si="70"/>
        <v>8.23</v>
      </c>
      <c r="H80">
        <f t="shared" si="66"/>
        <v>15.281000000000002</v>
      </c>
    </row>
    <row r="81" spans="1:8" x14ac:dyDescent="0.25">
      <c r="A81">
        <v>1911</v>
      </c>
      <c r="B81" t="s">
        <v>5</v>
      </c>
      <c r="C81" t="s">
        <v>6</v>
      </c>
      <c r="D81">
        <v>23.36</v>
      </c>
      <c r="E81">
        <v>8.18</v>
      </c>
      <c r="F81">
        <f t="shared" ref="F81:G81" si="71">AVERAGE(D72:D81)</f>
        <v>23.54</v>
      </c>
      <c r="G81">
        <f t="shared" si="71"/>
        <v>8.1939999999999991</v>
      </c>
      <c r="H81">
        <f t="shared" si="66"/>
        <v>15.346</v>
      </c>
    </row>
    <row r="82" spans="1:8" x14ac:dyDescent="0.25">
      <c r="A82">
        <v>1912</v>
      </c>
      <c r="B82" t="s">
        <v>5</v>
      </c>
      <c r="C82" t="s">
        <v>6</v>
      </c>
      <c r="D82">
        <v>23.48</v>
      </c>
      <c r="E82">
        <v>8.17</v>
      </c>
      <c r="F82">
        <f t="shared" ref="F82:G82" si="72">AVERAGE(D73:D82)</f>
        <v>23.489000000000001</v>
      </c>
      <c r="G82">
        <f t="shared" si="72"/>
        <v>8.1810000000000009</v>
      </c>
      <c r="H82">
        <f t="shared" si="66"/>
        <v>15.308</v>
      </c>
    </row>
    <row r="83" spans="1:8" x14ac:dyDescent="0.25">
      <c r="A83">
        <v>1913</v>
      </c>
      <c r="B83" t="s">
        <v>5</v>
      </c>
      <c r="C83" t="s">
        <v>6</v>
      </c>
      <c r="D83">
        <v>23.72</v>
      </c>
      <c r="E83">
        <v>8.3000000000000007</v>
      </c>
      <c r="F83">
        <f t="shared" ref="F83:G83" si="73">AVERAGE(D74:D83)</f>
        <v>23.488</v>
      </c>
      <c r="G83">
        <f t="shared" si="73"/>
        <v>8.1890000000000001</v>
      </c>
      <c r="H83">
        <f t="shared" si="66"/>
        <v>15.298999999999999</v>
      </c>
    </row>
    <row r="84" spans="1:8" x14ac:dyDescent="0.25">
      <c r="A84">
        <v>1914</v>
      </c>
      <c r="B84" t="s">
        <v>5</v>
      </c>
      <c r="C84" t="s">
        <v>6</v>
      </c>
      <c r="D84">
        <v>24.28</v>
      </c>
      <c r="E84">
        <v>8.59</v>
      </c>
      <c r="F84">
        <f t="shared" ref="F84:G84" si="74">AVERAGE(D75:D84)</f>
        <v>23.598999999999997</v>
      </c>
      <c r="G84">
        <f t="shared" si="74"/>
        <v>8.2390000000000008</v>
      </c>
      <c r="H84">
        <f t="shared" si="66"/>
        <v>15.359999999999996</v>
      </c>
    </row>
    <row r="85" spans="1:8" x14ac:dyDescent="0.25">
      <c r="A85">
        <v>1915</v>
      </c>
      <c r="B85" t="s">
        <v>5</v>
      </c>
      <c r="C85" t="s">
        <v>6</v>
      </c>
      <c r="D85">
        <v>24.06</v>
      </c>
      <c r="E85">
        <v>8.59</v>
      </c>
      <c r="F85">
        <f t="shared" ref="F85:G85" si="75">AVERAGE(D76:D85)</f>
        <v>23.620999999999999</v>
      </c>
      <c r="G85">
        <f t="shared" si="75"/>
        <v>8.2750000000000021</v>
      </c>
      <c r="H85">
        <f t="shared" si="66"/>
        <v>15.345999999999997</v>
      </c>
    </row>
    <row r="86" spans="1:8" x14ac:dyDescent="0.25">
      <c r="A86">
        <v>1916</v>
      </c>
      <c r="B86" t="s">
        <v>5</v>
      </c>
      <c r="C86" t="s">
        <v>6</v>
      </c>
      <c r="D86">
        <v>23.52</v>
      </c>
      <c r="E86">
        <v>8.23</v>
      </c>
      <c r="F86">
        <f t="shared" ref="F86:G86" si="76">AVERAGE(D77:D86)</f>
        <v>23.599</v>
      </c>
      <c r="G86">
        <f t="shared" si="76"/>
        <v>8.2600000000000016</v>
      </c>
      <c r="H86">
        <f t="shared" si="66"/>
        <v>15.338999999999999</v>
      </c>
    </row>
    <row r="87" spans="1:8" x14ac:dyDescent="0.25">
      <c r="A87">
        <v>1917</v>
      </c>
      <c r="B87" t="s">
        <v>5</v>
      </c>
      <c r="C87" t="s">
        <v>6</v>
      </c>
      <c r="D87">
        <v>22.62</v>
      </c>
      <c r="E87">
        <v>8.02</v>
      </c>
      <c r="F87">
        <f t="shared" ref="F87:G87" si="77">AVERAGE(D78:D87)</f>
        <v>23.524999999999999</v>
      </c>
      <c r="G87">
        <f t="shared" si="77"/>
        <v>8.2669999999999995</v>
      </c>
      <c r="H87">
        <f t="shared" si="66"/>
        <v>15.257999999999999</v>
      </c>
    </row>
    <row r="88" spans="1:8" x14ac:dyDescent="0.25">
      <c r="A88">
        <v>1918</v>
      </c>
      <c r="B88" t="s">
        <v>5</v>
      </c>
      <c r="C88" t="s">
        <v>6</v>
      </c>
      <c r="D88">
        <v>23.26</v>
      </c>
      <c r="E88">
        <v>8.1300000000000008</v>
      </c>
      <c r="F88">
        <f t="shared" ref="F88:G88" si="78">AVERAGE(D79:D88)</f>
        <v>23.494000000000003</v>
      </c>
      <c r="G88">
        <f t="shared" si="78"/>
        <v>8.2609999999999992</v>
      </c>
      <c r="H88">
        <f t="shared" si="66"/>
        <v>15.233000000000004</v>
      </c>
    </row>
    <row r="89" spans="1:8" x14ac:dyDescent="0.25">
      <c r="A89">
        <v>1919</v>
      </c>
      <c r="B89" t="s">
        <v>5</v>
      </c>
      <c r="C89" t="s">
        <v>6</v>
      </c>
      <c r="D89">
        <v>23.73</v>
      </c>
      <c r="E89">
        <v>8.3800000000000008</v>
      </c>
      <c r="F89">
        <f t="shared" ref="F89:G89" si="79">AVERAGE(D80:D89)</f>
        <v>23.533999999999999</v>
      </c>
      <c r="G89">
        <f t="shared" si="79"/>
        <v>8.2810000000000006</v>
      </c>
      <c r="H89">
        <f t="shared" si="66"/>
        <v>15.252999999999998</v>
      </c>
    </row>
    <row r="90" spans="1:8" x14ac:dyDescent="0.25">
      <c r="A90">
        <v>1920</v>
      </c>
      <c r="B90" t="s">
        <v>5</v>
      </c>
      <c r="C90" t="s">
        <v>6</v>
      </c>
      <c r="D90">
        <v>23.64</v>
      </c>
      <c r="E90">
        <v>8.36</v>
      </c>
      <c r="F90">
        <f t="shared" ref="F90:G90" si="80">AVERAGE(D81:D90)</f>
        <v>23.567</v>
      </c>
      <c r="G90">
        <f t="shared" si="80"/>
        <v>8.2949999999999982</v>
      </c>
      <c r="H90">
        <f t="shared" si="66"/>
        <v>15.272000000000002</v>
      </c>
    </row>
    <row r="91" spans="1:8" x14ac:dyDescent="0.25">
      <c r="A91">
        <v>1921</v>
      </c>
      <c r="B91" t="s">
        <v>5</v>
      </c>
      <c r="C91" t="s">
        <v>6</v>
      </c>
      <c r="D91">
        <v>23.41</v>
      </c>
      <c r="E91">
        <v>8.57</v>
      </c>
      <c r="F91">
        <f t="shared" ref="F91:G91" si="81">AVERAGE(D82:D91)</f>
        <v>23.571999999999999</v>
      </c>
      <c r="G91">
        <f t="shared" si="81"/>
        <v>8.3339999999999996</v>
      </c>
      <c r="H91">
        <f t="shared" si="66"/>
        <v>15.238</v>
      </c>
    </row>
    <row r="92" spans="1:8" x14ac:dyDescent="0.25">
      <c r="A92">
        <v>1922</v>
      </c>
      <c r="B92" t="s">
        <v>5</v>
      </c>
      <c r="C92" t="s">
        <v>6</v>
      </c>
      <c r="D92">
        <v>23.91</v>
      </c>
      <c r="E92">
        <v>8.41</v>
      </c>
      <c r="F92">
        <f t="shared" ref="F92:G92" si="82">AVERAGE(D83:D92)</f>
        <v>23.614999999999998</v>
      </c>
      <c r="G92">
        <f t="shared" si="82"/>
        <v>8.3580000000000005</v>
      </c>
      <c r="H92">
        <f t="shared" si="66"/>
        <v>15.256999999999998</v>
      </c>
    </row>
    <row r="93" spans="1:8" x14ac:dyDescent="0.25">
      <c r="A93">
        <v>1923</v>
      </c>
      <c r="B93" t="s">
        <v>5</v>
      </c>
      <c r="C93" t="s">
        <v>6</v>
      </c>
      <c r="D93">
        <v>23.85</v>
      </c>
      <c r="E93">
        <v>8.42</v>
      </c>
      <c r="F93">
        <f t="shared" ref="F93:G93" si="83">AVERAGE(D84:D93)</f>
        <v>23.628</v>
      </c>
      <c r="G93">
        <f t="shared" si="83"/>
        <v>8.370000000000001</v>
      </c>
      <c r="H93">
        <f t="shared" si="66"/>
        <v>15.257999999999999</v>
      </c>
    </row>
    <row r="94" spans="1:8" x14ac:dyDescent="0.25">
      <c r="A94">
        <v>1924</v>
      </c>
      <c r="B94" t="s">
        <v>5</v>
      </c>
      <c r="C94" t="s">
        <v>6</v>
      </c>
      <c r="D94">
        <v>23.25</v>
      </c>
      <c r="E94">
        <v>8.51</v>
      </c>
      <c r="F94">
        <f t="shared" ref="F94:G94" si="84">AVERAGE(D85:D94)</f>
        <v>23.524999999999999</v>
      </c>
      <c r="G94">
        <f t="shared" si="84"/>
        <v>8.3620000000000001</v>
      </c>
      <c r="H94">
        <f t="shared" si="66"/>
        <v>15.162999999999998</v>
      </c>
    </row>
    <row r="95" spans="1:8" x14ac:dyDescent="0.25">
      <c r="A95">
        <v>1925</v>
      </c>
      <c r="B95" t="s">
        <v>5</v>
      </c>
      <c r="C95" t="s">
        <v>6</v>
      </c>
      <c r="D95">
        <v>23.49</v>
      </c>
      <c r="E95">
        <v>8.5299999999999994</v>
      </c>
      <c r="F95">
        <f t="shared" ref="F95:G95" si="85">AVERAGE(D86:D95)</f>
        <v>23.468</v>
      </c>
      <c r="G95">
        <f t="shared" si="85"/>
        <v>8.3560000000000016</v>
      </c>
      <c r="H95">
        <f t="shared" si="66"/>
        <v>15.111999999999998</v>
      </c>
    </row>
    <row r="96" spans="1:8" x14ac:dyDescent="0.25">
      <c r="A96">
        <v>1926</v>
      </c>
      <c r="B96" t="s">
        <v>5</v>
      </c>
      <c r="C96" t="s">
        <v>6</v>
      </c>
      <c r="D96">
        <v>23.83</v>
      </c>
      <c r="E96">
        <v>8.73</v>
      </c>
      <c r="F96">
        <f t="shared" ref="F96:G96" si="86">AVERAGE(D87:D96)</f>
        <v>23.499000000000002</v>
      </c>
      <c r="G96">
        <f t="shared" si="86"/>
        <v>8.4060000000000024</v>
      </c>
      <c r="H96">
        <f t="shared" si="66"/>
        <v>15.093</v>
      </c>
    </row>
    <row r="97" spans="1:8" x14ac:dyDescent="0.25">
      <c r="A97">
        <v>1927</v>
      </c>
      <c r="B97" t="s">
        <v>5</v>
      </c>
      <c r="C97" t="s">
        <v>6</v>
      </c>
      <c r="D97">
        <v>23.67</v>
      </c>
      <c r="E97">
        <v>8.52</v>
      </c>
      <c r="F97">
        <f t="shared" ref="F97:G97" si="87">AVERAGE(D88:D97)</f>
        <v>23.604000000000003</v>
      </c>
      <c r="G97">
        <f t="shared" si="87"/>
        <v>8.4559999999999995</v>
      </c>
      <c r="H97">
        <f t="shared" si="66"/>
        <v>15.148000000000003</v>
      </c>
    </row>
    <row r="98" spans="1:8" x14ac:dyDescent="0.25">
      <c r="A98">
        <v>1928</v>
      </c>
      <c r="B98" t="s">
        <v>5</v>
      </c>
      <c r="C98" t="s">
        <v>6</v>
      </c>
      <c r="D98">
        <v>24.09</v>
      </c>
      <c r="E98">
        <v>8.6300000000000008</v>
      </c>
      <c r="F98">
        <f t="shared" ref="F98:G98" si="88">AVERAGE(D89:D98)</f>
        <v>23.687000000000005</v>
      </c>
      <c r="G98">
        <f t="shared" si="88"/>
        <v>8.5059999999999985</v>
      </c>
      <c r="H98">
        <f t="shared" si="66"/>
        <v>15.181000000000006</v>
      </c>
    </row>
    <row r="99" spans="1:8" x14ac:dyDescent="0.25">
      <c r="A99">
        <v>1929</v>
      </c>
      <c r="B99" t="s">
        <v>5</v>
      </c>
      <c r="C99" t="s">
        <v>6</v>
      </c>
      <c r="D99">
        <v>23.8</v>
      </c>
      <c r="E99">
        <v>8.24</v>
      </c>
      <c r="F99">
        <f t="shared" ref="F99:G99" si="89">AVERAGE(D90:D99)</f>
        <v>23.694000000000003</v>
      </c>
      <c r="G99">
        <f t="shared" si="89"/>
        <v>8.4919999999999991</v>
      </c>
      <c r="H99">
        <f t="shared" si="66"/>
        <v>15.202000000000004</v>
      </c>
    </row>
    <row r="100" spans="1:8" x14ac:dyDescent="0.25">
      <c r="A100">
        <v>1930</v>
      </c>
      <c r="B100" t="s">
        <v>5</v>
      </c>
      <c r="C100" t="s">
        <v>6</v>
      </c>
      <c r="D100">
        <v>24.04</v>
      </c>
      <c r="E100">
        <v>8.6300000000000008</v>
      </c>
      <c r="F100">
        <f t="shared" ref="F100:G100" si="90">AVERAGE(D91:D100)</f>
        <v>23.734000000000002</v>
      </c>
      <c r="G100">
        <f t="shared" si="90"/>
        <v>8.5189999999999984</v>
      </c>
      <c r="H100">
        <f t="shared" si="66"/>
        <v>15.215000000000003</v>
      </c>
    </row>
    <row r="101" spans="1:8" x14ac:dyDescent="0.25">
      <c r="A101">
        <v>1931</v>
      </c>
      <c r="B101" t="s">
        <v>5</v>
      </c>
      <c r="C101" t="s">
        <v>6</v>
      </c>
      <c r="D101">
        <v>23.54</v>
      </c>
      <c r="E101">
        <v>8.7200000000000006</v>
      </c>
      <c r="F101">
        <f t="shared" ref="F101:G101" si="91">AVERAGE(D92:D101)</f>
        <v>23.747</v>
      </c>
      <c r="G101">
        <f t="shared" si="91"/>
        <v>8.5339999999999989</v>
      </c>
      <c r="H101">
        <f t="shared" si="66"/>
        <v>15.213000000000001</v>
      </c>
    </row>
    <row r="102" spans="1:8" x14ac:dyDescent="0.25">
      <c r="A102">
        <v>1932</v>
      </c>
      <c r="B102" t="s">
        <v>5</v>
      </c>
      <c r="C102" t="s">
        <v>6</v>
      </c>
      <c r="D102">
        <v>24.23</v>
      </c>
      <c r="E102">
        <v>8.7100000000000009</v>
      </c>
      <c r="F102">
        <f t="shared" ref="F102:G102" si="92">AVERAGE(D93:D102)</f>
        <v>23.779</v>
      </c>
      <c r="G102">
        <f t="shared" si="92"/>
        <v>8.5639999999999983</v>
      </c>
      <c r="H102">
        <f t="shared" si="66"/>
        <v>15.215000000000002</v>
      </c>
    </row>
    <row r="103" spans="1:8" x14ac:dyDescent="0.25">
      <c r="A103">
        <v>1933</v>
      </c>
      <c r="B103" t="s">
        <v>5</v>
      </c>
      <c r="C103" t="s">
        <v>6</v>
      </c>
      <c r="D103">
        <v>23.01</v>
      </c>
      <c r="E103">
        <v>8.34</v>
      </c>
      <c r="F103">
        <f t="shared" ref="F103:G103" si="93">AVERAGE(D94:D103)</f>
        <v>23.694999999999997</v>
      </c>
      <c r="G103">
        <f t="shared" si="93"/>
        <v>8.5560000000000009</v>
      </c>
      <c r="H103">
        <f t="shared" si="66"/>
        <v>15.138999999999996</v>
      </c>
    </row>
    <row r="104" spans="1:8" x14ac:dyDescent="0.25">
      <c r="A104">
        <v>1934</v>
      </c>
      <c r="B104" t="s">
        <v>5</v>
      </c>
      <c r="C104" t="s">
        <v>6</v>
      </c>
      <c r="D104">
        <v>23.79</v>
      </c>
      <c r="E104">
        <v>8.6300000000000008</v>
      </c>
      <c r="F104">
        <f t="shared" ref="F104:G104" si="94">AVERAGE(D95:D104)</f>
        <v>23.748999999999995</v>
      </c>
      <c r="G104">
        <f t="shared" si="94"/>
        <v>8.5680000000000014</v>
      </c>
      <c r="H104">
        <f t="shared" si="66"/>
        <v>15.180999999999994</v>
      </c>
    </row>
    <row r="105" spans="1:8" x14ac:dyDescent="0.25">
      <c r="A105">
        <v>1935</v>
      </c>
      <c r="B105" t="s">
        <v>5</v>
      </c>
      <c r="C105" t="s">
        <v>6</v>
      </c>
      <c r="D105">
        <v>23.89</v>
      </c>
      <c r="E105">
        <v>8.52</v>
      </c>
      <c r="F105">
        <f t="shared" ref="F105:G105" si="95">AVERAGE(D96:D105)</f>
        <v>23.788999999999998</v>
      </c>
      <c r="G105">
        <f t="shared" si="95"/>
        <v>8.5670000000000002</v>
      </c>
      <c r="H105">
        <f t="shared" si="66"/>
        <v>15.221999999999998</v>
      </c>
    </row>
    <row r="106" spans="1:8" x14ac:dyDescent="0.25">
      <c r="A106">
        <v>1936</v>
      </c>
      <c r="B106" t="s">
        <v>5</v>
      </c>
      <c r="C106" t="s">
        <v>6</v>
      </c>
      <c r="D106">
        <v>24.02</v>
      </c>
      <c r="E106">
        <v>8.5500000000000007</v>
      </c>
      <c r="F106">
        <f t="shared" ref="F106:G106" si="96">AVERAGE(D97:D106)</f>
        <v>23.807999999999996</v>
      </c>
      <c r="G106">
        <f t="shared" si="96"/>
        <v>8.5489999999999995</v>
      </c>
      <c r="H106">
        <f t="shared" si="66"/>
        <v>15.258999999999997</v>
      </c>
    </row>
    <row r="107" spans="1:8" x14ac:dyDescent="0.25">
      <c r="A107">
        <v>1937</v>
      </c>
      <c r="B107" t="s">
        <v>5</v>
      </c>
      <c r="C107" t="s">
        <v>6</v>
      </c>
      <c r="D107">
        <v>23.61</v>
      </c>
      <c r="E107">
        <v>8.6999999999999993</v>
      </c>
      <c r="F107">
        <f t="shared" ref="F107:G107" si="97">AVERAGE(D98:D107)</f>
        <v>23.802</v>
      </c>
      <c r="G107">
        <f t="shared" si="97"/>
        <v>8.5670000000000002</v>
      </c>
      <c r="H107">
        <f t="shared" si="66"/>
        <v>15.234999999999999</v>
      </c>
    </row>
    <row r="108" spans="1:8" x14ac:dyDescent="0.25">
      <c r="A108">
        <v>1938</v>
      </c>
      <c r="B108" t="s">
        <v>5</v>
      </c>
      <c r="C108" t="s">
        <v>6</v>
      </c>
      <c r="D108">
        <v>23.92</v>
      </c>
      <c r="E108">
        <v>8.86</v>
      </c>
      <c r="F108">
        <f t="shared" ref="F108:G108" si="98">AVERAGE(D99:D108)</f>
        <v>23.785000000000004</v>
      </c>
      <c r="G108">
        <f t="shared" si="98"/>
        <v>8.59</v>
      </c>
      <c r="H108">
        <f t="shared" si="66"/>
        <v>15.195000000000004</v>
      </c>
    </row>
    <row r="109" spans="1:8" x14ac:dyDescent="0.25">
      <c r="A109">
        <v>1939</v>
      </c>
      <c r="B109" t="s">
        <v>5</v>
      </c>
      <c r="C109" t="s">
        <v>6</v>
      </c>
      <c r="D109">
        <v>23.95</v>
      </c>
      <c r="E109">
        <v>8.76</v>
      </c>
      <c r="F109">
        <f t="shared" ref="F109:G109" si="99">AVERAGE(D100:D109)</f>
        <v>23.8</v>
      </c>
      <c r="G109">
        <f t="shared" si="99"/>
        <v>8.6420000000000012</v>
      </c>
      <c r="H109">
        <f t="shared" si="66"/>
        <v>15.157999999999999</v>
      </c>
    </row>
    <row r="110" spans="1:8" x14ac:dyDescent="0.25">
      <c r="A110">
        <v>1940</v>
      </c>
      <c r="B110" t="s">
        <v>5</v>
      </c>
      <c r="C110" t="s">
        <v>6</v>
      </c>
      <c r="D110">
        <v>24.17</v>
      </c>
      <c r="E110">
        <v>8.76</v>
      </c>
      <c r="F110">
        <f t="shared" ref="F110:G110" si="100">AVERAGE(D101:D110)</f>
        <v>23.812999999999999</v>
      </c>
      <c r="G110">
        <f t="shared" si="100"/>
        <v>8.6550000000000011</v>
      </c>
      <c r="H110">
        <f t="shared" si="66"/>
        <v>15.157999999999998</v>
      </c>
    </row>
    <row r="111" spans="1:8" x14ac:dyDescent="0.25">
      <c r="A111">
        <v>1941</v>
      </c>
      <c r="B111" t="s">
        <v>5</v>
      </c>
      <c r="C111" t="s">
        <v>6</v>
      </c>
      <c r="D111">
        <v>24.22</v>
      </c>
      <c r="E111">
        <v>8.77</v>
      </c>
      <c r="F111">
        <f t="shared" ref="F111:G111" si="101">AVERAGE(D102:D111)</f>
        <v>23.881000000000004</v>
      </c>
      <c r="G111">
        <f t="shared" si="101"/>
        <v>8.66</v>
      </c>
      <c r="H111">
        <f t="shared" si="66"/>
        <v>15.221000000000004</v>
      </c>
    </row>
    <row r="112" spans="1:8" x14ac:dyDescent="0.25">
      <c r="A112">
        <v>1942</v>
      </c>
      <c r="B112" t="s">
        <v>5</v>
      </c>
      <c r="C112" t="s">
        <v>6</v>
      </c>
      <c r="D112">
        <v>23.86</v>
      </c>
      <c r="E112">
        <v>8.73</v>
      </c>
      <c r="F112">
        <f t="shared" ref="F112:G112" si="102">AVERAGE(D103:D112)</f>
        <v>23.844000000000001</v>
      </c>
      <c r="G112">
        <f t="shared" si="102"/>
        <v>8.661999999999999</v>
      </c>
      <c r="H112">
        <f t="shared" si="66"/>
        <v>15.182000000000002</v>
      </c>
    </row>
    <row r="113" spans="1:8" x14ac:dyDescent="0.25">
      <c r="A113">
        <v>1943</v>
      </c>
      <c r="B113" t="s">
        <v>5</v>
      </c>
      <c r="C113" t="s">
        <v>6</v>
      </c>
      <c r="D113">
        <v>23.54</v>
      </c>
      <c r="E113">
        <v>8.76</v>
      </c>
      <c r="F113">
        <f t="shared" ref="F113:G113" si="103">AVERAGE(D104:D113)</f>
        <v>23.896999999999998</v>
      </c>
      <c r="G113">
        <f t="shared" si="103"/>
        <v>8.7040000000000006</v>
      </c>
      <c r="H113">
        <f t="shared" si="66"/>
        <v>15.192999999999998</v>
      </c>
    </row>
    <row r="114" spans="1:8" x14ac:dyDescent="0.25">
      <c r="A114">
        <v>1944</v>
      </c>
      <c r="B114" t="s">
        <v>5</v>
      </c>
      <c r="C114" t="s">
        <v>6</v>
      </c>
      <c r="D114">
        <v>23.85</v>
      </c>
      <c r="E114">
        <v>8.85</v>
      </c>
      <c r="F114">
        <f t="shared" ref="F114:G114" si="104">AVERAGE(D105:D114)</f>
        <v>23.902999999999999</v>
      </c>
      <c r="G114">
        <f t="shared" si="104"/>
        <v>8.7259999999999991</v>
      </c>
      <c r="H114">
        <f t="shared" si="66"/>
        <v>15.177</v>
      </c>
    </row>
    <row r="115" spans="1:8" x14ac:dyDescent="0.25">
      <c r="A115">
        <v>1945</v>
      </c>
      <c r="B115" t="s">
        <v>5</v>
      </c>
      <c r="C115" t="s">
        <v>6</v>
      </c>
      <c r="D115">
        <v>23.61</v>
      </c>
      <c r="E115">
        <v>8.58</v>
      </c>
      <c r="F115">
        <f t="shared" ref="F115:G115" si="105">AVERAGE(D106:D115)</f>
        <v>23.875</v>
      </c>
      <c r="G115">
        <f t="shared" si="105"/>
        <v>8.7319999999999993</v>
      </c>
      <c r="H115">
        <f t="shared" si="66"/>
        <v>15.143000000000001</v>
      </c>
    </row>
    <row r="116" spans="1:8" x14ac:dyDescent="0.25">
      <c r="A116">
        <v>1946</v>
      </c>
      <c r="B116" t="s">
        <v>5</v>
      </c>
      <c r="C116" t="s">
        <v>6</v>
      </c>
      <c r="D116">
        <v>24.34</v>
      </c>
      <c r="E116">
        <v>8.68</v>
      </c>
      <c r="F116">
        <f t="shared" ref="F116:G116" si="106">AVERAGE(D107:D116)</f>
        <v>23.907000000000004</v>
      </c>
      <c r="G116">
        <f t="shared" si="106"/>
        <v>8.7449999999999992</v>
      </c>
      <c r="H116">
        <f t="shared" si="66"/>
        <v>15.162000000000004</v>
      </c>
    </row>
    <row r="117" spans="1:8" x14ac:dyDescent="0.25">
      <c r="A117">
        <v>1947</v>
      </c>
      <c r="B117" t="s">
        <v>5</v>
      </c>
      <c r="C117" t="s">
        <v>6</v>
      </c>
      <c r="D117">
        <v>23.63</v>
      </c>
      <c r="E117">
        <v>8.8000000000000007</v>
      </c>
      <c r="F117">
        <f t="shared" ref="F117:G117" si="107">AVERAGE(D108:D117)</f>
        <v>23.908999999999999</v>
      </c>
      <c r="G117">
        <f t="shared" si="107"/>
        <v>8.754999999999999</v>
      </c>
      <c r="H117">
        <f t="shared" si="66"/>
        <v>15.154</v>
      </c>
    </row>
    <row r="118" spans="1:8" x14ac:dyDescent="0.25">
      <c r="A118">
        <v>1948</v>
      </c>
      <c r="B118" t="s">
        <v>5</v>
      </c>
      <c r="C118" t="s">
        <v>6</v>
      </c>
      <c r="D118">
        <v>24.02</v>
      </c>
      <c r="E118">
        <v>8.75</v>
      </c>
      <c r="F118">
        <f t="shared" ref="F118:G118" si="108">AVERAGE(D109:D118)</f>
        <v>23.919</v>
      </c>
      <c r="G118">
        <f t="shared" si="108"/>
        <v>8.743999999999998</v>
      </c>
      <c r="H118">
        <f t="shared" si="66"/>
        <v>15.175000000000002</v>
      </c>
    </row>
    <row r="119" spans="1:8" x14ac:dyDescent="0.25">
      <c r="A119">
        <v>1949</v>
      </c>
      <c r="B119" t="s">
        <v>5</v>
      </c>
      <c r="C119" t="s">
        <v>6</v>
      </c>
      <c r="D119">
        <v>23.56</v>
      </c>
      <c r="E119">
        <v>8.59</v>
      </c>
      <c r="F119">
        <f t="shared" ref="F119:G119" si="109">AVERAGE(D110:D119)</f>
        <v>23.880000000000003</v>
      </c>
      <c r="G119">
        <f t="shared" si="109"/>
        <v>8.7270000000000003</v>
      </c>
      <c r="H119">
        <f t="shared" si="66"/>
        <v>15.153000000000002</v>
      </c>
    </row>
    <row r="120" spans="1:8" x14ac:dyDescent="0.25">
      <c r="A120">
        <v>1950</v>
      </c>
      <c r="B120" t="s">
        <v>5</v>
      </c>
      <c r="C120" t="s">
        <v>6</v>
      </c>
      <c r="D120">
        <v>24.03</v>
      </c>
      <c r="E120">
        <v>8.3699999999999992</v>
      </c>
      <c r="F120">
        <f t="shared" ref="F120:G120" si="110">AVERAGE(D111:D120)</f>
        <v>23.866</v>
      </c>
      <c r="G120">
        <f t="shared" si="110"/>
        <v>8.6880000000000006</v>
      </c>
      <c r="H120">
        <f t="shared" si="66"/>
        <v>15.177999999999999</v>
      </c>
    </row>
    <row r="121" spans="1:8" x14ac:dyDescent="0.25">
      <c r="A121">
        <v>1951</v>
      </c>
      <c r="B121" t="s">
        <v>5</v>
      </c>
      <c r="C121" t="s">
        <v>6</v>
      </c>
      <c r="D121">
        <v>23.25</v>
      </c>
      <c r="E121">
        <v>8.6300000000000008</v>
      </c>
      <c r="F121">
        <f t="shared" ref="F121:G121" si="111">AVERAGE(D112:D121)</f>
        <v>23.769000000000002</v>
      </c>
      <c r="G121">
        <f t="shared" si="111"/>
        <v>8.6740000000000013</v>
      </c>
      <c r="H121">
        <f t="shared" si="66"/>
        <v>15.095000000000001</v>
      </c>
    </row>
    <row r="122" spans="1:8" x14ac:dyDescent="0.25">
      <c r="A122">
        <v>1952</v>
      </c>
      <c r="B122" t="s">
        <v>5</v>
      </c>
      <c r="C122" t="s">
        <v>6</v>
      </c>
      <c r="D122">
        <v>23.97</v>
      </c>
      <c r="E122">
        <v>8.64</v>
      </c>
      <c r="F122">
        <f t="shared" ref="F122:G122" si="112">AVERAGE(D113:D122)</f>
        <v>23.78</v>
      </c>
      <c r="G122">
        <f t="shared" si="112"/>
        <v>8.6650000000000009</v>
      </c>
      <c r="H122">
        <f t="shared" si="66"/>
        <v>15.115</v>
      </c>
    </row>
    <row r="123" spans="1:8" x14ac:dyDescent="0.25">
      <c r="A123">
        <v>1953</v>
      </c>
      <c r="B123" t="s">
        <v>5</v>
      </c>
      <c r="C123" t="s">
        <v>6</v>
      </c>
      <c r="D123">
        <v>24.01</v>
      </c>
      <c r="E123">
        <v>8.8699999999999992</v>
      </c>
      <c r="F123">
        <f t="shared" ref="F123:G123" si="113">AVERAGE(D114:D123)</f>
        <v>23.826999999999998</v>
      </c>
      <c r="G123">
        <f t="shared" si="113"/>
        <v>8.6760000000000002</v>
      </c>
      <c r="H123">
        <f t="shared" si="66"/>
        <v>15.150999999999998</v>
      </c>
    </row>
    <row r="124" spans="1:8" x14ac:dyDescent="0.25">
      <c r="A124">
        <v>1954</v>
      </c>
      <c r="B124" t="s">
        <v>5</v>
      </c>
      <c r="C124" t="s">
        <v>6</v>
      </c>
      <c r="D124">
        <v>24.22</v>
      </c>
      <c r="E124">
        <v>8.56</v>
      </c>
      <c r="F124">
        <f t="shared" ref="F124:G124" si="114">AVERAGE(D115:D124)</f>
        <v>23.863999999999997</v>
      </c>
      <c r="G124">
        <f t="shared" si="114"/>
        <v>8.647000000000002</v>
      </c>
      <c r="H124">
        <f t="shared" si="66"/>
        <v>15.216999999999995</v>
      </c>
    </row>
    <row r="125" spans="1:8" x14ac:dyDescent="0.25">
      <c r="A125">
        <v>1955</v>
      </c>
      <c r="B125" t="s">
        <v>5</v>
      </c>
      <c r="C125" t="s">
        <v>6</v>
      </c>
      <c r="D125">
        <v>23.62</v>
      </c>
      <c r="E125">
        <v>8.6300000000000008</v>
      </c>
      <c r="F125">
        <f t="shared" ref="F125:G125" si="115">AVERAGE(D116:D125)</f>
        <v>23.864999999999998</v>
      </c>
      <c r="G125">
        <f t="shared" si="115"/>
        <v>8.6519999999999992</v>
      </c>
      <c r="H125">
        <f t="shared" si="66"/>
        <v>15.212999999999999</v>
      </c>
    </row>
    <row r="126" spans="1:8" x14ac:dyDescent="0.25">
      <c r="A126">
        <v>1956</v>
      </c>
      <c r="B126" t="s">
        <v>5</v>
      </c>
      <c r="C126" t="s">
        <v>6</v>
      </c>
      <c r="D126">
        <v>23.47</v>
      </c>
      <c r="E126">
        <v>8.2799999999999994</v>
      </c>
      <c r="F126">
        <f t="shared" ref="F126:G126" si="116">AVERAGE(D117:D126)</f>
        <v>23.777999999999999</v>
      </c>
      <c r="G126">
        <f t="shared" si="116"/>
        <v>8.6119999999999983</v>
      </c>
      <c r="H126">
        <f t="shared" si="66"/>
        <v>15.166</v>
      </c>
    </row>
    <row r="127" spans="1:8" x14ac:dyDescent="0.25">
      <c r="A127">
        <v>1957</v>
      </c>
      <c r="B127" t="s">
        <v>5</v>
      </c>
      <c r="C127" t="s">
        <v>6</v>
      </c>
      <c r="D127">
        <v>23.97</v>
      </c>
      <c r="E127">
        <v>8.73</v>
      </c>
      <c r="F127">
        <f t="shared" ref="F127:G127" si="117">AVERAGE(D118:D127)</f>
        <v>23.812000000000001</v>
      </c>
      <c r="G127">
        <f t="shared" si="117"/>
        <v>8.6050000000000004</v>
      </c>
      <c r="H127">
        <f t="shared" si="66"/>
        <v>15.207000000000001</v>
      </c>
    </row>
    <row r="128" spans="1:8" x14ac:dyDescent="0.25">
      <c r="A128">
        <v>1958</v>
      </c>
      <c r="B128" t="s">
        <v>5</v>
      </c>
      <c r="C128" t="s">
        <v>6</v>
      </c>
      <c r="D128">
        <v>24.62</v>
      </c>
      <c r="E128">
        <v>8.77</v>
      </c>
      <c r="F128">
        <f t="shared" ref="F128:G128" si="118">AVERAGE(D119:D128)</f>
        <v>23.872000000000003</v>
      </c>
      <c r="G128">
        <f t="shared" si="118"/>
        <v>8.6070000000000011</v>
      </c>
      <c r="H128">
        <f t="shared" si="66"/>
        <v>15.265000000000002</v>
      </c>
    </row>
    <row r="129" spans="1:8" x14ac:dyDescent="0.25">
      <c r="A129">
        <v>1959</v>
      </c>
      <c r="B129" t="s">
        <v>5</v>
      </c>
      <c r="C129" t="s">
        <v>6</v>
      </c>
      <c r="D129">
        <v>24.61</v>
      </c>
      <c r="E129">
        <v>8.73</v>
      </c>
      <c r="F129">
        <f t="shared" ref="F129:G129" si="119">AVERAGE(D120:D129)</f>
        <v>23.976999999999997</v>
      </c>
      <c r="G129">
        <f t="shared" si="119"/>
        <v>8.6210000000000004</v>
      </c>
      <c r="H129">
        <f t="shared" si="66"/>
        <v>15.355999999999996</v>
      </c>
    </row>
    <row r="130" spans="1:8" x14ac:dyDescent="0.25">
      <c r="A130">
        <v>1960</v>
      </c>
      <c r="B130" t="s">
        <v>5</v>
      </c>
      <c r="C130" t="s">
        <v>6</v>
      </c>
      <c r="D130">
        <v>23.8</v>
      </c>
      <c r="E130">
        <v>8.58</v>
      </c>
      <c r="F130">
        <f t="shared" ref="F130:G130" si="120">AVERAGE(D121:D130)</f>
        <v>23.954000000000001</v>
      </c>
      <c r="G130">
        <f t="shared" si="120"/>
        <v>8.6419999999999995</v>
      </c>
      <c r="H130">
        <f t="shared" si="66"/>
        <v>15.312000000000001</v>
      </c>
    </row>
    <row r="131" spans="1:8" x14ac:dyDescent="0.25">
      <c r="A131">
        <v>1961</v>
      </c>
      <c r="B131" t="s">
        <v>5</v>
      </c>
      <c r="C131" t="s">
        <v>6</v>
      </c>
      <c r="D131">
        <v>24.64</v>
      </c>
      <c r="E131">
        <v>8.8000000000000007</v>
      </c>
      <c r="F131">
        <f t="shared" ref="F131:G131" si="121">AVERAGE(D122:D131)</f>
        <v>24.093</v>
      </c>
      <c r="G131">
        <f t="shared" si="121"/>
        <v>8.6590000000000007</v>
      </c>
      <c r="H131">
        <f t="shared" si="66"/>
        <v>15.433999999999999</v>
      </c>
    </row>
    <row r="132" spans="1:8" x14ac:dyDescent="0.25">
      <c r="A132">
        <v>1962</v>
      </c>
      <c r="B132" t="s">
        <v>5</v>
      </c>
      <c r="C132" t="s">
        <v>6</v>
      </c>
      <c r="D132">
        <v>23.44</v>
      </c>
      <c r="E132">
        <v>8.75</v>
      </c>
      <c r="F132">
        <f t="shared" ref="F132:G132" si="122">AVERAGE(D123:D132)</f>
        <v>24.04</v>
      </c>
      <c r="G132">
        <f t="shared" si="122"/>
        <v>8.67</v>
      </c>
      <c r="H132">
        <f t="shared" si="66"/>
        <v>15.37</v>
      </c>
    </row>
    <row r="133" spans="1:8" x14ac:dyDescent="0.25">
      <c r="A133">
        <v>1963</v>
      </c>
      <c r="B133" t="s">
        <v>5</v>
      </c>
      <c r="C133" t="s">
        <v>6</v>
      </c>
      <c r="D133">
        <v>24.29</v>
      </c>
      <c r="E133">
        <v>8.86</v>
      </c>
      <c r="F133">
        <f t="shared" ref="F133:G133" si="123">AVERAGE(D124:D133)</f>
        <v>24.067999999999998</v>
      </c>
      <c r="G133">
        <f t="shared" si="123"/>
        <v>8.6690000000000005</v>
      </c>
      <c r="H133">
        <f t="shared" si="66"/>
        <v>15.398999999999997</v>
      </c>
    </row>
    <row r="134" spans="1:8" x14ac:dyDescent="0.25">
      <c r="A134">
        <v>1964</v>
      </c>
      <c r="B134" t="s">
        <v>5</v>
      </c>
      <c r="C134" t="s">
        <v>6</v>
      </c>
      <c r="D134">
        <v>23.47</v>
      </c>
      <c r="E134">
        <v>8.41</v>
      </c>
      <c r="F134">
        <f t="shared" ref="F134:G134" si="124">AVERAGE(D125:D134)</f>
        <v>23.993000000000002</v>
      </c>
      <c r="G134">
        <f t="shared" si="124"/>
        <v>8.6539999999999999</v>
      </c>
      <c r="H134">
        <f t="shared" si="66"/>
        <v>15.339000000000002</v>
      </c>
    </row>
    <row r="135" spans="1:8" x14ac:dyDescent="0.25">
      <c r="A135">
        <v>1965</v>
      </c>
      <c r="B135" t="s">
        <v>5</v>
      </c>
      <c r="C135" t="s">
        <v>6</v>
      </c>
      <c r="D135">
        <v>24.3</v>
      </c>
      <c r="E135">
        <v>8.5299999999999994</v>
      </c>
      <c r="F135">
        <f t="shared" ref="F135:G135" si="125">AVERAGE(D126:D135)</f>
        <v>24.061</v>
      </c>
      <c r="G135">
        <f t="shared" si="125"/>
        <v>8.6440000000000001</v>
      </c>
      <c r="H135">
        <f t="shared" si="66"/>
        <v>15.417</v>
      </c>
    </row>
    <row r="136" spans="1:8" x14ac:dyDescent="0.25">
      <c r="A136">
        <v>1966</v>
      </c>
      <c r="B136" t="s">
        <v>5</v>
      </c>
      <c r="C136" t="s">
        <v>6</v>
      </c>
      <c r="D136">
        <v>24.36</v>
      </c>
      <c r="E136">
        <v>8.6</v>
      </c>
      <c r="F136">
        <f t="shared" ref="F136:G136" si="126">AVERAGE(D127:D136)</f>
        <v>24.15</v>
      </c>
      <c r="G136">
        <f t="shared" si="126"/>
        <v>8.6759999999999984</v>
      </c>
      <c r="H136">
        <f t="shared" si="66"/>
        <v>15.474</v>
      </c>
    </row>
    <row r="137" spans="1:8" x14ac:dyDescent="0.25">
      <c r="A137">
        <v>1967</v>
      </c>
      <c r="B137" t="s">
        <v>5</v>
      </c>
      <c r="C137" t="s">
        <v>6</v>
      </c>
      <c r="D137">
        <v>24.2</v>
      </c>
      <c r="E137">
        <v>8.6999999999999993</v>
      </c>
      <c r="F137">
        <f t="shared" ref="F137:G137" si="127">AVERAGE(D128:D137)</f>
        <v>24.173000000000002</v>
      </c>
      <c r="G137">
        <f t="shared" si="127"/>
        <v>8.6729999999999983</v>
      </c>
      <c r="H137">
        <f t="shared" si="66"/>
        <v>15.500000000000004</v>
      </c>
    </row>
    <row r="138" spans="1:8" x14ac:dyDescent="0.25">
      <c r="A138">
        <v>1968</v>
      </c>
      <c r="B138" t="s">
        <v>5</v>
      </c>
      <c r="C138" t="s">
        <v>6</v>
      </c>
      <c r="D138">
        <v>23.3</v>
      </c>
      <c r="E138">
        <v>8.52</v>
      </c>
      <c r="F138">
        <f t="shared" ref="F138:G138" si="128">AVERAGE(D129:D138)</f>
        <v>24.041000000000004</v>
      </c>
      <c r="G138">
        <f t="shared" si="128"/>
        <v>8.6479999999999997</v>
      </c>
      <c r="H138">
        <f t="shared" si="66"/>
        <v>15.393000000000004</v>
      </c>
    </row>
    <row r="139" spans="1:8" x14ac:dyDescent="0.25">
      <c r="A139">
        <v>1969</v>
      </c>
      <c r="B139" t="s">
        <v>5</v>
      </c>
      <c r="C139" t="s">
        <v>6</v>
      </c>
      <c r="D139">
        <v>24.15</v>
      </c>
      <c r="E139">
        <v>8.6</v>
      </c>
      <c r="F139">
        <f t="shared" ref="F139:G139" si="129">AVERAGE(D130:D139)</f>
        <v>23.995000000000001</v>
      </c>
      <c r="G139">
        <f t="shared" si="129"/>
        <v>8.6349999999999998</v>
      </c>
      <c r="H139">
        <f t="shared" si="66"/>
        <v>15.360000000000001</v>
      </c>
    </row>
    <row r="140" spans="1:8" x14ac:dyDescent="0.25">
      <c r="A140">
        <v>1970</v>
      </c>
      <c r="B140" t="s">
        <v>5</v>
      </c>
      <c r="C140" t="s">
        <v>6</v>
      </c>
      <c r="D140">
        <v>24.06</v>
      </c>
      <c r="E140">
        <v>8.6999999999999993</v>
      </c>
      <c r="F140">
        <f t="shared" ref="F140:G140" si="130">AVERAGE(D131:D140)</f>
        <v>24.021000000000001</v>
      </c>
      <c r="G140">
        <f t="shared" si="130"/>
        <v>8.6470000000000002</v>
      </c>
      <c r="H140">
        <f t="shared" ref="H140:H183" si="131">F140-G140</f>
        <v>15.374000000000001</v>
      </c>
    </row>
    <row r="141" spans="1:8" x14ac:dyDescent="0.25">
      <c r="A141">
        <v>1971</v>
      </c>
      <c r="B141" t="s">
        <v>5</v>
      </c>
      <c r="C141" t="s">
        <v>6</v>
      </c>
      <c r="D141">
        <v>24</v>
      </c>
      <c r="E141">
        <v>8.6</v>
      </c>
      <c r="F141">
        <f t="shared" ref="F141:G141" si="132">AVERAGE(D132:D141)</f>
        <v>23.957000000000001</v>
      </c>
      <c r="G141">
        <f t="shared" si="132"/>
        <v>8.6269999999999989</v>
      </c>
      <c r="H141">
        <f t="shared" si="131"/>
        <v>15.330000000000002</v>
      </c>
    </row>
    <row r="142" spans="1:8" x14ac:dyDescent="0.25">
      <c r="A142">
        <v>1972</v>
      </c>
      <c r="B142" t="s">
        <v>5</v>
      </c>
      <c r="C142" t="s">
        <v>6</v>
      </c>
      <c r="D142">
        <v>24.41</v>
      </c>
      <c r="E142">
        <v>8.5</v>
      </c>
      <c r="F142">
        <f t="shared" ref="F142:G142" si="133">AVERAGE(D133:D142)</f>
        <v>24.054000000000002</v>
      </c>
      <c r="G142">
        <f t="shared" si="133"/>
        <v>8.6019999999999985</v>
      </c>
      <c r="H142">
        <f t="shared" si="131"/>
        <v>15.452000000000004</v>
      </c>
    </row>
    <row r="143" spans="1:8" x14ac:dyDescent="0.25">
      <c r="A143">
        <v>1973</v>
      </c>
      <c r="B143" t="s">
        <v>5</v>
      </c>
      <c r="C143" t="s">
        <v>6</v>
      </c>
      <c r="D143">
        <v>24.38</v>
      </c>
      <c r="E143">
        <v>8.9499999999999993</v>
      </c>
      <c r="F143">
        <f t="shared" ref="F143:G143" si="134">AVERAGE(D134:D143)</f>
        <v>24.062999999999999</v>
      </c>
      <c r="G143">
        <f t="shared" si="134"/>
        <v>8.6109999999999989</v>
      </c>
      <c r="H143">
        <f t="shared" si="131"/>
        <v>15.452</v>
      </c>
    </row>
    <row r="144" spans="1:8" x14ac:dyDescent="0.25">
      <c r="A144">
        <v>1974</v>
      </c>
      <c r="B144" t="s">
        <v>5</v>
      </c>
      <c r="C144" t="s">
        <v>6</v>
      </c>
      <c r="D144">
        <v>23.92</v>
      </c>
      <c r="E144">
        <v>8.4700000000000006</v>
      </c>
      <c r="F144">
        <f t="shared" ref="F144:G144" si="135">AVERAGE(D135:D144)</f>
        <v>24.107999999999997</v>
      </c>
      <c r="G144">
        <f t="shared" si="135"/>
        <v>8.6170000000000009</v>
      </c>
      <c r="H144">
        <f t="shared" si="131"/>
        <v>15.490999999999996</v>
      </c>
    </row>
    <row r="145" spans="1:8" x14ac:dyDescent="0.25">
      <c r="A145">
        <v>1975</v>
      </c>
      <c r="B145" t="s">
        <v>5</v>
      </c>
      <c r="C145" t="s">
        <v>6</v>
      </c>
      <c r="D145">
        <v>23.57</v>
      </c>
      <c r="E145">
        <v>8.74</v>
      </c>
      <c r="F145">
        <f t="shared" ref="F145:G145" si="136">AVERAGE(D136:D145)</f>
        <v>24.034999999999997</v>
      </c>
      <c r="G145">
        <f t="shared" si="136"/>
        <v>8.6379999999999981</v>
      </c>
      <c r="H145">
        <f t="shared" si="131"/>
        <v>15.396999999999998</v>
      </c>
    </row>
    <row r="146" spans="1:8" x14ac:dyDescent="0.25">
      <c r="A146">
        <v>1976</v>
      </c>
      <c r="B146" t="s">
        <v>5</v>
      </c>
      <c r="C146" t="s">
        <v>6</v>
      </c>
      <c r="D146">
        <v>23.77</v>
      </c>
      <c r="E146">
        <v>8.35</v>
      </c>
      <c r="F146">
        <f t="shared" ref="F146:G146" si="137">AVERAGE(D137:D146)</f>
        <v>23.976000000000003</v>
      </c>
      <c r="G146">
        <f t="shared" si="137"/>
        <v>8.6129999999999978</v>
      </c>
      <c r="H146">
        <f t="shared" si="131"/>
        <v>15.363000000000005</v>
      </c>
    </row>
    <row r="147" spans="1:8" x14ac:dyDescent="0.25">
      <c r="A147">
        <v>1977</v>
      </c>
      <c r="B147" t="s">
        <v>5</v>
      </c>
      <c r="C147" t="s">
        <v>6</v>
      </c>
      <c r="D147">
        <v>24.64</v>
      </c>
      <c r="E147">
        <v>8.85</v>
      </c>
      <c r="F147">
        <f t="shared" ref="F147:G147" si="138">AVERAGE(D138:D147)</f>
        <v>24.020000000000003</v>
      </c>
      <c r="G147">
        <f t="shared" si="138"/>
        <v>8.6279999999999966</v>
      </c>
      <c r="H147">
        <f t="shared" si="131"/>
        <v>15.392000000000007</v>
      </c>
    </row>
    <row r="148" spans="1:8" x14ac:dyDescent="0.25">
      <c r="A148">
        <v>1978</v>
      </c>
      <c r="B148" t="s">
        <v>5</v>
      </c>
      <c r="C148" t="s">
        <v>6</v>
      </c>
      <c r="D148">
        <v>24.01</v>
      </c>
      <c r="E148">
        <v>8.69</v>
      </c>
      <c r="F148">
        <f t="shared" ref="F148:G148" si="139">AVERAGE(D139:D148)</f>
        <v>24.090999999999998</v>
      </c>
      <c r="G148">
        <f t="shared" si="139"/>
        <v>8.6449999999999996</v>
      </c>
      <c r="H148">
        <f t="shared" si="131"/>
        <v>15.445999999999998</v>
      </c>
    </row>
    <row r="149" spans="1:8" x14ac:dyDescent="0.25">
      <c r="A149">
        <v>1979</v>
      </c>
      <c r="B149" t="s">
        <v>5</v>
      </c>
      <c r="C149" t="s">
        <v>6</v>
      </c>
      <c r="D149">
        <v>23.61</v>
      </c>
      <c r="E149">
        <v>8.73</v>
      </c>
      <c r="F149">
        <f t="shared" ref="F149:G149" si="140">AVERAGE(D140:D149)</f>
        <v>24.036999999999999</v>
      </c>
      <c r="G149">
        <f t="shared" si="140"/>
        <v>8.6579999999999995</v>
      </c>
      <c r="H149">
        <f t="shared" si="131"/>
        <v>15.379</v>
      </c>
    </row>
    <row r="150" spans="1:8" x14ac:dyDescent="0.25">
      <c r="A150">
        <v>1980</v>
      </c>
      <c r="B150" t="s">
        <v>5</v>
      </c>
      <c r="C150" t="s">
        <v>6</v>
      </c>
      <c r="D150">
        <v>24.35</v>
      </c>
      <c r="E150">
        <v>8.98</v>
      </c>
      <c r="F150">
        <f t="shared" ref="F150:G150" si="141">AVERAGE(D141:D150)</f>
        <v>24.065999999999999</v>
      </c>
      <c r="G150">
        <f t="shared" si="141"/>
        <v>8.6860000000000017</v>
      </c>
      <c r="H150">
        <f t="shared" si="131"/>
        <v>15.379999999999997</v>
      </c>
    </row>
    <row r="151" spans="1:8" x14ac:dyDescent="0.25">
      <c r="A151">
        <v>1981</v>
      </c>
      <c r="B151" t="s">
        <v>5</v>
      </c>
      <c r="C151" t="s">
        <v>6</v>
      </c>
      <c r="D151">
        <v>24.02</v>
      </c>
      <c r="E151">
        <v>9.17</v>
      </c>
      <c r="F151">
        <f t="shared" ref="F151:G151" si="142">AVERAGE(D142:D151)</f>
        <v>24.068000000000001</v>
      </c>
      <c r="G151">
        <f t="shared" si="142"/>
        <v>8.7430000000000003</v>
      </c>
      <c r="H151">
        <f t="shared" si="131"/>
        <v>15.325000000000001</v>
      </c>
    </row>
    <row r="152" spans="1:8" x14ac:dyDescent="0.25">
      <c r="A152">
        <v>1982</v>
      </c>
      <c r="B152" t="s">
        <v>5</v>
      </c>
      <c r="C152" t="s">
        <v>6</v>
      </c>
      <c r="D152">
        <v>24.02</v>
      </c>
      <c r="E152">
        <v>8.64</v>
      </c>
      <c r="F152">
        <f t="shared" ref="F152:G152" si="143">AVERAGE(D143:D152)</f>
        <v>24.029</v>
      </c>
      <c r="G152">
        <f t="shared" si="143"/>
        <v>8.7570000000000014</v>
      </c>
      <c r="H152">
        <f t="shared" si="131"/>
        <v>15.271999999999998</v>
      </c>
    </row>
    <row r="153" spans="1:8" x14ac:dyDescent="0.25">
      <c r="A153">
        <v>1983</v>
      </c>
      <c r="B153" t="s">
        <v>5</v>
      </c>
      <c r="C153" t="s">
        <v>6</v>
      </c>
      <c r="D153">
        <v>24.14</v>
      </c>
      <c r="E153">
        <v>9.0299999999999994</v>
      </c>
      <c r="F153">
        <f t="shared" ref="F153:G153" si="144">AVERAGE(D144:D153)</f>
        <v>24.005000000000003</v>
      </c>
      <c r="G153">
        <f t="shared" si="144"/>
        <v>8.7650000000000006</v>
      </c>
      <c r="H153">
        <f t="shared" si="131"/>
        <v>15.240000000000002</v>
      </c>
    </row>
    <row r="154" spans="1:8" x14ac:dyDescent="0.25">
      <c r="A154">
        <v>1984</v>
      </c>
      <c r="B154" t="s">
        <v>5</v>
      </c>
      <c r="C154" t="s">
        <v>6</v>
      </c>
      <c r="D154">
        <v>24.62</v>
      </c>
      <c r="E154">
        <v>8.69</v>
      </c>
      <c r="F154">
        <f t="shared" ref="F154:G154" si="145">AVERAGE(D145:D154)</f>
        <v>24.075000000000006</v>
      </c>
      <c r="G154">
        <f t="shared" si="145"/>
        <v>8.7870000000000008</v>
      </c>
      <c r="H154">
        <f t="shared" si="131"/>
        <v>15.288000000000006</v>
      </c>
    </row>
    <row r="155" spans="1:8" x14ac:dyDescent="0.25">
      <c r="A155">
        <v>1985</v>
      </c>
      <c r="B155" t="s">
        <v>5</v>
      </c>
      <c r="C155" t="s">
        <v>6</v>
      </c>
      <c r="D155">
        <v>24.1</v>
      </c>
      <c r="E155">
        <v>8.66</v>
      </c>
      <c r="F155">
        <f t="shared" ref="F155:G155" si="146">AVERAGE(D146:D155)</f>
        <v>24.128</v>
      </c>
      <c r="G155">
        <f t="shared" si="146"/>
        <v>8.7789999999999999</v>
      </c>
      <c r="H155">
        <f t="shared" si="131"/>
        <v>15.349</v>
      </c>
    </row>
    <row r="156" spans="1:8" x14ac:dyDescent="0.25">
      <c r="A156">
        <v>1986</v>
      </c>
      <c r="B156" t="s">
        <v>5</v>
      </c>
      <c r="C156" t="s">
        <v>6</v>
      </c>
      <c r="D156">
        <v>24.75</v>
      </c>
      <c r="E156">
        <v>8.83</v>
      </c>
      <c r="F156">
        <f t="shared" ref="F156:G156" si="147">AVERAGE(D147:D156)</f>
        <v>24.226000000000003</v>
      </c>
      <c r="G156">
        <f t="shared" si="147"/>
        <v>8.827</v>
      </c>
      <c r="H156">
        <f t="shared" si="131"/>
        <v>15.399000000000003</v>
      </c>
    </row>
    <row r="157" spans="1:8" x14ac:dyDescent="0.25">
      <c r="A157">
        <v>1987</v>
      </c>
      <c r="B157" t="s">
        <v>5</v>
      </c>
      <c r="C157" t="s">
        <v>6</v>
      </c>
      <c r="D157">
        <v>24.55</v>
      </c>
      <c r="E157">
        <v>8.99</v>
      </c>
      <c r="F157">
        <f t="shared" ref="F157:G157" si="148">AVERAGE(D148:D157)</f>
        <v>24.216999999999999</v>
      </c>
      <c r="G157">
        <f t="shared" si="148"/>
        <v>8.8409999999999993</v>
      </c>
      <c r="H157">
        <f t="shared" si="131"/>
        <v>15.375999999999999</v>
      </c>
    </row>
    <row r="158" spans="1:8" x14ac:dyDescent="0.25">
      <c r="A158">
        <v>1988</v>
      </c>
      <c r="B158" t="s">
        <v>5</v>
      </c>
      <c r="C158" t="s">
        <v>6</v>
      </c>
      <c r="D158">
        <v>24</v>
      </c>
      <c r="E158">
        <v>9.1999999999999993</v>
      </c>
      <c r="F158">
        <f t="shared" ref="F158:G158" si="149">AVERAGE(D149:D158)</f>
        <v>24.216000000000001</v>
      </c>
      <c r="G158">
        <f t="shared" si="149"/>
        <v>8.8919999999999995</v>
      </c>
      <c r="H158">
        <f t="shared" si="131"/>
        <v>15.324000000000002</v>
      </c>
    </row>
    <row r="159" spans="1:8" x14ac:dyDescent="0.25">
      <c r="A159">
        <v>1989</v>
      </c>
      <c r="B159" t="s">
        <v>5</v>
      </c>
      <c r="C159" t="s">
        <v>6</v>
      </c>
      <c r="D159">
        <v>24.07</v>
      </c>
      <c r="E159">
        <v>8.92</v>
      </c>
      <c r="F159">
        <f t="shared" ref="F159:G159" si="150">AVERAGE(D150:D159)</f>
        <v>24.262</v>
      </c>
      <c r="G159">
        <f t="shared" si="150"/>
        <v>8.9109999999999996</v>
      </c>
      <c r="H159">
        <f t="shared" si="131"/>
        <v>15.351000000000001</v>
      </c>
    </row>
    <row r="160" spans="1:8" x14ac:dyDescent="0.25">
      <c r="A160">
        <v>1990</v>
      </c>
      <c r="B160" t="s">
        <v>5</v>
      </c>
      <c r="C160" t="s">
        <v>6</v>
      </c>
      <c r="D160">
        <v>24.64</v>
      </c>
      <c r="E160">
        <v>9.23</v>
      </c>
      <c r="F160">
        <f t="shared" ref="F160:G160" si="151">AVERAGE(D151:D160)</f>
        <v>24.291000000000004</v>
      </c>
      <c r="G160">
        <f t="shared" si="151"/>
        <v>8.9359999999999999</v>
      </c>
      <c r="H160">
        <f t="shared" si="131"/>
        <v>15.355000000000004</v>
      </c>
    </row>
    <row r="161" spans="1:8" x14ac:dyDescent="0.25">
      <c r="A161">
        <v>1991</v>
      </c>
      <c r="B161" t="s">
        <v>5</v>
      </c>
      <c r="C161" t="s">
        <v>6</v>
      </c>
      <c r="D161">
        <v>24.25</v>
      </c>
      <c r="E161">
        <v>9.18</v>
      </c>
      <c r="F161">
        <f t="shared" ref="F161:G161" si="152">AVERAGE(D152:D161)</f>
        <v>24.314</v>
      </c>
      <c r="G161">
        <f t="shared" si="152"/>
        <v>8.9370000000000012</v>
      </c>
      <c r="H161">
        <f t="shared" si="131"/>
        <v>15.376999999999999</v>
      </c>
    </row>
    <row r="162" spans="1:8" x14ac:dyDescent="0.25">
      <c r="A162">
        <v>1992</v>
      </c>
      <c r="B162" t="s">
        <v>5</v>
      </c>
      <c r="C162" t="s">
        <v>6</v>
      </c>
      <c r="D162">
        <v>24.24</v>
      </c>
      <c r="E162">
        <v>8.84</v>
      </c>
      <c r="F162">
        <f t="shared" ref="F162:G162" si="153">AVERAGE(D153:D162)</f>
        <v>24.336000000000002</v>
      </c>
      <c r="G162">
        <f t="shared" si="153"/>
        <v>8.9570000000000025</v>
      </c>
      <c r="H162">
        <f t="shared" si="131"/>
        <v>15.379</v>
      </c>
    </row>
    <row r="163" spans="1:8" x14ac:dyDescent="0.25">
      <c r="A163">
        <v>1993</v>
      </c>
      <c r="B163" t="s">
        <v>5</v>
      </c>
      <c r="C163" t="s">
        <v>6</v>
      </c>
      <c r="D163">
        <v>24.65</v>
      </c>
      <c r="E163">
        <v>8.8699999999999992</v>
      </c>
      <c r="F163">
        <f t="shared" ref="F163:G163" si="154">AVERAGE(D154:D163)</f>
        <v>24.387000000000004</v>
      </c>
      <c r="G163">
        <f t="shared" si="154"/>
        <v>8.9410000000000025</v>
      </c>
      <c r="H163">
        <f t="shared" si="131"/>
        <v>15.446000000000002</v>
      </c>
    </row>
    <row r="164" spans="1:8" x14ac:dyDescent="0.25">
      <c r="A164">
        <v>1994</v>
      </c>
      <c r="B164" t="s">
        <v>5</v>
      </c>
      <c r="C164" t="s">
        <v>6</v>
      </c>
      <c r="D164">
        <v>24.71</v>
      </c>
      <c r="E164">
        <v>9.0399999999999991</v>
      </c>
      <c r="F164">
        <f t="shared" ref="F164:G164" si="155">AVERAGE(D155:D164)</f>
        <v>24.396000000000004</v>
      </c>
      <c r="G164">
        <f t="shared" si="155"/>
        <v>8.9760000000000026</v>
      </c>
      <c r="H164">
        <f t="shared" si="131"/>
        <v>15.420000000000002</v>
      </c>
    </row>
    <row r="165" spans="1:8" x14ac:dyDescent="0.25">
      <c r="A165">
        <v>1995</v>
      </c>
      <c r="B165" t="s">
        <v>5</v>
      </c>
      <c r="C165" t="s">
        <v>6</v>
      </c>
      <c r="D165">
        <v>24.77</v>
      </c>
      <c r="E165">
        <v>9.35</v>
      </c>
      <c r="F165">
        <f t="shared" ref="F165:G165" si="156">AVERAGE(D156:D165)</f>
        <v>24.463000000000001</v>
      </c>
      <c r="G165">
        <f t="shared" si="156"/>
        <v>9.0449999999999982</v>
      </c>
      <c r="H165">
        <f t="shared" si="131"/>
        <v>15.418000000000003</v>
      </c>
    </row>
    <row r="166" spans="1:8" x14ac:dyDescent="0.25">
      <c r="A166">
        <v>1996</v>
      </c>
      <c r="B166" t="s">
        <v>5</v>
      </c>
      <c r="C166" t="s">
        <v>6</v>
      </c>
      <c r="D166">
        <v>24.28</v>
      </c>
      <c r="E166">
        <v>9.0399999999999991</v>
      </c>
      <c r="F166">
        <f t="shared" ref="F166:G166" si="157">AVERAGE(D157:D166)</f>
        <v>24.416000000000004</v>
      </c>
      <c r="G166">
        <f t="shared" si="157"/>
        <v>9.0659999999999989</v>
      </c>
      <c r="H166">
        <f t="shared" si="131"/>
        <v>15.350000000000005</v>
      </c>
    </row>
    <row r="167" spans="1:8" x14ac:dyDescent="0.25">
      <c r="A167">
        <v>1997</v>
      </c>
      <c r="B167" t="s">
        <v>5</v>
      </c>
      <c r="C167" t="s">
        <v>6</v>
      </c>
      <c r="D167">
        <v>24.71</v>
      </c>
      <c r="E167">
        <v>9.1999999999999993</v>
      </c>
      <c r="F167">
        <f t="shared" ref="F167:G167" si="158">AVERAGE(D158:D167)</f>
        <v>24.432000000000002</v>
      </c>
      <c r="G167">
        <f t="shared" si="158"/>
        <v>9.0869999999999997</v>
      </c>
      <c r="H167">
        <f t="shared" si="131"/>
        <v>15.345000000000002</v>
      </c>
    </row>
    <row r="168" spans="1:8" x14ac:dyDescent="0.25">
      <c r="A168">
        <v>1998</v>
      </c>
      <c r="B168" t="s">
        <v>5</v>
      </c>
      <c r="C168" t="s">
        <v>6</v>
      </c>
      <c r="D168">
        <v>24.78</v>
      </c>
      <c r="E168">
        <v>9.52</v>
      </c>
      <c r="F168">
        <f t="shared" ref="F168:G168" si="159">AVERAGE(D159:D168)</f>
        <v>24.51</v>
      </c>
      <c r="G168">
        <f t="shared" si="159"/>
        <v>9.1189999999999998</v>
      </c>
      <c r="H168">
        <f t="shared" si="131"/>
        <v>15.391000000000002</v>
      </c>
    </row>
    <row r="169" spans="1:8" x14ac:dyDescent="0.25">
      <c r="A169">
        <v>1999</v>
      </c>
      <c r="B169" t="s">
        <v>5</v>
      </c>
      <c r="C169" t="s">
        <v>6</v>
      </c>
      <c r="D169">
        <v>24.01</v>
      </c>
      <c r="E169">
        <v>9.2899999999999991</v>
      </c>
      <c r="F169">
        <f t="shared" ref="F169:G169" si="160">AVERAGE(D160:D169)</f>
        <v>24.504000000000001</v>
      </c>
      <c r="G169">
        <f t="shared" si="160"/>
        <v>9.1560000000000006</v>
      </c>
      <c r="H169">
        <f t="shared" si="131"/>
        <v>15.348000000000001</v>
      </c>
    </row>
    <row r="170" spans="1:8" x14ac:dyDescent="0.25">
      <c r="A170">
        <v>2000</v>
      </c>
      <c r="B170" t="s">
        <v>5</v>
      </c>
      <c r="C170" t="s">
        <v>6</v>
      </c>
      <c r="D170">
        <v>24.36</v>
      </c>
      <c r="E170">
        <v>9.1999999999999993</v>
      </c>
      <c r="F170">
        <f t="shared" ref="F170:G170" si="161">AVERAGE(D161:D170)</f>
        <v>24.475999999999999</v>
      </c>
      <c r="G170">
        <f t="shared" si="161"/>
        <v>9.1529999999999987</v>
      </c>
      <c r="H170">
        <f t="shared" si="131"/>
        <v>15.323</v>
      </c>
    </row>
    <row r="171" spans="1:8" x14ac:dyDescent="0.25">
      <c r="A171">
        <v>2001</v>
      </c>
      <c r="B171" t="s">
        <v>5</v>
      </c>
      <c r="C171" t="s">
        <v>6</v>
      </c>
      <c r="D171">
        <v>24.99</v>
      </c>
      <c r="E171">
        <v>9.41</v>
      </c>
      <c r="F171">
        <f t="shared" ref="F171:G171" si="162">AVERAGE(D162:D171)</f>
        <v>24.55</v>
      </c>
      <c r="G171">
        <f t="shared" si="162"/>
        <v>9.1760000000000002</v>
      </c>
      <c r="H171">
        <f t="shared" si="131"/>
        <v>15.374000000000001</v>
      </c>
    </row>
    <row r="172" spans="1:8" x14ac:dyDescent="0.25">
      <c r="A172">
        <v>2002</v>
      </c>
      <c r="B172" t="s">
        <v>5</v>
      </c>
      <c r="C172" t="s">
        <v>6</v>
      </c>
      <c r="D172">
        <v>25.18</v>
      </c>
      <c r="E172">
        <v>9.57</v>
      </c>
      <c r="F172">
        <f t="shared" ref="F172:G172" si="163">AVERAGE(D163:D172)</f>
        <v>24.643999999999998</v>
      </c>
      <c r="G172">
        <f t="shared" si="163"/>
        <v>9.2490000000000006</v>
      </c>
      <c r="H172">
        <f t="shared" si="131"/>
        <v>15.394999999999998</v>
      </c>
    </row>
    <row r="173" spans="1:8" x14ac:dyDescent="0.25">
      <c r="A173">
        <v>2003</v>
      </c>
      <c r="B173" t="s">
        <v>5</v>
      </c>
      <c r="C173" t="s">
        <v>6</v>
      </c>
      <c r="D173">
        <v>24.9</v>
      </c>
      <c r="E173">
        <v>9.5299999999999994</v>
      </c>
      <c r="F173">
        <f t="shared" ref="F173:G173" si="164">AVERAGE(D164:D173)</f>
        <v>24.669000000000004</v>
      </c>
      <c r="G173">
        <f t="shared" si="164"/>
        <v>9.3149999999999977</v>
      </c>
      <c r="H173">
        <f t="shared" si="131"/>
        <v>15.354000000000006</v>
      </c>
    </row>
    <row r="174" spans="1:8" x14ac:dyDescent="0.25">
      <c r="A174">
        <v>2004</v>
      </c>
      <c r="B174" t="s">
        <v>5</v>
      </c>
      <c r="C174" t="s">
        <v>6</v>
      </c>
      <c r="D174">
        <v>24.24</v>
      </c>
      <c r="E174">
        <v>9.32</v>
      </c>
      <c r="F174">
        <f t="shared" ref="F174:G174" si="165">AVERAGE(D165:D174)</f>
        <v>24.622000000000003</v>
      </c>
      <c r="G174">
        <f t="shared" si="165"/>
        <v>9.3429999999999982</v>
      </c>
      <c r="H174">
        <f t="shared" si="131"/>
        <v>15.279000000000005</v>
      </c>
    </row>
    <row r="175" spans="1:8" x14ac:dyDescent="0.25">
      <c r="A175">
        <v>2005</v>
      </c>
      <c r="B175" t="s">
        <v>5</v>
      </c>
      <c r="C175" t="s">
        <v>6</v>
      </c>
      <c r="D175">
        <v>24.79</v>
      </c>
      <c r="E175">
        <v>9.6999999999999993</v>
      </c>
      <c r="F175">
        <f t="shared" ref="F175:G175" si="166">AVERAGE(D166:D175)</f>
        <v>24.624000000000002</v>
      </c>
      <c r="G175">
        <f t="shared" si="166"/>
        <v>9.3779999999999983</v>
      </c>
      <c r="H175">
        <f t="shared" si="131"/>
        <v>15.246000000000004</v>
      </c>
    </row>
    <row r="176" spans="1:8" x14ac:dyDescent="0.25">
      <c r="A176">
        <v>2006</v>
      </c>
      <c r="B176" t="s">
        <v>5</v>
      </c>
      <c r="C176" t="s">
        <v>6</v>
      </c>
      <c r="D176">
        <v>24.57</v>
      </c>
      <c r="E176">
        <v>9.5299999999999994</v>
      </c>
      <c r="F176">
        <f t="shared" ref="F176:G176" si="167">AVERAGE(D167:D176)</f>
        <v>24.652999999999999</v>
      </c>
      <c r="G176">
        <f t="shared" si="167"/>
        <v>9.4269999999999996</v>
      </c>
      <c r="H176">
        <f t="shared" si="131"/>
        <v>15.225999999999999</v>
      </c>
    </row>
    <row r="177" spans="1:8" x14ac:dyDescent="0.25">
      <c r="A177">
        <v>2007</v>
      </c>
      <c r="B177" t="s">
        <v>5</v>
      </c>
      <c r="C177" t="s">
        <v>6</v>
      </c>
      <c r="D177">
        <v>24.78</v>
      </c>
      <c r="E177">
        <v>9.73</v>
      </c>
      <c r="F177">
        <f t="shared" ref="F177:G177" si="168">AVERAGE(D168:D177)</f>
        <v>24.66</v>
      </c>
      <c r="G177">
        <f t="shared" si="168"/>
        <v>9.48</v>
      </c>
      <c r="H177">
        <f t="shared" si="131"/>
        <v>15.18</v>
      </c>
    </row>
    <row r="178" spans="1:8" x14ac:dyDescent="0.25">
      <c r="A178">
        <v>2008</v>
      </c>
      <c r="B178" t="s">
        <v>5</v>
      </c>
      <c r="C178" t="s">
        <v>6</v>
      </c>
      <c r="D178">
        <v>24.26</v>
      </c>
      <c r="E178">
        <v>9.43</v>
      </c>
      <c r="F178">
        <f t="shared" ref="F178:G178" si="169">AVERAGE(D169:D178)</f>
        <v>24.607999999999997</v>
      </c>
      <c r="G178">
        <f t="shared" si="169"/>
        <v>9.4710000000000001</v>
      </c>
      <c r="H178">
        <f t="shared" si="131"/>
        <v>15.136999999999997</v>
      </c>
    </row>
    <row r="179" spans="1:8" x14ac:dyDescent="0.25">
      <c r="A179">
        <v>2009</v>
      </c>
      <c r="B179" t="s">
        <v>5</v>
      </c>
      <c r="C179" t="s">
        <v>6</v>
      </c>
      <c r="D179">
        <v>24.98</v>
      </c>
      <c r="E179">
        <v>9.51</v>
      </c>
      <c r="F179">
        <f t="shared" ref="F179:G179" si="170">AVERAGE(D170:D179)</f>
        <v>24.704999999999998</v>
      </c>
      <c r="G179">
        <f t="shared" si="170"/>
        <v>9.4930000000000021</v>
      </c>
      <c r="H179">
        <f t="shared" si="131"/>
        <v>15.211999999999996</v>
      </c>
    </row>
    <row r="180" spans="1:8" x14ac:dyDescent="0.25">
      <c r="A180">
        <v>2010</v>
      </c>
      <c r="B180" t="s">
        <v>5</v>
      </c>
      <c r="C180" t="s">
        <v>6</v>
      </c>
      <c r="D180">
        <v>24.95</v>
      </c>
      <c r="E180">
        <v>9.6999999999999993</v>
      </c>
      <c r="F180">
        <f t="shared" ref="F180:G180" si="171">AVERAGE(D171:D180)</f>
        <v>24.763999999999996</v>
      </c>
      <c r="G180">
        <f t="shared" si="171"/>
        <v>9.543000000000001</v>
      </c>
      <c r="H180">
        <f t="shared" si="131"/>
        <v>15.220999999999995</v>
      </c>
    </row>
    <row r="181" spans="1:8" x14ac:dyDescent="0.25">
      <c r="A181">
        <v>2011</v>
      </c>
      <c r="B181" t="s">
        <v>5</v>
      </c>
      <c r="C181" t="s">
        <v>6</v>
      </c>
      <c r="D181">
        <v>24.32</v>
      </c>
      <c r="E181">
        <v>9.52</v>
      </c>
      <c r="F181">
        <f t="shared" ref="F181:G181" si="172">AVERAGE(D172:D181)</f>
        <v>24.696999999999996</v>
      </c>
      <c r="G181">
        <f t="shared" si="172"/>
        <v>9.5540000000000003</v>
      </c>
      <c r="H181">
        <f t="shared" si="131"/>
        <v>15.142999999999995</v>
      </c>
    </row>
    <row r="182" spans="1:8" x14ac:dyDescent="0.25">
      <c r="A182">
        <v>2012</v>
      </c>
      <c r="B182" t="s">
        <v>5</v>
      </c>
      <c r="C182" t="s">
        <v>6</v>
      </c>
      <c r="D182">
        <v>24.84</v>
      </c>
      <c r="E182">
        <v>9.51</v>
      </c>
      <c r="F182">
        <f t="shared" ref="F182:G182" si="173">AVERAGE(D173:D182)</f>
        <v>24.662999999999997</v>
      </c>
      <c r="G182">
        <f t="shared" si="173"/>
        <v>9.548</v>
      </c>
      <c r="H182">
        <f t="shared" si="131"/>
        <v>15.114999999999997</v>
      </c>
    </row>
    <row r="183" spans="1:8" x14ac:dyDescent="0.25">
      <c r="A183">
        <v>2013</v>
      </c>
      <c r="B183" t="s">
        <v>5</v>
      </c>
      <c r="C183" t="s">
        <v>6</v>
      </c>
      <c r="D183">
        <v>25.19</v>
      </c>
      <c r="E183">
        <v>9.61</v>
      </c>
      <c r="F183">
        <f t="shared" ref="F183:G183" si="174">AVERAGE(D174:D183)</f>
        <v>24.692</v>
      </c>
      <c r="G183">
        <f t="shared" si="174"/>
        <v>9.5560000000000009</v>
      </c>
      <c r="H183">
        <f t="shared" si="131"/>
        <v>15.135999999999999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F11:G183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00B2D-7FCD-4AF1-A047-59828F0E9ABD}">
  <dimension ref="A1:G13"/>
  <sheetViews>
    <sheetView workbookViewId="0">
      <selection activeCell="F11" sqref="F11"/>
    </sheetView>
  </sheetViews>
  <sheetFormatPr defaultRowHeight="15" x14ac:dyDescent="0.25"/>
  <cols>
    <col min="1" max="1" width="5" bestFit="1" customWidth="1"/>
    <col min="2" max="2" width="7.7109375" bestFit="1" customWidth="1"/>
    <col min="3" max="3" width="13.7109375" bestFit="1" customWidth="1"/>
    <col min="4" max="4" width="14" bestFit="1" customWidth="1"/>
    <col min="5" max="5" width="16.28515625" hidden="1" customWidth="1"/>
    <col min="6" max="6" width="15" bestFit="1" customWidth="1"/>
    <col min="7" max="7" width="17.42578125" bestFit="1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241</v>
      </c>
      <c r="G1" s="4" t="s">
        <v>242</v>
      </c>
    </row>
    <row r="2" spans="1:7" x14ac:dyDescent="0.25">
      <c r="A2" s="5">
        <v>1832</v>
      </c>
      <c r="B2" s="5" t="s">
        <v>5</v>
      </c>
      <c r="C2" s="5" t="s">
        <v>6</v>
      </c>
      <c r="D2" s="6" t="s">
        <v>7</v>
      </c>
      <c r="E2" s="6" t="s">
        <v>8</v>
      </c>
      <c r="F2" s="6"/>
      <c r="G2" s="6"/>
    </row>
    <row r="3" spans="1:7" x14ac:dyDescent="0.25">
      <c r="A3" s="5">
        <v>1833</v>
      </c>
      <c r="B3" s="5" t="s">
        <v>5</v>
      </c>
      <c r="C3" s="5" t="s">
        <v>6</v>
      </c>
      <c r="D3" s="6" t="s">
        <v>9</v>
      </c>
      <c r="E3" s="6" t="s">
        <v>10</v>
      </c>
      <c r="F3" s="6"/>
      <c r="G3" s="6"/>
    </row>
    <row r="4" spans="1:7" x14ac:dyDescent="0.25">
      <c r="A4" s="5">
        <v>1834</v>
      </c>
      <c r="B4" s="5" t="s">
        <v>5</v>
      </c>
      <c r="C4" s="5" t="s">
        <v>6</v>
      </c>
      <c r="D4" s="6" t="s">
        <v>11</v>
      </c>
      <c r="E4" s="6" t="s">
        <v>12</v>
      </c>
      <c r="F4" s="6"/>
      <c r="G4" s="6"/>
    </row>
    <row r="5" spans="1:7" x14ac:dyDescent="0.25">
      <c r="A5" s="5">
        <v>1835</v>
      </c>
      <c r="B5" s="5" t="s">
        <v>5</v>
      </c>
      <c r="C5" s="5" t="s">
        <v>6</v>
      </c>
      <c r="D5" s="6" t="s">
        <v>13</v>
      </c>
      <c r="E5" s="6" t="s">
        <v>14</v>
      </c>
      <c r="F5" s="6"/>
      <c r="G5" s="6"/>
    </row>
    <row r="6" spans="1:7" x14ac:dyDescent="0.25">
      <c r="A6" s="5">
        <v>1836</v>
      </c>
      <c r="B6" s="5" t="s">
        <v>5</v>
      </c>
      <c r="C6" s="5" t="s">
        <v>6</v>
      </c>
      <c r="D6" s="6" t="s">
        <v>15</v>
      </c>
      <c r="E6" s="6" t="s">
        <v>245</v>
      </c>
      <c r="F6" s="6"/>
      <c r="G6" s="6"/>
    </row>
    <row r="7" spans="1:7" x14ac:dyDescent="0.25">
      <c r="A7" s="5">
        <v>1837</v>
      </c>
      <c r="B7" s="5" t="s">
        <v>5</v>
      </c>
      <c r="C7" s="5" t="s">
        <v>6</v>
      </c>
      <c r="D7" s="6" t="s">
        <v>17</v>
      </c>
      <c r="E7" s="6" t="s">
        <v>18</v>
      </c>
      <c r="F7" s="6"/>
      <c r="G7" s="6"/>
    </row>
    <row r="8" spans="1:7" x14ac:dyDescent="0.25">
      <c r="A8" s="5">
        <v>1838</v>
      </c>
      <c r="B8" s="5" t="s">
        <v>5</v>
      </c>
      <c r="C8" s="5" t="s">
        <v>6</v>
      </c>
      <c r="D8" s="6" t="s">
        <v>19</v>
      </c>
      <c r="E8" s="6" t="s">
        <v>20</v>
      </c>
      <c r="F8" s="6"/>
      <c r="G8" s="6"/>
    </row>
    <row r="9" spans="1:7" x14ac:dyDescent="0.25">
      <c r="A9" s="5">
        <v>1839</v>
      </c>
      <c r="B9" s="5" t="s">
        <v>5</v>
      </c>
      <c r="C9" s="5" t="s">
        <v>6</v>
      </c>
      <c r="D9" s="6" t="s">
        <v>21</v>
      </c>
      <c r="E9" s="6" t="s">
        <v>22</v>
      </c>
      <c r="F9" s="6"/>
      <c r="G9" s="6"/>
    </row>
    <row r="10" spans="1:7" x14ac:dyDescent="0.25">
      <c r="A10" s="5">
        <v>1840</v>
      </c>
      <c r="B10" s="5" t="s">
        <v>5</v>
      </c>
      <c r="C10" s="5" t="s">
        <v>6</v>
      </c>
      <c r="D10" s="6" t="s">
        <v>23</v>
      </c>
      <c r="E10" s="6" t="s">
        <v>246</v>
      </c>
      <c r="F10" s="6"/>
      <c r="G10" s="6"/>
    </row>
    <row r="11" spans="1:7" x14ac:dyDescent="0.25">
      <c r="A11" s="5">
        <v>1841</v>
      </c>
      <c r="B11" s="5" t="s">
        <v>5</v>
      </c>
      <c r="C11" s="5" t="s">
        <v>6</v>
      </c>
      <c r="D11" s="6" t="s">
        <v>25</v>
      </c>
      <c r="E11" s="6" t="s">
        <v>26</v>
      </c>
      <c r="F11" s="6">
        <v>22.999999999999996</v>
      </c>
      <c r="G11" s="7">
        <v>7671</v>
      </c>
    </row>
    <row r="12" spans="1:7" x14ac:dyDescent="0.25">
      <c r="A12" s="5">
        <v>1842</v>
      </c>
      <c r="B12" s="5" t="s">
        <v>5</v>
      </c>
      <c r="C12" s="5" t="s">
        <v>6</v>
      </c>
      <c r="D12" s="6" t="s">
        <v>27</v>
      </c>
      <c r="E12" s="6" t="s">
        <v>28</v>
      </c>
      <c r="F12" s="7">
        <v>23036</v>
      </c>
      <c r="G12" s="7">
        <v>7728</v>
      </c>
    </row>
    <row r="13" spans="1:7" x14ac:dyDescent="0.25">
      <c r="A13" s="5">
        <v>1843</v>
      </c>
      <c r="B13" s="5" t="s">
        <v>5</v>
      </c>
      <c r="C13" s="5" t="s">
        <v>6</v>
      </c>
      <c r="D13" s="6" t="s">
        <v>29</v>
      </c>
      <c r="E13" s="6" t="s">
        <v>30</v>
      </c>
      <c r="F13" s="6" t="s">
        <v>89</v>
      </c>
      <c r="G13" s="7">
        <v>7744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66C73-9ABA-45D5-BF7F-B6B84C2BD204}">
  <dimension ref="A1:G183"/>
  <sheetViews>
    <sheetView workbookViewId="0">
      <selection activeCell="E15" sqref="E15"/>
    </sheetView>
  </sheetViews>
  <sheetFormatPr defaultRowHeight="15" x14ac:dyDescent="0.25"/>
  <cols>
    <col min="3" max="3" width="13.7109375" bestFit="1" customWidth="1"/>
    <col min="4" max="4" width="14" bestFit="1" customWidth="1"/>
    <col min="5" max="5" width="16.28515625" bestFit="1" customWidth="1"/>
    <col min="6" max="6" width="13.42578125" bestFit="1" customWidth="1"/>
    <col min="7" max="7" width="15.8554687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243</v>
      </c>
      <c r="G1" s="2" t="s">
        <v>244</v>
      </c>
    </row>
    <row r="2" spans="1:7" x14ac:dyDescent="0.25">
      <c r="A2">
        <v>1832</v>
      </c>
      <c r="B2" t="s">
        <v>5</v>
      </c>
      <c r="C2" t="s">
        <v>6</v>
      </c>
      <c r="D2" s="1">
        <v>23.05</v>
      </c>
      <c r="E2">
        <v>7.45</v>
      </c>
    </row>
    <row r="3" spans="1:7" x14ac:dyDescent="0.25">
      <c r="A3">
        <v>1833</v>
      </c>
      <c r="B3" t="s">
        <v>5</v>
      </c>
      <c r="C3" t="s">
        <v>6</v>
      </c>
      <c r="D3">
        <v>24.11</v>
      </c>
      <c r="E3">
        <v>8.01</v>
      </c>
    </row>
    <row r="4" spans="1:7" x14ac:dyDescent="0.25">
      <c r="A4">
        <v>1834</v>
      </c>
      <c r="B4" t="s">
        <v>5</v>
      </c>
      <c r="C4" t="s">
        <v>6</v>
      </c>
      <c r="D4">
        <v>23.27</v>
      </c>
      <c r="E4">
        <v>8.15</v>
      </c>
    </row>
    <row r="5" spans="1:7" x14ac:dyDescent="0.25">
      <c r="A5">
        <v>1835</v>
      </c>
      <c r="B5" t="s">
        <v>5</v>
      </c>
      <c r="C5" t="s">
        <v>6</v>
      </c>
      <c r="D5">
        <v>22.73</v>
      </c>
      <c r="E5">
        <v>7.39</v>
      </c>
    </row>
    <row r="6" spans="1:7" x14ac:dyDescent="0.25">
      <c r="A6">
        <v>1836</v>
      </c>
      <c r="B6" t="s">
        <v>5</v>
      </c>
      <c r="C6" t="s">
        <v>6</v>
      </c>
      <c r="D6">
        <v>22.91</v>
      </c>
      <c r="E6">
        <v>7.7</v>
      </c>
    </row>
    <row r="7" spans="1:7" x14ac:dyDescent="0.25">
      <c r="A7">
        <v>1837</v>
      </c>
      <c r="B7" t="s">
        <v>5</v>
      </c>
      <c r="C7" t="s">
        <v>6</v>
      </c>
      <c r="D7">
        <v>22.29</v>
      </c>
      <c r="E7">
        <v>7.38</v>
      </c>
    </row>
    <row r="8" spans="1:7" x14ac:dyDescent="0.25">
      <c r="A8">
        <v>1838</v>
      </c>
      <c r="B8" t="s">
        <v>5</v>
      </c>
      <c r="C8" t="s">
        <v>6</v>
      </c>
      <c r="D8">
        <v>22.81</v>
      </c>
      <c r="E8">
        <v>7.51</v>
      </c>
    </row>
    <row r="9" spans="1:7" x14ac:dyDescent="0.25">
      <c r="A9">
        <v>1839</v>
      </c>
      <c r="B9" t="s">
        <v>5</v>
      </c>
      <c r="C9" t="s">
        <v>6</v>
      </c>
      <c r="D9">
        <v>22.54</v>
      </c>
      <c r="E9">
        <v>7.63</v>
      </c>
    </row>
    <row r="10" spans="1:7" x14ac:dyDescent="0.25">
      <c r="A10">
        <v>1840</v>
      </c>
      <c r="B10" t="s">
        <v>5</v>
      </c>
      <c r="C10" t="s">
        <v>6</v>
      </c>
      <c r="D10">
        <v>23.32</v>
      </c>
      <c r="E10">
        <v>7.8</v>
      </c>
    </row>
    <row r="11" spans="1:7" x14ac:dyDescent="0.25">
      <c r="A11">
        <v>1841</v>
      </c>
      <c r="B11" t="s">
        <v>5</v>
      </c>
      <c r="C11" t="s">
        <v>6</v>
      </c>
      <c r="D11">
        <v>22.97</v>
      </c>
      <c r="E11">
        <v>7.69</v>
      </c>
    </row>
    <row r="12" spans="1:7" x14ac:dyDescent="0.25">
      <c r="A12">
        <v>1842</v>
      </c>
      <c r="B12" t="s">
        <v>5</v>
      </c>
      <c r="C12" t="s">
        <v>6</v>
      </c>
      <c r="D12">
        <v>23.41</v>
      </c>
      <c r="E12">
        <v>8.02</v>
      </c>
    </row>
    <row r="13" spans="1:7" x14ac:dyDescent="0.25">
      <c r="A13">
        <v>1843</v>
      </c>
      <c r="B13" t="s">
        <v>5</v>
      </c>
      <c r="C13" t="s">
        <v>6</v>
      </c>
      <c r="D13">
        <v>23.55</v>
      </c>
      <c r="E13">
        <v>8.17</v>
      </c>
    </row>
    <row r="14" spans="1:7" x14ac:dyDescent="0.25">
      <c r="A14">
        <v>1844</v>
      </c>
      <c r="B14" t="s">
        <v>5</v>
      </c>
      <c r="C14" t="s">
        <v>6</v>
      </c>
      <c r="D14" s="3">
        <v>23.79</v>
      </c>
      <c r="E14">
        <v>7.65</v>
      </c>
    </row>
    <row r="15" spans="1:7" x14ac:dyDescent="0.25">
      <c r="A15">
        <v>1845</v>
      </c>
      <c r="B15" t="s">
        <v>5</v>
      </c>
      <c r="C15" t="s">
        <v>6</v>
      </c>
      <c r="D15" s="3">
        <v>23.79</v>
      </c>
      <c r="E15">
        <v>7.85</v>
      </c>
      <c r="F15">
        <f>AVERAGE(D2:D15)</f>
        <v>23.181428571428572</v>
      </c>
      <c r="G15">
        <f>AVERAGE(E2:E15)</f>
        <v>7.7428571428571429</v>
      </c>
    </row>
    <row r="16" spans="1:7" x14ac:dyDescent="0.25">
      <c r="A16">
        <v>1846</v>
      </c>
      <c r="B16" t="s">
        <v>5</v>
      </c>
      <c r="C16" t="s">
        <v>6</v>
      </c>
      <c r="D16" s="3">
        <v>23.79</v>
      </c>
      <c r="E16">
        <v>8.5500000000000007</v>
      </c>
      <c r="F16">
        <f t="shared" ref="F16:G16" si="0">AVERAGE(D3:D16)</f>
        <v>23.234285714285715</v>
      </c>
      <c r="G16">
        <f t="shared" si="0"/>
        <v>7.8214285714285712</v>
      </c>
    </row>
    <row r="17" spans="1:7" x14ac:dyDescent="0.25">
      <c r="A17">
        <v>1847</v>
      </c>
      <c r="B17" t="s">
        <v>5</v>
      </c>
      <c r="C17" t="s">
        <v>6</v>
      </c>
      <c r="D17" s="3">
        <v>23.79</v>
      </c>
      <c r="E17">
        <v>8.09</v>
      </c>
      <c r="F17">
        <f t="shared" ref="F17:G17" si="1">AVERAGE(D4:D17)</f>
        <v>23.211428571428574</v>
      </c>
      <c r="G17">
        <f t="shared" si="1"/>
        <v>7.8271428571428574</v>
      </c>
    </row>
    <row r="18" spans="1:7" x14ac:dyDescent="0.25">
      <c r="A18">
        <v>1848</v>
      </c>
      <c r="B18" t="s">
        <v>5</v>
      </c>
      <c r="C18" t="s">
        <v>6</v>
      </c>
      <c r="D18" s="3">
        <v>23.79</v>
      </c>
      <c r="E18">
        <v>7.98</v>
      </c>
      <c r="F18">
        <f t="shared" ref="F18:G18" si="2">AVERAGE(D5:D18)</f>
        <v>23.248571428571431</v>
      </c>
      <c r="G18">
        <f t="shared" si="2"/>
        <v>7.8149999999999995</v>
      </c>
    </row>
    <row r="19" spans="1:7" x14ac:dyDescent="0.25">
      <c r="A19">
        <v>1849</v>
      </c>
      <c r="B19" t="s">
        <v>5</v>
      </c>
      <c r="C19" t="s">
        <v>6</v>
      </c>
      <c r="D19" s="3">
        <v>23.79</v>
      </c>
      <c r="E19">
        <v>7.98</v>
      </c>
      <c r="F19">
        <f t="shared" ref="F19:G19" si="3">AVERAGE(D6:D19)</f>
        <v>23.324285714285715</v>
      </c>
      <c r="G19">
        <f t="shared" si="3"/>
        <v>7.8571428571428568</v>
      </c>
    </row>
    <row r="20" spans="1:7" x14ac:dyDescent="0.25">
      <c r="A20">
        <v>1850</v>
      </c>
      <c r="B20" t="s">
        <v>5</v>
      </c>
      <c r="C20" t="s">
        <v>6</v>
      </c>
      <c r="D20" s="3">
        <v>23.79</v>
      </c>
      <c r="E20">
        <v>7.9</v>
      </c>
      <c r="F20">
        <f t="shared" ref="F20:G20" si="4">AVERAGE(D7:D20)</f>
        <v>23.387142857142859</v>
      </c>
      <c r="G20">
        <f t="shared" si="4"/>
        <v>7.8714285714285728</v>
      </c>
    </row>
    <row r="21" spans="1:7" x14ac:dyDescent="0.25">
      <c r="A21">
        <v>1851</v>
      </c>
      <c r="B21" t="s">
        <v>5</v>
      </c>
      <c r="C21" t="s">
        <v>6</v>
      </c>
      <c r="D21">
        <v>23.53</v>
      </c>
      <c r="E21">
        <v>8.18</v>
      </c>
      <c r="F21">
        <f t="shared" ref="F21:G21" si="5">AVERAGE(D8:D21)</f>
        <v>23.475714285714282</v>
      </c>
      <c r="G21">
        <f t="shared" si="5"/>
        <v>7.9285714285714306</v>
      </c>
    </row>
    <row r="22" spans="1:7" x14ac:dyDescent="0.25">
      <c r="A22">
        <v>1852</v>
      </c>
      <c r="B22" t="s">
        <v>5</v>
      </c>
      <c r="C22" t="s">
        <v>6</v>
      </c>
      <c r="D22">
        <v>23.74</v>
      </c>
      <c r="E22">
        <v>8.1</v>
      </c>
      <c r="F22">
        <f t="shared" ref="F22:G22" si="6">AVERAGE(D9:D22)</f>
        <v>23.54214285714286</v>
      </c>
      <c r="G22">
        <f t="shared" si="6"/>
        <v>7.9707142857142861</v>
      </c>
    </row>
    <row r="23" spans="1:7" x14ac:dyDescent="0.25">
      <c r="A23">
        <v>1853</v>
      </c>
      <c r="B23" t="s">
        <v>5</v>
      </c>
      <c r="C23" t="s">
        <v>6</v>
      </c>
      <c r="D23">
        <v>23.76</v>
      </c>
      <c r="E23">
        <v>8.0399999999999991</v>
      </c>
      <c r="F23">
        <f t="shared" ref="F23:G23" si="7">AVERAGE(D10:D23)</f>
        <v>23.629285714285711</v>
      </c>
      <c r="G23">
        <f t="shared" si="7"/>
        <v>8</v>
      </c>
    </row>
    <row r="24" spans="1:7" x14ac:dyDescent="0.25">
      <c r="A24">
        <v>1854</v>
      </c>
      <c r="B24" t="s">
        <v>5</v>
      </c>
      <c r="C24" t="s">
        <v>6</v>
      </c>
      <c r="D24">
        <v>23.83</v>
      </c>
      <c r="E24">
        <v>8.2100000000000009</v>
      </c>
      <c r="F24">
        <f t="shared" ref="F24:G24" si="8">AVERAGE(D11:D24)</f>
        <v>23.66571428571428</v>
      </c>
      <c r="G24">
        <f t="shared" si="8"/>
        <v>8.0292857142857166</v>
      </c>
    </row>
    <row r="25" spans="1:7" x14ac:dyDescent="0.25">
      <c r="A25">
        <v>1855</v>
      </c>
      <c r="B25" t="s">
        <v>5</v>
      </c>
      <c r="C25" t="s">
        <v>6</v>
      </c>
      <c r="D25">
        <v>23.89</v>
      </c>
      <c r="E25">
        <v>8.11</v>
      </c>
      <c r="F25">
        <f t="shared" ref="F25:G25" si="9">AVERAGE(D12:D25)</f>
        <v>23.731428571428562</v>
      </c>
      <c r="G25">
        <f t="shared" si="9"/>
        <v>8.0592857142857142</v>
      </c>
    </row>
    <row r="26" spans="1:7" x14ac:dyDescent="0.25">
      <c r="A26">
        <v>1856</v>
      </c>
      <c r="B26" t="s">
        <v>5</v>
      </c>
      <c r="C26" t="s">
        <v>6</v>
      </c>
      <c r="D26">
        <v>22.83</v>
      </c>
      <c r="E26">
        <v>8</v>
      </c>
      <c r="F26">
        <f t="shared" ref="F26:G26" si="10">AVERAGE(D13:D26)</f>
        <v>23.689999999999994</v>
      </c>
      <c r="G26">
        <f t="shared" si="10"/>
        <v>8.0578571428571433</v>
      </c>
    </row>
    <row r="27" spans="1:7" x14ac:dyDescent="0.25">
      <c r="A27">
        <v>1857</v>
      </c>
      <c r="B27" t="s">
        <v>5</v>
      </c>
      <c r="C27" t="s">
        <v>6</v>
      </c>
      <c r="D27">
        <v>23.46</v>
      </c>
      <c r="E27">
        <v>7.76</v>
      </c>
      <c r="F27">
        <f t="shared" ref="F27:G27" si="11">AVERAGE(D14:D27)</f>
        <v>23.683571428571423</v>
      </c>
      <c r="G27">
        <f t="shared" si="11"/>
        <v>8.0285714285714285</v>
      </c>
    </row>
    <row r="28" spans="1:7" x14ac:dyDescent="0.25">
      <c r="A28">
        <v>1858</v>
      </c>
      <c r="B28" t="s">
        <v>5</v>
      </c>
      <c r="C28" t="s">
        <v>6</v>
      </c>
      <c r="D28">
        <v>22.37</v>
      </c>
      <c r="E28">
        <v>8.1</v>
      </c>
      <c r="F28">
        <f t="shared" ref="F28:G28" si="12">AVERAGE(D15:D28)</f>
        <v>23.582142857142852</v>
      </c>
      <c r="G28">
        <f t="shared" si="12"/>
        <v>8.0607142857142851</v>
      </c>
    </row>
    <row r="29" spans="1:7" x14ac:dyDescent="0.25">
      <c r="A29">
        <v>1859</v>
      </c>
      <c r="B29" t="s">
        <v>5</v>
      </c>
      <c r="C29" t="s">
        <v>6</v>
      </c>
      <c r="D29">
        <v>23.04</v>
      </c>
      <c r="E29">
        <v>8.25</v>
      </c>
      <c r="F29">
        <f t="shared" ref="F29:G29" si="13">AVERAGE(D16:D29)</f>
        <v>23.528571428571428</v>
      </c>
      <c r="G29">
        <f t="shared" si="13"/>
        <v>8.0892857142857135</v>
      </c>
    </row>
    <row r="30" spans="1:7" x14ac:dyDescent="0.25">
      <c r="A30">
        <v>1860</v>
      </c>
      <c r="B30" t="s">
        <v>5</v>
      </c>
      <c r="C30" t="s">
        <v>6</v>
      </c>
      <c r="D30">
        <v>23.91</v>
      </c>
      <c r="E30">
        <v>7.96</v>
      </c>
      <c r="F30">
        <f t="shared" ref="F30:G30" si="14">AVERAGE(D17:D30)</f>
        <v>23.537142857142857</v>
      </c>
      <c r="G30">
        <f t="shared" si="14"/>
        <v>8.0471428571428572</v>
      </c>
    </row>
    <row r="31" spans="1:7" x14ac:dyDescent="0.25">
      <c r="A31">
        <v>1861</v>
      </c>
      <c r="B31" t="s">
        <v>5</v>
      </c>
      <c r="C31" t="s">
        <v>6</v>
      </c>
      <c r="D31">
        <v>23.04</v>
      </c>
      <c r="E31">
        <v>7.85</v>
      </c>
      <c r="F31">
        <f t="shared" ref="F31:G31" si="15">AVERAGE(D18:D31)</f>
        <v>23.48357142857143</v>
      </c>
      <c r="G31">
        <f t="shared" si="15"/>
        <v>8.0299999999999994</v>
      </c>
    </row>
    <row r="32" spans="1:7" x14ac:dyDescent="0.25">
      <c r="A32">
        <v>1862</v>
      </c>
      <c r="B32" t="s">
        <v>5</v>
      </c>
      <c r="C32" t="s">
        <v>6</v>
      </c>
      <c r="D32">
        <v>23.04</v>
      </c>
      <c r="E32">
        <v>7.56</v>
      </c>
      <c r="F32">
        <f t="shared" ref="F32:G32" si="16">AVERAGE(D19:D32)</f>
        <v>23.430000000000003</v>
      </c>
      <c r="G32">
        <f t="shared" si="16"/>
        <v>8</v>
      </c>
    </row>
    <row r="33" spans="1:7" x14ac:dyDescent="0.25">
      <c r="A33">
        <v>1863</v>
      </c>
      <c r="B33" t="s">
        <v>5</v>
      </c>
      <c r="C33" t="s">
        <v>6</v>
      </c>
      <c r="D33">
        <v>22.95</v>
      </c>
      <c r="E33">
        <v>8.11</v>
      </c>
      <c r="F33">
        <f t="shared" ref="F33:G33" si="17">AVERAGE(D20:D33)</f>
        <v>23.370000000000005</v>
      </c>
      <c r="G33">
        <f t="shared" si="17"/>
        <v>8.0092857142857135</v>
      </c>
    </row>
    <row r="34" spans="1:7" x14ac:dyDescent="0.25">
      <c r="A34">
        <v>1864</v>
      </c>
      <c r="B34" t="s">
        <v>5</v>
      </c>
      <c r="C34" t="s">
        <v>6</v>
      </c>
      <c r="D34">
        <v>23.02</v>
      </c>
      <c r="E34">
        <v>7.98</v>
      </c>
      <c r="F34">
        <f t="shared" ref="F34:G34" si="18">AVERAGE(D21:D34)</f>
        <v>23.314999999999998</v>
      </c>
      <c r="G34">
        <f t="shared" si="18"/>
        <v>8.0149999999999988</v>
      </c>
    </row>
    <row r="35" spans="1:7" x14ac:dyDescent="0.25">
      <c r="A35">
        <v>1865</v>
      </c>
      <c r="B35" t="s">
        <v>5</v>
      </c>
      <c r="C35" t="s">
        <v>6</v>
      </c>
      <c r="D35">
        <v>22.89</v>
      </c>
      <c r="E35">
        <v>8.18</v>
      </c>
      <c r="F35">
        <f t="shared" ref="F35:G35" si="19">AVERAGE(D22:D35)</f>
        <v>23.269285714285708</v>
      </c>
      <c r="G35">
        <f t="shared" si="19"/>
        <v>8.0149999999999988</v>
      </c>
    </row>
    <row r="36" spans="1:7" x14ac:dyDescent="0.25">
      <c r="A36">
        <v>1866</v>
      </c>
      <c r="B36" t="s">
        <v>5</v>
      </c>
      <c r="C36" t="s">
        <v>6</v>
      </c>
      <c r="D36">
        <v>23.1</v>
      </c>
      <c r="E36">
        <v>8.2899999999999991</v>
      </c>
      <c r="F36">
        <f t="shared" ref="F36:G36" si="20">AVERAGE(D23:D36)</f>
        <v>23.223571428571429</v>
      </c>
      <c r="G36">
        <f t="shared" si="20"/>
        <v>8.0285714285714267</v>
      </c>
    </row>
    <row r="37" spans="1:7" x14ac:dyDescent="0.25">
      <c r="A37">
        <v>1867</v>
      </c>
      <c r="B37" t="s">
        <v>5</v>
      </c>
      <c r="C37" t="s">
        <v>6</v>
      </c>
      <c r="D37">
        <v>23.26</v>
      </c>
      <c r="E37">
        <v>8.44</v>
      </c>
      <c r="F37">
        <f t="shared" ref="F37:G37" si="21">AVERAGE(D24:D37)</f>
        <v>23.187857142857144</v>
      </c>
      <c r="G37">
        <f t="shared" si="21"/>
        <v>8.0571428571428552</v>
      </c>
    </row>
    <row r="38" spans="1:7" x14ac:dyDescent="0.25">
      <c r="A38">
        <v>1868</v>
      </c>
      <c r="B38" t="s">
        <v>5</v>
      </c>
      <c r="C38" t="s">
        <v>6</v>
      </c>
      <c r="D38">
        <v>24.32</v>
      </c>
      <c r="E38">
        <v>8.25</v>
      </c>
      <c r="F38">
        <f t="shared" ref="F38:G38" si="22">AVERAGE(D25:D38)</f>
        <v>23.222857142857144</v>
      </c>
      <c r="G38">
        <f t="shared" si="22"/>
        <v>8.06</v>
      </c>
    </row>
    <row r="39" spans="1:7" x14ac:dyDescent="0.25">
      <c r="A39">
        <v>1869</v>
      </c>
      <c r="B39" t="s">
        <v>5</v>
      </c>
      <c r="C39" t="s">
        <v>6</v>
      </c>
      <c r="D39">
        <v>24.2</v>
      </c>
      <c r="E39">
        <v>8.43</v>
      </c>
      <c r="F39">
        <f t="shared" ref="F39:G39" si="23">AVERAGE(D26:D39)</f>
        <v>23.244999999999997</v>
      </c>
      <c r="G39">
        <f t="shared" si="23"/>
        <v>8.0828571428571419</v>
      </c>
    </row>
    <row r="40" spans="1:7" x14ac:dyDescent="0.25">
      <c r="A40">
        <v>1870</v>
      </c>
      <c r="B40" t="s">
        <v>5</v>
      </c>
      <c r="C40" t="s">
        <v>6</v>
      </c>
      <c r="D40">
        <v>24.22</v>
      </c>
      <c r="E40">
        <v>8.1999999999999993</v>
      </c>
      <c r="F40">
        <f t="shared" ref="F40:G40" si="24">AVERAGE(D27:D40)</f>
        <v>23.344285714285711</v>
      </c>
      <c r="G40">
        <f t="shared" si="24"/>
        <v>8.0971428571428579</v>
      </c>
    </row>
    <row r="41" spans="1:7" x14ac:dyDescent="0.25">
      <c r="A41">
        <v>1871</v>
      </c>
      <c r="B41" t="s">
        <v>5</v>
      </c>
      <c r="C41" t="s">
        <v>6</v>
      </c>
      <c r="D41">
        <v>23.84</v>
      </c>
      <c r="E41">
        <v>8.1199999999999992</v>
      </c>
      <c r="F41">
        <f t="shared" ref="F41:G41" si="25">AVERAGE(D28:D41)</f>
        <v>23.37142857142857</v>
      </c>
      <c r="G41">
        <f t="shared" si="25"/>
        <v>8.1228571428571446</v>
      </c>
    </row>
    <row r="42" spans="1:7" x14ac:dyDescent="0.25">
      <c r="A42">
        <v>1872</v>
      </c>
      <c r="B42" t="s">
        <v>5</v>
      </c>
      <c r="C42" t="s">
        <v>6</v>
      </c>
      <c r="D42">
        <v>23.75</v>
      </c>
      <c r="E42">
        <v>8.19</v>
      </c>
      <c r="F42">
        <f t="shared" ref="F42:G42" si="26">AVERAGE(D29:D42)</f>
        <v>23.47</v>
      </c>
      <c r="G42">
        <f t="shared" si="26"/>
        <v>8.1292857142857162</v>
      </c>
    </row>
    <row r="43" spans="1:7" x14ac:dyDescent="0.25">
      <c r="A43">
        <v>1873</v>
      </c>
      <c r="B43" t="s">
        <v>5</v>
      </c>
      <c r="C43" t="s">
        <v>6</v>
      </c>
      <c r="D43">
        <v>23.94</v>
      </c>
      <c r="E43">
        <v>8.35</v>
      </c>
      <c r="F43">
        <f t="shared" ref="F43:G43" si="27">AVERAGE(D30:D43)</f>
        <v>23.534285714285712</v>
      </c>
      <c r="G43">
        <f t="shared" si="27"/>
        <v>8.1364285714285707</v>
      </c>
    </row>
    <row r="44" spans="1:7" x14ac:dyDescent="0.25">
      <c r="A44">
        <v>1874</v>
      </c>
      <c r="B44" t="s">
        <v>5</v>
      </c>
      <c r="C44" t="s">
        <v>6</v>
      </c>
      <c r="D44">
        <v>23.23</v>
      </c>
      <c r="E44">
        <v>8.43</v>
      </c>
      <c r="F44">
        <f t="shared" ref="F44:G44" si="28">AVERAGE(D31:D44)</f>
        <v>23.485714285714284</v>
      </c>
      <c r="G44">
        <f t="shared" si="28"/>
        <v>8.17</v>
      </c>
    </row>
    <row r="45" spans="1:7" x14ac:dyDescent="0.25">
      <c r="A45">
        <v>1875</v>
      </c>
      <c r="B45" t="s">
        <v>5</v>
      </c>
      <c r="C45" t="s">
        <v>6</v>
      </c>
      <c r="D45">
        <v>22.85</v>
      </c>
      <c r="E45">
        <v>7.86</v>
      </c>
      <c r="F45">
        <f t="shared" ref="F45:G45" si="29">AVERAGE(D32:D45)</f>
        <v>23.47214285714286</v>
      </c>
      <c r="G45">
        <f t="shared" si="29"/>
        <v>8.1707142857142863</v>
      </c>
    </row>
    <row r="46" spans="1:7" x14ac:dyDescent="0.25">
      <c r="A46">
        <v>1876</v>
      </c>
      <c r="B46" t="s">
        <v>5</v>
      </c>
      <c r="C46" t="s">
        <v>6</v>
      </c>
      <c r="D46">
        <v>23.05</v>
      </c>
      <c r="E46">
        <v>8.08</v>
      </c>
      <c r="F46">
        <f t="shared" ref="F46:G46" si="30">AVERAGE(D33:D46)</f>
        <v>23.472857142857148</v>
      </c>
      <c r="G46">
        <f t="shared" si="30"/>
        <v>8.2078571428571419</v>
      </c>
    </row>
    <row r="47" spans="1:7" x14ac:dyDescent="0.25">
      <c r="A47">
        <v>1877</v>
      </c>
      <c r="B47" t="s">
        <v>5</v>
      </c>
      <c r="C47" t="s">
        <v>6</v>
      </c>
      <c r="D47">
        <v>23.8</v>
      </c>
      <c r="E47">
        <v>8.5399999999999991</v>
      </c>
      <c r="F47">
        <f t="shared" ref="F47:G47" si="31">AVERAGE(D34:D47)</f>
        <v>23.533571428571431</v>
      </c>
      <c r="G47">
        <f t="shared" si="31"/>
        <v>8.2385714285714275</v>
      </c>
    </row>
    <row r="48" spans="1:7" x14ac:dyDescent="0.25">
      <c r="A48">
        <v>1878</v>
      </c>
      <c r="B48" t="s">
        <v>5</v>
      </c>
      <c r="C48" t="s">
        <v>6</v>
      </c>
      <c r="D48">
        <v>24.3</v>
      </c>
      <c r="E48">
        <v>8.83</v>
      </c>
      <c r="F48">
        <f t="shared" ref="F48:G48" si="32">AVERAGE(D35:D48)</f>
        <v>23.625000000000004</v>
      </c>
      <c r="G48">
        <f t="shared" si="32"/>
        <v>8.2992857142857126</v>
      </c>
    </row>
    <row r="49" spans="1:7" x14ac:dyDescent="0.25">
      <c r="A49">
        <v>1879</v>
      </c>
      <c r="B49" t="s">
        <v>5</v>
      </c>
      <c r="C49" t="s">
        <v>6</v>
      </c>
      <c r="D49">
        <v>22.84</v>
      </c>
      <c r="E49">
        <v>8.17</v>
      </c>
      <c r="F49">
        <f t="shared" ref="F49:G49" si="33">AVERAGE(D36:D49)</f>
        <v>23.62142857142857</v>
      </c>
      <c r="G49">
        <f t="shared" si="33"/>
        <v>8.2985714285714263</v>
      </c>
    </row>
    <row r="50" spans="1:7" x14ac:dyDescent="0.25">
      <c r="A50">
        <v>1880</v>
      </c>
      <c r="B50" t="s">
        <v>5</v>
      </c>
      <c r="C50" t="s">
        <v>6</v>
      </c>
      <c r="D50">
        <v>24.01</v>
      </c>
      <c r="E50">
        <v>8.1199999999999992</v>
      </c>
      <c r="F50">
        <f t="shared" ref="F50:G50" si="34">AVERAGE(D37:D50)</f>
        <v>23.686428571428568</v>
      </c>
      <c r="G50">
        <f t="shared" si="34"/>
        <v>8.286428571428571</v>
      </c>
    </row>
    <row r="51" spans="1:7" x14ac:dyDescent="0.25">
      <c r="A51">
        <v>1881</v>
      </c>
      <c r="B51" t="s">
        <v>5</v>
      </c>
      <c r="C51" t="s">
        <v>6</v>
      </c>
      <c r="D51">
        <v>23.29</v>
      </c>
      <c r="E51">
        <v>8.27</v>
      </c>
      <c r="F51">
        <f t="shared" ref="F51:G51" si="35">AVERAGE(D38:D51)</f>
        <v>23.688571428571429</v>
      </c>
      <c r="G51">
        <f t="shared" si="35"/>
        <v>8.274285714285714</v>
      </c>
    </row>
    <row r="52" spans="1:7" x14ac:dyDescent="0.25">
      <c r="A52">
        <v>1882</v>
      </c>
      <c r="B52" t="s">
        <v>5</v>
      </c>
      <c r="C52" t="s">
        <v>6</v>
      </c>
      <c r="D52">
        <v>22.65</v>
      </c>
      <c r="E52">
        <v>8.1300000000000008</v>
      </c>
      <c r="F52">
        <f t="shared" ref="F52:G52" si="36">AVERAGE(D39:D52)</f>
        <v>23.569285714285716</v>
      </c>
      <c r="G52">
        <f t="shared" si="36"/>
        <v>8.2657142857142851</v>
      </c>
    </row>
    <row r="53" spans="1:7" x14ac:dyDescent="0.25">
      <c r="A53">
        <v>1883</v>
      </c>
      <c r="B53" t="s">
        <v>5</v>
      </c>
      <c r="C53" t="s">
        <v>6</v>
      </c>
      <c r="D53">
        <v>22.98</v>
      </c>
      <c r="E53">
        <v>7.98</v>
      </c>
      <c r="F53">
        <f t="shared" ref="F53:G53" si="37">AVERAGE(D40:D53)</f>
        <v>23.482142857142861</v>
      </c>
      <c r="G53">
        <f t="shared" si="37"/>
        <v>8.2335714285714285</v>
      </c>
    </row>
    <row r="54" spans="1:7" x14ac:dyDescent="0.25">
      <c r="A54">
        <v>1884</v>
      </c>
      <c r="B54" t="s">
        <v>5</v>
      </c>
      <c r="C54" t="s">
        <v>6</v>
      </c>
      <c r="D54">
        <v>22.85</v>
      </c>
      <c r="E54">
        <v>7.77</v>
      </c>
      <c r="F54">
        <f t="shared" ref="F54:G54" si="38">AVERAGE(D41:D54)</f>
        <v>23.384285714285717</v>
      </c>
      <c r="G54">
        <f t="shared" si="38"/>
        <v>8.2028571428571428</v>
      </c>
    </row>
    <row r="55" spans="1:7" x14ac:dyDescent="0.25">
      <c r="A55">
        <v>1885</v>
      </c>
      <c r="B55" t="s">
        <v>5</v>
      </c>
      <c r="C55" t="s">
        <v>6</v>
      </c>
      <c r="D55">
        <v>23.75</v>
      </c>
      <c r="E55">
        <v>7.92</v>
      </c>
      <c r="F55">
        <f t="shared" ref="F55:G55" si="39">AVERAGE(D42:D55)</f>
        <v>23.377857142857145</v>
      </c>
      <c r="G55">
        <f t="shared" si="39"/>
        <v>8.1885714285714268</v>
      </c>
    </row>
    <row r="56" spans="1:7" x14ac:dyDescent="0.25">
      <c r="A56">
        <v>1886</v>
      </c>
      <c r="B56" t="s">
        <v>5</v>
      </c>
      <c r="C56" t="s">
        <v>6</v>
      </c>
      <c r="D56">
        <v>22.94</v>
      </c>
      <c r="E56">
        <v>7.95</v>
      </c>
      <c r="F56">
        <f t="shared" ref="F56:G56" si="40">AVERAGE(D43:D56)</f>
        <v>23.32</v>
      </c>
      <c r="G56">
        <f t="shared" si="40"/>
        <v>8.1714285714285708</v>
      </c>
    </row>
    <row r="57" spans="1:7" x14ac:dyDescent="0.25">
      <c r="A57">
        <v>1887</v>
      </c>
      <c r="B57" t="s">
        <v>5</v>
      </c>
      <c r="C57" t="s">
        <v>6</v>
      </c>
      <c r="D57">
        <v>23.49</v>
      </c>
      <c r="E57">
        <v>7.91</v>
      </c>
      <c r="F57">
        <f t="shared" ref="F57:G57" si="41">AVERAGE(D44:D57)</f>
        <v>23.287857142857142</v>
      </c>
      <c r="G57">
        <f t="shared" si="41"/>
        <v>8.1399999999999988</v>
      </c>
    </row>
    <row r="58" spans="1:7" x14ac:dyDescent="0.25">
      <c r="A58">
        <v>1888</v>
      </c>
      <c r="B58" t="s">
        <v>5</v>
      </c>
      <c r="C58" t="s">
        <v>6</v>
      </c>
      <c r="D58">
        <v>23.82</v>
      </c>
      <c r="E58">
        <v>8.09</v>
      </c>
      <c r="F58">
        <f t="shared" ref="F58:G58" si="42">AVERAGE(D45:D58)</f>
        <v>23.330000000000002</v>
      </c>
      <c r="G58">
        <f t="shared" si="42"/>
        <v>8.1157142857142865</v>
      </c>
    </row>
    <row r="59" spans="1:7" x14ac:dyDescent="0.25">
      <c r="A59">
        <v>1889</v>
      </c>
      <c r="B59" t="s">
        <v>5</v>
      </c>
      <c r="C59" t="s">
        <v>6</v>
      </c>
      <c r="D59">
        <v>24.17</v>
      </c>
      <c r="E59">
        <v>8.32</v>
      </c>
      <c r="F59">
        <f t="shared" ref="F59:G59" si="43">AVERAGE(D46:D59)</f>
        <v>23.42428571428572</v>
      </c>
      <c r="G59">
        <f t="shared" si="43"/>
        <v>8.1485714285714277</v>
      </c>
    </row>
    <row r="60" spans="1:7" x14ac:dyDescent="0.25">
      <c r="A60">
        <v>1890</v>
      </c>
      <c r="B60" t="s">
        <v>5</v>
      </c>
      <c r="C60" t="s">
        <v>6</v>
      </c>
      <c r="D60">
        <v>23.38</v>
      </c>
      <c r="E60">
        <v>7.97</v>
      </c>
      <c r="F60">
        <f t="shared" ref="F60:G60" si="44">AVERAGE(D47:D60)</f>
        <v>23.447857142857142</v>
      </c>
      <c r="G60">
        <f t="shared" si="44"/>
        <v>8.1407142857142851</v>
      </c>
    </row>
    <row r="61" spans="1:7" x14ac:dyDescent="0.25">
      <c r="A61">
        <v>1891</v>
      </c>
      <c r="B61" t="s">
        <v>5</v>
      </c>
      <c r="C61" t="s">
        <v>6</v>
      </c>
      <c r="D61">
        <v>23.55</v>
      </c>
      <c r="E61">
        <v>8.02</v>
      </c>
      <c r="F61">
        <f t="shared" ref="F61:G61" si="45">AVERAGE(D48:D61)</f>
        <v>23.430000000000003</v>
      </c>
      <c r="G61">
        <f t="shared" si="45"/>
        <v>8.1035714285714295</v>
      </c>
    </row>
    <row r="62" spans="1:7" x14ac:dyDescent="0.25">
      <c r="A62">
        <v>1892</v>
      </c>
      <c r="B62" t="s">
        <v>5</v>
      </c>
      <c r="C62" t="s">
        <v>6</v>
      </c>
      <c r="D62">
        <v>23.4</v>
      </c>
      <c r="E62">
        <v>8.07</v>
      </c>
      <c r="F62">
        <f t="shared" ref="F62:G62" si="46">AVERAGE(D49:D62)</f>
        <v>23.365714285714287</v>
      </c>
      <c r="G62">
        <f t="shared" si="46"/>
        <v>8.0492857142857144</v>
      </c>
    </row>
    <row r="63" spans="1:7" x14ac:dyDescent="0.25">
      <c r="A63">
        <v>1893</v>
      </c>
      <c r="B63" t="s">
        <v>5</v>
      </c>
      <c r="C63" t="s">
        <v>6</v>
      </c>
      <c r="D63">
        <v>22.68</v>
      </c>
      <c r="E63">
        <v>8.06</v>
      </c>
      <c r="F63">
        <f t="shared" ref="F63:G63" si="47">AVERAGE(D50:D63)</f>
        <v>23.354285714285712</v>
      </c>
      <c r="G63">
        <f t="shared" si="47"/>
        <v>8.0414285714285718</v>
      </c>
    </row>
    <row r="64" spans="1:7" x14ac:dyDescent="0.25">
      <c r="A64">
        <v>1894</v>
      </c>
      <c r="B64" t="s">
        <v>5</v>
      </c>
      <c r="C64" t="s">
        <v>6</v>
      </c>
      <c r="D64">
        <v>23.62</v>
      </c>
      <c r="E64">
        <v>8.16</v>
      </c>
      <c r="F64">
        <f t="shared" ref="F64:G64" si="48">AVERAGE(D51:D64)</f>
        <v>23.326428571428572</v>
      </c>
      <c r="G64">
        <f t="shared" si="48"/>
        <v>8.0442857142857154</v>
      </c>
    </row>
    <row r="65" spans="1:7" x14ac:dyDescent="0.25">
      <c r="A65">
        <v>1895</v>
      </c>
      <c r="B65" t="s">
        <v>5</v>
      </c>
      <c r="C65" t="s">
        <v>6</v>
      </c>
      <c r="D65">
        <v>23.36</v>
      </c>
      <c r="E65">
        <v>8.15</v>
      </c>
      <c r="F65">
        <f t="shared" ref="F65:G65" si="49">AVERAGE(D52:D65)</f>
        <v>23.331428571428571</v>
      </c>
      <c r="G65">
        <f t="shared" si="49"/>
        <v>8.0357142857142865</v>
      </c>
    </row>
    <row r="66" spans="1:7" x14ac:dyDescent="0.25">
      <c r="A66">
        <v>1896</v>
      </c>
      <c r="B66" t="s">
        <v>5</v>
      </c>
      <c r="C66" t="s">
        <v>6</v>
      </c>
      <c r="D66">
        <v>23.35</v>
      </c>
      <c r="E66">
        <v>8.2100000000000009</v>
      </c>
      <c r="F66">
        <f t="shared" ref="F66:G66" si="50">AVERAGE(D53:D66)</f>
        <v>23.381428571428575</v>
      </c>
      <c r="G66">
        <f t="shared" si="50"/>
        <v>8.0414285714285718</v>
      </c>
    </row>
    <row r="67" spans="1:7" x14ac:dyDescent="0.25">
      <c r="A67">
        <v>1897</v>
      </c>
      <c r="B67" t="s">
        <v>5</v>
      </c>
      <c r="C67" t="s">
        <v>6</v>
      </c>
      <c r="D67">
        <v>23.31</v>
      </c>
      <c r="E67">
        <v>8.2899999999999991</v>
      </c>
      <c r="F67">
        <f t="shared" ref="F67:G67" si="51">AVERAGE(D54:D67)</f>
        <v>23.405000000000001</v>
      </c>
      <c r="G67">
        <f t="shared" si="51"/>
        <v>8.0635714285714304</v>
      </c>
    </row>
    <row r="68" spans="1:7" x14ac:dyDescent="0.25">
      <c r="A68">
        <v>1898</v>
      </c>
      <c r="B68" t="s">
        <v>5</v>
      </c>
      <c r="C68" t="s">
        <v>6</v>
      </c>
      <c r="D68">
        <v>23.54</v>
      </c>
      <c r="E68">
        <v>8.18</v>
      </c>
      <c r="F68">
        <f t="shared" ref="F68:G68" si="52">AVERAGE(D55:D68)</f>
        <v>23.454285714285721</v>
      </c>
      <c r="G68">
        <f t="shared" si="52"/>
        <v>8.0928571428571434</v>
      </c>
    </row>
    <row r="69" spans="1:7" x14ac:dyDescent="0.25">
      <c r="A69">
        <v>1899</v>
      </c>
      <c r="B69" t="s">
        <v>5</v>
      </c>
      <c r="C69" t="s">
        <v>6</v>
      </c>
      <c r="D69">
        <v>23.95</v>
      </c>
      <c r="E69">
        <v>8.4</v>
      </c>
      <c r="F69">
        <f t="shared" ref="F69:G69" si="53">AVERAGE(D56:D69)</f>
        <v>23.468571428571433</v>
      </c>
      <c r="G69">
        <f t="shared" si="53"/>
        <v>8.1271428571428572</v>
      </c>
    </row>
    <row r="70" spans="1:7" x14ac:dyDescent="0.25">
      <c r="A70">
        <v>1900</v>
      </c>
      <c r="B70" t="s">
        <v>5</v>
      </c>
      <c r="C70" t="s">
        <v>6</v>
      </c>
      <c r="D70">
        <v>23.48</v>
      </c>
      <c r="E70">
        <v>8.5</v>
      </c>
      <c r="F70">
        <f t="shared" ref="F70:G70" si="54">AVERAGE(D57:D70)</f>
        <v>23.50714285714286</v>
      </c>
      <c r="G70">
        <f t="shared" si="54"/>
        <v>8.1664285714285718</v>
      </c>
    </row>
    <row r="71" spans="1:7" x14ac:dyDescent="0.25">
      <c r="A71">
        <v>1901</v>
      </c>
      <c r="B71" t="s">
        <v>5</v>
      </c>
      <c r="C71" t="s">
        <v>6</v>
      </c>
      <c r="D71">
        <v>23.07</v>
      </c>
      <c r="E71">
        <v>8.5399999999999991</v>
      </c>
      <c r="F71">
        <f t="shared" ref="F71:G71" si="55">AVERAGE(D58:D71)</f>
        <v>23.477142857142859</v>
      </c>
      <c r="G71">
        <f t="shared" si="55"/>
        <v>8.2114285714285717</v>
      </c>
    </row>
    <row r="72" spans="1:7" x14ac:dyDescent="0.25">
      <c r="A72">
        <v>1902</v>
      </c>
      <c r="B72" t="s">
        <v>5</v>
      </c>
      <c r="C72" t="s">
        <v>6</v>
      </c>
      <c r="D72">
        <v>23.99</v>
      </c>
      <c r="E72">
        <v>8.3000000000000007</v>
      </c>
      <c r="F72">
        <f t="shared" ref="F72:G72" si="56">AVERAGE(D59:D72)</f>
        <v>23.489285714285717</v>
      </c>
      <c r="G72">
        <f t="shared" si="56"/>
        <v>8.2264285714285723</v>
      </c>
    </row>
    <row r="73" spans="1:7" x14ac:dyDescent="0.25">
      <c r="A73">
        <v>1903</v>
      </c>
      <c r="B73" t="s">
        <v>5</v>
      </c>
      <c r="C73" t="s">
        <v>6</v>
      </c>
      <c r="D73">
        <v>23.73</v>
      </c>
      <c r="E73">
        <v>8.2200000000000006</v>
      </c>
      <c r="F73">
        <f t="shared" ref="F73:G73" si="57">AVERAGE(D60:D73)</f>
        <v>23.457857142857144</v>
      </c>
      <c r="G73">
        <f t="shared" si="57"/>
        <v>8.2192857142857143</v>
      </c>
    </row>
    <row r="74" spans="1:7" x14ac:dyDescent="0.25">
      <c r="A74">
        <v>1904</v>
      </c>
      <c r="B74" t="s">
        <v>5</v>
      </c>
      <c r="C74" t="s">
        <v>6</v>
      </c>
      <c r="D74">
        <v>23.17</v>
      </c>
      <c r="E74">
        <v>8.09</v>
      </c>
      <c r="F74">
        <f t="shared" ref="F74:G74" si="58">AVERAGE(D61:D74)</f>
        <v>23.442857142857147</v>
      </c>
      <c r="G74">
        <f t="shared" si="58"/>
        <v>8.2278571428571432</v>
      </c>
    </row>
    <row r="75" spans="1:7" x14ac:dyDescent="0.25">
      <c r="A75">
        <v>1905</v>
      </c>
      <c r="B75" t="s">
        <v>5</v>
      </c>
      <c r="C75" t="s">
        <v>6</v>
      </c>
      <c r="D75">
        <v>23.84</v>
      </c>
      <c r="E75">
        <v>8.23</v>
      </c>
      <c r="F75">
        <f t="shared" ref="F75:G75" si="59">AVERAGE(D62:D75)</f>
        <v>23.463571428571424</v>
      </c>
      <c r="G75">
        <f t="shared" si="59"/>
        <v>8.2428571428571438</v>
      </c>
    </row>
    <row r="76" spans="1:7" x14ac:dyDescent="0.25">
      <c r="A76">
        <v>1906</v>
      </c>
      <c r="B76" t="s">
        <v>5</v>
      </c>
      <c r="C76" t="s">
        <v>6</v>
      </c>
      <c r="D76">
        <v>23.74</v>
      </c>
      <c r="E76">
        <v>8.3800000000000008</v>
      </c>
      <c r="F76">
        <f t="shared" ref="F76:G76" si="60">AVERAGE(D63:D76)</f>
        <v>23.487857142857141</v>
      </c>
      <c r="G76">
        <f t="shared" si="60"/>
        <v>8.2649999999999988</v>
      </c>
    </row>
    <row r="77" spans="1:7" x14ac:dyDescent="0.25">
      <c r="A77">
        <v>1907</v>
      </c>
      <c r="B77" t="s">
        <v>5</v>
      </c>
      <c r="C77" t="s">
        <v>6</v>
      </c>
      <c r="D77">
        <v>23.36</v>
      </c>
      <c r="E77">
        <v>7.95</v>
      </c>
      <c r="F77">
        <f t="shared" ref="F77:G77" si="61">AVERAGE(D64:D77)</f>
        <v>23.536428571428569</v>
      </c>
      <c r="G77">
        <f t="shared" si="61"/>
        <v>8.257142857142858</v>
      </c>
    </row>
    <row r="78" spans="1:7" x14ac:dyDescent="0.25">
      <c r="A78">
        <v>1908</v>
      </c>
      <c r="B78" t="s">
        <v>5</v>
      </c>
      <c r="C78" t="s">
        <v>6</v>
      </c>
      <c r="D78">
        <v>23.57</v>
      </c>
      <c r="E78">
        <v>8.19</v>
      </c>
      <c r="F78">
        <f t="shared" ref="F78:G78" si="62">AVERAGE(D65:D78)</f>
        <v>23.532857142857143</v>
      </c>
      <c r="G78">
        <f t="shared" si="62"/>
        <v>8.2592857142857135</v>
      </c>
    </row>
    <row r="79" spans="1:7" x14ac:dyDescent="0.25">
      <c r="A79">
        <v>1909</v>
      </c>
      <c r="B79" t="s">
        <v>5</v>
      </c>
      <c r="C79" t="s">
        <v>6</v>
      </c>
      <c r="D79">
        <v>23.33</v>
      </c>
      <c r="E79">
        <v>8.18</v>
      </c>
      <c r="F79">
        <f t="shared" ref="F79:G79" si="63">AVERAGE(D66:D79)</f>
        <v>23.530714285714282</v>
      </c>
      <c r="G79">
        <f t="shared" si="63"/>
        <v>8.2614285714285707</v>
      </c>
    </row>
    <row r="80" spans="1:7" x14ac:dyDescent="0.25">
      <c r="A80">
        <v>1910</v>
      </c>
      <c r="B80" t="s">
        <v>5</v>
      </c>
      <c r="C80" t="s">
        <v>6</v>
      </c>
      <c r="D80">
        <v>23.31</v>
      </c>
      <c r="E80">
        <v>8.2200000000000006</v>
      </c>
      <c r="F80">
        <f t="shared" ref="F80:G80" si="64">AVERAGE(D67:D80)</f>
        <v>23.52785714285714</v>
      </c>
      <c r="G80">
        <f t="shared" si="64"/>
        <v>8.262142857142857</v>
      </c>
    </row>
    <row r="81" spans="1:7" x14ac:dyDescent="0.25">
      <c r="A81">
        <v>1911</v>
      </c>
      <c r="B81" t="s">
        <v>5</v>
      </c>
      <c r="C81" t="s">
        <v>6</v>
      </c>
      <c r="D81">
        <v>23.36</v>
      </c>
      <c r="E81">
        <v>8.18</v>
      </c>
      <c r="F81">
        <f t="shared" ref="F81:G81" si="65">AVERAGE(D68:D81)</f>
        <v>23.53142857142857</v>
      </c>
      <c r="G81">
        <f t="shared" si="65"/>
        <v>8.2542857142857144</v>
      </c>
    </row>
    <row r="82" spans="1:7" x14ac:dyDescent="0.25">
      <c r="A82">
        <v>1912</v>
      </c>
      <c r="B82" t="s">
        <v>5</v>
      </c>
      <c r="C82" t="s">
        <v>6</v>
      </c>
      <c r="D82">
        <v>23.48</v>
      </c>
      <c r="E82">
        <v>8.17</v>
      </c>
      <c r="F82">
        <f t="shared" ref="F82:G82" si="66">AVERAGE(D69:D82)</f>
        <v>23.527142857142856</v>
      </c>
      <c r="G82">
        <f t="shared" si="66"/>
        <v>8.2535714285714281</v>
      </c>
    </row>
    <row r="83" spans="1:7" x14ac:dyDescent="0.25">
      <c r="A83">
        <v>1913</v>
      </c>
      <c r="B83" t="s">
        <v>5</v>
      </c>
      <c r="C83" t="s">
        <v>6</v>
      </c>
      <c r="D83">
        <v>23.72</v>
      </c>
      <c r="E83">
        <v>8.3000000000000007</v>
      </c>
      <c r="F83">
        <f t="shared" ref="F83:G83" si="67">AVERAGE(D70:D83)</f>
        <v>23.510714285714283</v>
      </c>
      <c r="G83">
        <f t="shared" si="67"/>
        <v>8.2464285714285719</v>
      </c>
    </row>
    <row r="84" spans="1:7" x14ac:dyDescent="0.25">
      <c r="A84">
        <v>1914</v>
      </c>
      <c r="B84" t="s">
        <v>5</v>
      </c>
      <c r="C84" t="s">
        <v>6</v>
      </c>
      <c r="D84">
        <v>24.28</v>
      </c>
      <c r="E84">
        <v>8.59</v>
      </c>
      <c r="F84">
        <f t="shared" ref="F84:G84" si="68">AVERAGE(D71:D84)</f>
        <v>23.567857142857147</v>
      </c>
      <c r="G84">
        <f t="shared" si="68"/>
        <v>8.2528571428571436</v>
      </c>
    </row>
    <row r="85" spans="1:7" x14ac:dyDescent="0.25">
      <c r="A85">
        <v>1915</v>
      </c>
      <c r="B85" t="s">
        <v>5</v>
      </c>
      <c r="C85" t="s">
        <v>6</v>
      </c>
      <c r="D85">
        <v>24.06</v>
      </c>
      <c r="E85">
        <v>8.59</v>
      </c>
      <c r="F85">
        <f t="shared" ref="F85:G85" si="69">AVERAGE(D72:D85)</f>
        <v>23.638571428571428</v>
      </c>
      <c r="G85">
        <f t="shared" si="69"/>
        <v>8.2564285714285717</v>
      </c>
    </row>
    <row r="86" spans="1:7" x14ac:dyDescent="0.25">
      <c r="A86">
        <v>1916</v>
      </c>
      <c r="B86" t="s">
        <v>5</v>
      </c>
      <c r="C86" t="s">
        <v>6</v>
      </c>
      <c r="D86">
        <v>23.52</v>
      </c>
      <c r="E86">
        <v>8.23</v>
      </c>
      <c r="F86">
        <f t="shared" ref="F86:G86" si="70">AVERAGE(D73:D86)</f>
        <v>23.604999999999997</v>
      </c>
      <c r="G86">
        <f t="shared" si="70"/>
        <v>8.2514285714285727</v>
      </c>
    </row>
    <row r="87" spans="1:7" x14ac:dyDescent="0.25">
      <c r="A87">
        <v>1917</v>
      </c>
      <c r="B87" t="s">
        <v>5</v>
      </c>
      <c r="C87" t="s">
        <v>6</v>
      </c>
      <c r="D87">
        <v>22.62</v>
      </c>
      <c r="E87">
        <v>8.02</v>
      </c>
      <c r="F87">
        <f t="shared" ref="F87:G87" si="71">AVERAGE(D74:D87)</f>
        <v>23.525714285714283</v>
      </c>
      <c r="G87">
        <f t="shared" si="71"/>
        <v>8.2371428571428584</v>
      </c>
    </row>
    <row r="88" spans="1:7" x14ac:dyDescent="0.25">
      <c r="A88">
        <v>1918</v>
      </c>
      <c r="B88" t="s">
        <v>5</v>
      </c>
      <c r="C88" t="s">
        <v>6</v>
      </c>
      <c r="D88">
        <v>23.26</v>
      </c>
      <c r="E88">
        <v>8.1300000000000008</v>
      </c>
      <c r="F88">
        <f t="shared" ref="F88:G88" si="72">AVERAGE(D75:D88)</f>
        <v>23.532142857142851</v>
      </c>
      <c r="G88">
        <f t="shared" si="72"/>
        <v>8.24</v>
      </c>
    </row>
    <row r="89" spans="1:7" x14ac:dyDescent="0.25">
      <c r="A89">
        <v>1919</v>
      </c>
      <c r="B89" t="s">
        <v>5</v>
      </c>
      <c r="C89" t="s">
        <v>6</v>
      </c>
      <c r="D89">
        <v>23.73</v>
      </c>
      <c r="E89">
        <v>8.3800000000000008</v>
      </c>
      <c r="F89">
        <f t="shared" ref="F89:G89" si="73">AVERAGE(D76:D89)</f>
        <v>23.524285714285714</v>
      </c>
      <c r="G89">
        <f t="shared" si="73"/>
        <v>8.2507142857142863</v>
      </c>
    </row>
    <row r="90" spans="1:7" x14ac:dyDescent="0.25">
      <c r="A90">
        <v>1920</v>
      </c>
      <c r="B90" t="s">
        <v>5</v>
      </c>
      <c r="C90" t="s">
        <v>6</v>
      </c>
      <c r="D90">
        <v>23.64</v>
      </c>
      <c r="E90">
        <v>8.36</v>
      </c>
      <c r="F90">
        <f t="shared" ref="F90:G90" si="74">AVERAGE(D77:D90)</f>
        <v>23.517142857142858</v>
      </c>
      <c r="G90">
        <f t="shared" si="74"/>
        <v>8.2492857142857137</v>
      </c>
    </row>
    <row r="91" spans="1:7" x14ac:dyDescent="0.25">
      <c r="A91">
        <v>1921</v>
      </c>
      <c r="B91" t="s">
        <v>5</v>
      </c>
      <c r="C91" t="s">
        <v>6</v>
      </c>
      <c r="D91">
        <v>23.41</v>
      </c>
      <c r="E91">
        <v>8.57</v>
      </c>
      <c r="F91">
        <f t="shared" ref="F91:G91" si="75">AVERAGE(D78:D91)</f>
        <v>23.520714285714288</v>
      </c>
      <c r="G91">
        <f t="shared" si="75"/>
        <v>8.2935714285714273</v>
      </c>
    </row>
    <row r="92" spans="1:7" x14ac:dyDescent="0.25">
      <c r="A92">
        <v>1922</v>
      </c>
      <c r="B92" t="s">
        <v>5</v>
      </c>
      <c r="C92" t="s">
        <v>6</v>
      </c>
      <c r="D92">
        <v>23.91</v>
      </c>
      <c r="E92">
        <v>8.41</v>
      </c>
      <c r="F92">
        <f t="shared" ref="F92:G92" si="76">AVERAGE(D79:D92)</f>
        <v>23.545000000000005</v>
      </c>
      <c r="G92">
        <f t="shared" si="76"/>
        <v>8.3092857142857124</v>
      </c>
    </row>
    <row r="93" spans="1:7" x14ac:dyDescent="0.25">
      <c r="A93">
        <v>1923</v>
      </c>
      <c r="B93" t="s">
        <v>5</v>
      </c>
      <c r="C93" t="s">
        <v>6</v>
      </c>
      <c r="D93">
        <v>23.85</v>
      </c>
      <c r="E93">
        <v>8.42</v>
      </c>
      <c r="F93">
        <f t="shared" ref="F93:G93" si="77">AVERAGE(D80:D93)</f>
        <v>23.582142857142863</v>
      </c>
      <c r="G93">
        <f t="shared" si="77"/>
        <v>8.326428571428572</v>
      </c>
    </row>
    <row r="94" spans="1:7" x14ac:dyDescent="0.25">
      <c r="A94">
        <v>1924</v>
      </c>
      <c r="B94" t="s">
        <v>5</v>
      </c>
      <c r="C94" t="s">
        <v>6</v>
      </c>
      <c r="D94">
        <v>23.25</v>
      </c>
      <c r="E94">
        <v>8.51</v>
      </c>
      <c r="F94">
        <f t="shared" ref="F94:G94" si="78">AVERAGE(D81:D94)</f>
        <v>23.577857142857148</v>
      </c>
      <c r="G94">
        <f t="shared" si="78"/>
        <v>8.3471428571428561</v>
      </c>
    </row>
    <row r="95" spans="1:7" x14ac:dyDescent="0.25">
      <c r="A95">
        <v>1925</v>
      </c>
      <c r="B95" t="s">
        <v>5</v>
      </c>
      <c r="C95" t="s">
        <v>6</v>
      </c>
      <c r="D95">
        <v>23.49</v>
      </c>
      <c r="E95">
        <v>8.5299999999999994</v>
      </c>
      <c r="F95">
        <f t="shared" ref="F95:G95" si="79">AVERAGE(D82:D95)</f>
        <v>23.587142857142858</v>
      </c>
      <c r="G95">
        <f t="shared" si="79"/>
        <v>8.3721428571428582</v>
      </c>
    </row>
    <row r="96" spans="1:7" x14ac:dyDescent="0.25">
      <c r="A96">
        <v>1926</v>
      </c>
      <c r="B96" t="s">
        <v>5</v>
      </c>
      <c r="C96" t="s">
        <v>6</v>
      </c>
      <c r="D96">
        <v>23.83</v>
      </c>
      <c r="E96">
        <v>8.73</v>
      </c>
      <c r="F96">
        <f t="shared" ref="F96:G96" si="80">AVERAGE(D83:D96)</f>
        <v>23.612142857142857</v>
      </c>
      <c r="G96">
        <f t="shared" si="80"/>
        <v>8.4121428571428591</v>
      </c>
    </row>
    <row r="97" spans="1:7" x14ac:dyDescent="0.25">
      <c r="A97">
        <v>1927</v>
      </c>
      <c r="B97" t="s">
        <v>5</v>
      </c>
      <c r="C97" t="s">
        <v>6</v>
      </c>
      <c r="D97">
        <v>23.67</v>
      </c>
      <c r="E97">
        <v>8.52</v>
      </c>
      <c r="F97">
        <f t="shared" ref="F97:G97" si="81">AVERAGE(D84:D97)</f>
        <v>23.608571428571427</v>
      </c>
      <c r="G97">
        <f t="shared" si="81"/>
        <v>8.4278571428571443</v>
      </c>
    </row>
    <row r="98" spans="1:7" x14ac:dyDescent="0.25">
      <c r="A98">
        <v>1928</v>
      </c>
      <c r="B98" t="s">
        <v>5</v>
      </c>
      <c r="C98" t="s">
        <v>6</v>
      </c>
      <c r="D98">
        <v>24.09</v>
      </c>
      <c r="E98">
        <v>8.6300000000000008</v>
      </c>
      <c r="F98">
        <f t="shared" ref="F98:G98" si="82">AVERAGE(D85:D98)</f>
        <v>23.594999999999999</v>
      </c>
      <c r="G98">
        <f t="shared" si="82"/>
        <v>8.430714285714286</v>
      </c>
    </row>
    <row r="99" spans="1:7" x14ac:dyDescent="0.25">
      <c r="A99">
        <v>1929</v>
      </c>
      <c r="B99" t="s">
        <v>5</v>
      </c>
      <c r="C99" t="s">
        <v>6</v>
      </c>
      <c r="D99">
        <v>23.8</v>
      </c>
      <c r="E99">
        <v>8.24</v>
      </c>
      <c r="F99">
        <f t="shared" ref="F99:G99" si="83">AVERAGE(D86:D99)</f>
        <v>23.576428571428572</v>
      </c>
      <c r="G99">
        <f t="shared" si="83"/>
        <v>8.4057142857142857</v>
      </c>
    </row>
    <row r="100" spans="1:7" x14ac:dyDescent="0.25">
      <c r="A100">
        <v>1930</v>
      </c>
      <c r="B100" t="s">
        <v>5</v>
      </c>
      <c r="C100" t="s">
        <v>6</v>
      </c>
      <c r="D100">
        <v>24.04</v>
      </c>
      <c r="E100">
        <v>8.6300000000000008</v>
      </c>
      <c r="F100">
        <f t="shared" ref="F100:G100" si="84">AVERAGE(D87:D100)</f>
        <v>23.613571428571429</v>
      </c>
      <c r="G100">
        <f t="shared" si="84"/>
        <v>8.4342857142857142</v>
      </c>
    </row>
    <row r="101" spans="1:7" x14ac:dyDescent="0.25">
      <c r="A101">
        <v>1931</v>
      </c>
      <c r="B101" t="s">
        <v>5</v>
      </c>
      <c r="C101" t="s">
        <v>6</v>
      </c>
      <c r="D101">
        <v>23.54</v>
      </c>
      <c r="E101">
        <v>8.7200000000000006</v>
      </c>
      <c r="F101">
        <f t="shared" ref="F101:G101" si="85">AVERAGE(D88:D101)</f>
        <v>23.679285714285719</v>
      </c>
      <c r="G101">
        <f t="shared" si="85"/>
        <v>8.4842857142857131</v>
      </c>
    </row>
    <row r="102" spans="1:7" x14ac:dyDescent="0.25">
      <c r="A102">
        <v>1932</v>
      </c>
      <c r="B102" t="s">
        <v>5</v>
      </c>
      <c r="C102" t="s">
        <v>6</v>
      </c>
      <c r="D102">
        <v>24.23</v>
      </c>
      <c r="E102">
        <v>8.7100000000000009</v>
      </c>
      <c r="F102">
        <f t="shared" ref="F102:G102" si="86">AVERAGE(D89:D102)</f>
        <v>23.748571428571434</v>
      </c>
      <c r="G102">
        <f t="shared" si="86"/>
        <v>8.5257142857142849</v>
      </c>
    </row>
    <row r="103" spans="1:7" x14ac:dyDescent="0.25">
      <c r="A103">
        <v>1933</v>
      </c>
      <c r="B103" t="s">
        <v>5</v>
      </c>
      <c r="C103" t="s">
        <v>6</v>
      </c>
      <c r="D103">
        <v>23.01</v>
      </c>
      <c r="E103">
        <v>8.34</v>
      </c>
      <c r="F103">
        <f t="shared" ref="F103:G103" si="87">AVERAGE(D90:D103)</f>
        <v>23.697142857142861</v>
      </c>
      <c r="G103">
        <f t="shared" si="87"/>
        <v>8.5228571428571431</v>
      </c>
    </row>
    <row r="104" spans="1:7" x14ac:dyDescent="0.25">
      <c r="A104">
        <v>1934</v>
      </c>
      <c r="B104" t="s">
        <v>5</v>
      </c>
      <c r="C104" t="s">
        <v>6</v>
      </c>
      <c r="D104">
        <v>23.79</v>
      </c>
      <c r="E104">
        <v>8.6300000000000008</v>
      </c>
      <c r="F104">
        <f t="shared" ref="F104:G104" si="88">AVERAGE(D91:D104)</f>
        <v>23.707857142857147</v>
      </c>
      <c r="G104">
        <f t="shared" si="88"/>
        <v>8.5421428571428546</v>
      </c>
    </row>
    <row r="105" spans="1:7" x14ac:dyDescent="0.25">
      <c r="A105">
        <v>1935</v>
      </c>
      <c r="B105" t="s">
        <v>5</v>
      </c>
      <c r="C105" t="s">
        <v>6</v>
      </c>
      <c r="D105">
        <v>23.89</v>
      </c>
      <c r="E105">
        <v>8.52</v>
      </c>
      <c r="F105">
        <f t="shared" ref="F105:G105" si="89">AVERAGE(D92:D105)</f>
        <v>23.742142857142856</v>
      </c>
      <c r="G105">
        <f t="shared" si="89"/>
        <v>8.5385714285714265</v>
      </c>
    </row>
    <row r="106" spans="1:7" x14ac:dyDescent="0.25">
      <c r="A106">
        <v>1936</v>
      </c>
      <c r="B106" t="s">
        <v>5</v>
      </c>
      <c r="C106" t="s">
        <v>6</v>
      </c>
      <c r="D106">
        <v>24.02</v>
      </c>
      <c r="E106">
        <v>8.5500000000000007</v>
      </c>
      <c r="F106">
        <f t="shared" ref="F106:G106" si="90">AVERAGE(D93:D106)</f>
        <v>23.75</v>
      </c>
      <c r="G106">
        <f t="shared" si="90"/>
        <v>8.5485714285714263</v>
      </c>
    </row>
    <row r="107" spans="1:7" x14ac:dyDescent="0.25">
      <c r="A107">
        <v>1937</v>
      </c>
      <c r="B107" t="s">
        <v>5</v>
      </c>
      <c r="C107" t="s">
        <v>6</v>
      </c>
      <c r="D107">
        <v>23.61</v>
      </c>
      <c r="E107">
        <v>8.6999999999999993</v>
      </c>
      <c r="F107">
        <f t="shared" ref="F107:G107" si="91">AVERAGE(D94:D107)</f>
        <v>23.732857142857139</v>
      </c>
      <c r="G107">
        <f t="shared" si="91"/>
        <v>8.5685714285714276</v>
      </c>
    </row>
    <row r="108" spans="1:7" x14ac:dyDescent="0.25">
      <c r="A108">
        <v>1938</v>
      </c>
      <c r="B108" t="s">
        <v>5</v>
      </c>
      <c r="C108" t="s">
        <v>6</v>
      </c>
      <c r="D108">
        <v>23.92</v>
      </c>
      <c r="E108">
        <v>8.86</v>
      </c>
      <c r="F108">
        <f t="shared" ref="F108:G108" si="92">AVERAGE(D95:D108)</f>
        <v>23.780714285714282</v>
      </c>
      <c r="G108">
        <f t="shared" si="92"/>
        <v>8.593571428571428</v>
      </c>
    </row>
    <row r="109" spans="1:7" x14ac:dyDescent="0.25">
      <c r="A109">
        <v>1939</v>
      </c>
      <c r="B109" t="s">
        <v>5</v>
      </c>
      <c r="C109" t="s">
        <v>6</v>
      </c>
      <c r="D109">
        <v>23.95</v>
      </c>
      <c r="E109">
        <v>8.76</v>
      </c>
      <c r="F109">
        <f t="shared" ref="F109:G109" si="93">AVERAGE(D96:D109)</f>
        <v>23.813571428571429</v>
      </c>
      <c r="G109">
        <f t="shared" si="93"/>
        <v>8.6100000000000012</v>
      </c>
    </row>
    <row r="110" spans="1:7" x14ac:dyDescent="0.25">
      <c r="A110">
        <v>1940</v>
      </c>
      <c r="B110" t="s">
        <v>5</v>
      </c>
      <c r="C110" t="s">
        <v>6</v>
      </c>
      <c r="D110">
        <v>24.17</v>
      </c>
      <c r="E110">
        <v>8.76</v>
      </c>
      <c r="F110">
        <f t="shared" ref="F110:G110" si="94">AVERAGE(D97:D110)</f>
        <v>23.837857142857139</v>
      </c>
      <c r="G110">
        <f t="shared" si="94"/>
        <v>8.6121428571428584</v>
      </c>
    </row>
    <row r="111" spans="1:7" x14ac:dyDescent="0.25">
      <c r="A111">
        <v>1941</v>
      </c>
      <c r="B111" t="s">
        <v>5</v>
      </c>
      <c r="C111" t="s">
        <v>6</v>
      </c>
      <c r="D111">
        <v>24.22</v>
      </c>
      <c r="E111">
        <v>8.77</v>
      </c>
      <c r="F111">
        <f t="shared" ref="F111:G111" si="95">AVERAGE(D98:D111)</f>
        <v>23.877142857142854</v>
      </c>
      <c r="G111">
        <f t="shared" si="95"/>
        <v>8.6300000000000008</v>
      </c>
    </row>
    <row r="112" spans="1:7" x14ac:dyDescent="0.25">
      <c r="A112">
        <v>1942</v>
      </c>
      <c r="B112" t="s">
        <v>5</v>
      </c>
      <c r="C112" t="s">
        <v>6</v>
      </c>
      <c r="D112">
        <v>23.86</v>
      </c>
      <c r="E112">
        <v>8.73</v>
      </c>
      <c r="F112">
        <f t="shared" ref="F112:G112" si="96">AVERAGE(D99:D112)</f>
        <v>23.860714285714291</v>
      </c>
      <c r="G112">
        <f t="shared" si="96"/>
        <v>8.6371428571428588</v>
      </c>
    </row>
    <row r="113" spans="1:7" x14ac:dyDescent="0.25">
      <c r="A113">
        <v>1943</v>
      </c>
      <c r="B113" t="s">
        <v>5</v>
      </c>
      <c r="C113" t="s">
        <v>6</v>
      </c>
      <c r="D113">
        <v>23.54</v>
      </c>
      <c r="E113">
        <v>8.76</v>
      </c>
      <c r="F113">
        <f t="shared" ref="F113:G113" si="97">AVERAGE(D100:D113)</f>
        <v>23.842142857142857</v>
      </c>
      <c r="G113">
        <f t="shared" si="97"/>
        <v>8.6742857142857162</v>
      </c>
    </row>
    <row r="114" spans="1:7" x14ac:dyDescent="0.25">
      <c r="A114">
        <v>1944</v>
      </c>
      <c r="B114" t="s">
        <v>5</v>
      </c>
      <c r="C114" t="s">
        <v>6</v>
      </c>
      <c r="D114">
        <v>23.85</v>
      </c>
      <c r="E114">
        <v>8.85</v>
      </c>
      <c r="F114">
        <f t="shared" ref="F114:G114" si="98">AVERAGE(D101:D114)</f>
        <v>23.828571428571433</v>
      </c>
      <c r="G114">
        <f t="shared" si="98"/>
        <v>8.6900000000000013</v>
      </c>
    </row>
    <row r="115" spans="1:7" x14ac:dyDescent="0.25">
      <c r="A115">
        <v>1945</v>
      </c>
      <c r="B115" t="s">
        <v>5</v>
      </c>
      <c r="C115" t="s">
        <v>6</v>
      </c>
      <c r="D115">
        <v>23.61</v>
      </c>
      <c r="E115">
        <v>8.58</v>
      </c>
      <c r="F115">
        <f t="shared" ref="F115:G115" si="99">AVERAGE(D102:D115)</f>
        <v>23.833571428571435</v>
      </c>
      <c r="G115">
        <f t="shared" si="99"/>
        <v>8.6800000000000015</v>
      </c>
    </row>
    <row r="116" spans="1:7" x14ac:dyDescent="0.25">
      <c r="A116">
        <v>1946</v>
      </c>
      <c r="B116" t="s">
        <v>5</v>
      </c>
      <c r="C116" t="s">
        <v>6</v>
      </c>
      <c r="D116">
        <v>24.34</v>
      </c>
      <c r="E116">
        <v>8.68</v>
      </c>
      <c r="F116">
        <f t="shared" ref="F116:G116" si="100">AVERAGE(D103:D116)</f>
        <v>23.841428571428573</v>
      </c>
      <c r="G116">
        <f t="shared" si="100"/>
        <v>8.6778571428571407</v>
      </c>
    </row>
    <row r="117" spans="1:7" x14ac:dyDescent="0.25">
      <c r="A117">
        <v>1947</v>
      </c>
      <c r="B117" t="s">
        <v>5</v>
      </c>
      <c r="C117" t="s">
        <v>6</v>
      </c>
      <c r="D117">
        <v>23.63</v>
      </c>
      <c r="E117">
        <v>8.8000000000000007</v>
      </c>
      <c r="F117">
        <f t="shared" ref="F117:G117" si="101">AVERAGE(D104:D117)</f>
        <v>23.885714285714283</v>
      </c>
      <c r="G117">
        <f t="shared" si="101"/>
        <v>8.7107142857142854</v>
      </c>
    </row>
    <row r="118" spans="1:7" x14ac:dyDescent="0.25">
      <c r="A118">
        <v>1948</v>
      </c>
      <c r="B118" t="s">
        <v>5</v>
      </c>
      <c r="C118" t="s">
        <v>6</v>
      </c>
      <c r="D118">
        <v>24.02</v>
      </c>
      <c r="E118">
        <v>8.75</v>
      </c>
      <c r="F118">
        <f t="shared" ref="F118:G118" si="102">AVERAGE(D105:D118)</f>
        <v>23.902142857142852</v>
      </c>
      <c r="G118">
        <f t="shared" si="102"/>
        <v>8.7192857142857125</v>
      </c>
    </row>
    <row r="119" spans="1:7" x14ac:dyDescent="0.25">
      <c r="A119">
        <v>1949</v>
      </c>
      <c r="B119" t="s">
        <v>5</v>
      </c>
      <c r="C119" t="s">
        <v>6</v>
      </c>
      <c r="D119">
        <v>23.56</v>
      </c>
      <c r="E119">
        <v>8.59</v>
      </c>
      <c r="F119">
        <f t="shared" ref="F119:G119" si="103">AVERAGE(D106:D119)</f>
        <v>23.878571428571426</v>
      </c>
      <c r="G119">
        <f t="shared" si="103"/>
        <v>8.7242857142857151</v>
      </c>
    </row>
    <row r="120" spans="1:7" x14ac:dyDescent="0.25">
      <c r="A120">
        <v>1950</v>
      </c>
      <c r="B120" t="s">
        <v>5</v>
      </c>
      <c r="C120" t="s">
        <v>6</v>
      </c>
      <c r="D120">
        <v>24.03</v>
      </c>
      <c r="E120">
        <v>8.3699999999999992</v>
      </c>
      <c r="F120">
        <f t="shared" ref="F120:G120" si="104">AVERAGE(D107:D120)</f>
        <v>23.879285714285718</v>
      </c>
      <c r="G120">
        <f t="shared" si="104"/>
        <v>8.7114285714285717</v>
      </c>
    </row>
    <row r="121" spans="1:7" x14ac:dyDescent="0.25">
      <c r="A121">
        <v>1951</v>
      </c>
      <c r="B121" t="s">
        <v>5</v>
      </c>
      <c r="C121" t="s">
        <v>6</v>
      </c>
      <c r="D121">
        <v>23.25</v>
      </c>
      <c r="E121">
        <v>8.6300000000000008</v>
      </c>
      <c r="F121">
        <f t="shared" ref="F121:G121" si="105">AVERAGE(D108:D121)</f>
        <v>23.853571428571431</v>
      </c>
      <c r="G121">
        <f t="shared" si="105"/>
        <v>8.706428571428571</v>
      </c>
    </row>
    <row r="122" spans="1:7" x14ac:dyDescent="0.25">
      <c r="A122">
        <v>1952</v>
      </c>
      <c r="B122" t="s">
        <v>5</v>
      </c>
      <c r="C122" t="s">
        <v>6</v>
      </c>
      <c r="D122">
        <v>23.97</v>
      </c>
      <c r="E122">
        <v>8.64</v>
      </c>
      <c r="F122">
        <f t="shared" ref="F122:G122" si="106">AVERAGE(D109:D122)</f>
        <v>23.857142857142858</v>
      </c>
      <c r="G122">
        <f t="shared" si="106"/>
        <v>8.6907142857142841</v>
      </c>
    </row>
    <row r="123" spans="1:7" x14ac:dyDescent="0.25">
      <c r="A123">
        <v>1953</v>
      </c>
      <c r="B123" t="s">
        <v>5</v>
      </c>
      <c r="C123" t="s">
        <v>6</v>
      </c>
      <c r="D123">
        <v>24.01</v>
      </c>
      <c r="E123">
        <v>8.8699999999999992</v>
      </c>
      <c r="F123">
        <f t="shared" ref="F123:G123" si="107">AVERAGE(D110:D123)</f>
        <v>23.861428571428576</v>
      </c>
      <c r="G123">
        <f t="shared" si="107"/>
        <v>8.6985714285714302</v>
      </c>
    </row>
    <row r="124" spans="1:7" x14ac:dyDescent="0.25">
      <c r="A124">
        <v>1954</v>
      </c>
      <c r="B124" t="s">
        <v>5</v>
      </c>
      <c r="C124" t="s">
        <v>6</v>
      </c>
      <c r="D124">
        <v>24.22</v>
      </c>
      <c r="E124">
        <v>8.56</v>
      </c>
      <c r="F124">
        <f t="shared" ref="F124:G124" si="108">AVERAGE(D111:D124)</f>
        <v>23.865000000000002</v>
      </c>
      <c r="G124">
        <f t="shared" si="108"/>
        <v>8.6842857142857159</v>
      </c>
    </row>
    <row r="125" spans="1:7" x14ac:dyDescent="0.25">
      <c r="A125">
        <v>1955</v>
      </c>
      <c r="B125" t="s">
        <v>5</v>
      </c>
      <c r="C125" t="s">
        <v>6</v>
      </c>
      <c r="D125">
        <v>23.62</v>
      </c>
      <c r="E125">
        <v>8.6300000000000008</v>
      </c>
      <c r="F125">
        <f t="shared" ref="F125:G125" si="109">AVERAGE(D112:D125)</f>
        <v>23.822142857142858</v>
      </c>
      <c r="G125">
        <f t="shared" si="109"/>
        <v>8.6742857142857144</v>
      </c>
    </row>
    <row r="126" spans="1:7" x14ac:dyDescent="0.25">
      <c r="A126">
        <v>1956</v>
      </c>
      <c r="B126" t="s">
        <v>5</v>
      </c>
      <c r="C126" t="s">
        <v>6</v>
      </c>
      <c r="D126">
        <v>23.47</v>
      </c>
      <c r="E126">
        <v>8.2799999999999994</v>
      </c>
      <c r="F126">
        <f t="shared" ref="F126:G126" si="110">AVERAGE(D113:D126)</f>
        <v>23.794285714285714</v>
      </c>
      <c r="G126">
        <f t="shared" si="110"/>
        <v>8.6421428571428578</v>
      </c>
    </row>
    <row r="127" spans="1:7" x14ac:dyDescent="0.25">
      <c r="A127">
        <v>1957</v>
      </c>
      <c r="B127" t="s">
        <v>5</v>
      </c>
      <c r="C127" t="s">
        <v>6</v>
      </c>
      <c r="D127">
        <v>23.97</v>
      </c>
      <c r="E127">
        <v>8.73</v>
      </c>
      <c r="F127">
        <f t="shared" ref="F127:G127" si="111">AVERAGE(D114:D127)</f>
        <v>23.825000000000006</v>
      </c>
      <c r="G127">
        <f t="shared" si="111"/>
        <v>8.64</v>
      </c>
    </row>
    <row r="128" spans="1:7" x14ac:dyDescent="0.25">
      <c r="A128">
        <v>1958</v>
      </c>
      <c r="B128" t="s">
        <v>5</v>
      </c>
      <c r="C128" t="s">
        <v>6</v>
      </c>
      <c r="D128">
        <v>24.62</v>
      </c>
      <c r="E128">
        <v>8.77</v>
      </c>
      <c r="F128">
        <f t="shared" ref="F128:G128" si="112">AVERAGE(D115:D128)</f>
        <v>23.880000000000003</v>
      </c>
      <c r="G128">
        <f t="shared" si="112"/>
        <v>8.6342857142857152</v>
      </c>
    </row>
    <row r="129" spans="1:7" x14ac:dyDescent="0.25">
      <c r="A129">
        <v>1959</v>
      </c>
      <c r="B129" t="s">
        <v>5</v>
      </c>
      <c r="C129" t="s">
        <v>6</v>
      </c>
      <c r="D129">
        <v>24.61</v>
      </c>
      <c r="E129">
        <v>8.73</v>
      </c>
      <c r="F129">
        <f t="shared" ref="F129:G129" si="113">AVERAGE(D116:D129)</f>
        <v>23.951428571428576</v>
      </c>
      <c r="G129">
        <f t="shared" si="113"/>
        <v>8.6449999999999996</v>
      </c>
    </row>
    <row r="130" spans="1:7" x14ac:dyDescent="0.25">
      <c r="A130">
        <v>1960</v>
      </c>
      <c r="B130" t="s">
        <v>5</v>
      </c>
      <c r="C130" t="s">
        <v>6</v>
      </c>
      <c r="D130">
        <v>23.8</v>
      </c>
      <c r="E130">
        <v>8.58</v>
      </c>
      <c r="F130">
        <f t="shared" ref="F130:G130" si="114">AVERAGE(D117:D130)</f>
        <v>23.912857142857145</v>
      </c>
      <c r="G130">
        <f t="shared" si="114"/>
        <v>8.6378571428571416</v>
      </c>
    </row>
    <row r="131" spans="1:7" x14ac:dyDescent="0.25">
      <c r="A131">
        <v>1961</v>
      </c>
      <c r="B131" t="s">
        <v>5</v>
      </c>
      <c r="C131" t="s">
        <v>6</v>
      </c>
      <c r="D131">
        <v>24.64</v>
      </c>
      <c r="E131">
        <v>8.8000000000000007</v>
      </c>
      <c r="F131">
        <f t="shared" ref="F131:G131" si="115">AVERAGE(D118:D131)</f>
        <v>23.985000000000003</v>
      </c>
      <c r="G131">
        <f t="shared" si="115"/>
        <v>8.6378571428571433</v>
      </c>
    </row>
    <row r="132" spans="1:7" x14ac:dyDescent="0.25">
      <c r="A132">
        <v>1962</v>
      </c>
      <c r="B132" t="s">
        <v>5</v>
      </c>
      <c r="C132" t="s">
        <v>6</v>
      </c>
      <c r="D132">
        <v>23.44</v>
      </c>
      <c r="E132">
        <v>8.75</v>
      </c>
      <c r="F132">
        <f t="shared" ref="F132:G132" si="116">AVERAGE(D119:D132)</f>
        <v>23.943571428571431</v>
      </c>
      <c r="G132">
        <f t="shared" si="116"/>
        <v>8.6378571428571433</v>
      </c>
    </row>
    <row r="133" spans="1:7" x14ac:dyDescent="0.25">
      <c r="A133">
        <v>1963</v>
      </c>
      <c r="B133" t="s">
        <v>5</v>
      </c>
      <c r="C133" t="s">
        <v>6</v>
      </c>
      <c r="D133">
        <v>24.29</v>
      </c>
      <c r="E133">
        <v>8.86</v>
      </c>
      <c r="F133">
        <f t="shared" ref="F133:G133" si="117">AVERAGE(D120:D133)</f>
        <v>23.995714285714286</v>
      </c>
      <c r="G133">
        <f t="shared" si="117"/>
        <v>8.6571428571428566</v>
      </c>
    </row>
    <row r="134" spans="1:7" x14ac:dyDescent="0.25">
      <c r="A134">
        <v>1964</v>
      </c>
      <c r="B134" t="s">
        <v>5</v>
      </c>
      <c r="C134" t="s">
        <v>6</v>
      </c>
      <c r="D134">
        <v>23.47</v>
      </c>
      <c r="E134">
        <v>8.41</v>
      </c>
      <c r="F134">
        <f t="shared" ref="F134:G134" si="118">AVERAGE(D121:D134)</f>
        <v>23.955714285714286</v>
      </c>
      <c r="G134">
        <f t="shared" si="118"/>
        <v>8.66</v>
      </c>
    </row>
    <row r="135" spans="1:7" x14ac:dyDescent="0.25">
      <c r="A135">
        <v>1965</v>
      </c>
      <c r="B135" t="s">
        <v>5</v>
      </c>
      <c r="C135" t="s">
        <v>6</v>
      </c>
      <c r="D135">
        <v>24.3</v>
      </c>
      <c r="E135">
        <v>8.5299999999999994</v>
      </c>
      <c r="F135">
        <f t="shared" ref="F135:G135" si="119">AVERAGE(D122:D135)</f>
        <v>24.030714285714286</v>
      </c>
      <c r="G135">
        <f t="shared" si="119"/>
        <v>8.6528571428571421</v>
      </c>
    </row>
    <row r="136" spans="1:7" x14ac:dyDescent="0.25">
      <c r="A136">
        <v>1966</v>
      </c>
      <c r="B136" t="s">
        <v>5</v>
      </c>
      <c r="C136" t="s">
        <v>6</v>
      </c>
      <c r="D136">
        <v>24.36</v>
      </c>
      <c r="E136">
        <v>8.6</v>
      </c>
      <c r="F136">
        <f t="shared" ref="F136:G136" si="120">AVERAGE(D123:D136)</f>
        <v>24.05857142857143</v>
      </c>
      <c r="G136">
        <f t="shared" si="120"/>
        <v>8.65</v>
      </c>
    </row>
    <row r="137" spans="1:7" x14ac:dyDescent="0.25">
      <c r="A137">
        <v>1967</v>
      </c>
      <c r="B137" t="s">
        <v>5</v>
      </c>
      <c r="C137" t="s">
        <v>6</v>
      </c>
      <c r="D137">
        <v>24.2</v>
      </c>
      <c r="E137">
        <v>8.6999999999999993</v>
      </c>
      <c r="F137">
        <f t="shared" ref="F137:G137" si="121">AVERAGE(D124:D137)</f>
        <v>24.072142857142858</v>
      </c>
      <c r="G137">
        <f t="shared" si="121"/>
        <v>8.6378571428571416</v>
      </c>
    </row>
    <row r="138" spans="1:7" x14ac:dyDescent="0.25">
      <c r="A138">
        <v>1968</v>
      </c>
      <c r="B138" t="s">
        <v>5</v>
      </c>
      <c r="C138" t="s">
        <v>6</v>
      </c>
      <c r="D138">
        <v>23.3</v>
      </c>
      <c r="E138">
        <v>8.52</v>
      </c>
      <c r="F138">
        <f t="shared" ref="F138:G138" si="122">AVERAGE(D125:D138)</f>
        <v>24.006428571428575</v>
      </c>
      <c r="G138">
        <f t="shared" si="122"/>
        <v>8.6349999999999998</v>
      </c>
    </row>
    <row r="139" spans="1:7" x14ac:dyDescent="0.25">
      <c r="A139">
        <v>1969</v>
      </c>
      <c r="B139" t="s">
        <v>5</v>
      </c>
      <c r="C139" t="s">
        <v>6</v>
      </c>
      <c r="D139">
        <v>24.15</v>
      </c>
      <c r="E139">
        <v>8.6</v>
      </c>
      <c r="F139">
        <f t="shared" ref="F139:G139" si="123">AVERAGE(D126:D139)</f>
        <v>24.044285714285714</v>
      </c>
      <c r="G139">
        <f t="shared" si="123"/>
        <v>8.6328571428571426</v>
      </c>
    </row>
    <row r="140" spans="1:7" x14ac:dyDescent="0.25">
      <c r="A140">
        <v>1970</v>
      </c>
      <c r="B140" t="s">
        <v>5</v>
      </c>
      <c r="C140" t="s">
        <v>6</v>
      </c>
      <c r="D140">
        <v>24.06</v>
      </c>
      <c r="E140">
        <v>8.6999999999999993</v>
      </c>
      <c r="F140">
        <f t="shared" ref="F140:G140" si="124">AVERAGE(D127:D140)</f>
        <v>24.08642857142857</v>
      </c>
      <c r="G140">
        <f t="shared" si="124"/>
        <v>8.6628571428571419</v>
      </c>
    </row>
    <row r="141" spans="1:7" x14ac:dyDescent="0.25">
      <c r="A141">
        <v>1971</v>
      </c>
      <c r="B141" t="s">
        <v>5</v>
      </c>
      <c r="C141" t="s">
        <v>6</v>
      </c>
      <c r="D141">
        <v>24</v>
      </c>
      <c r="E141">
        <v>8.6</v>
      </c>
      <c r="F141">
        <f t="shared" ref="F141:G141" si="125">AVERAGE(D128:D141)</f>
        <v>24.088571428571431</v>
      </c>
      <c r="G141">
        <f t="shared" si="125"/>
        <v>8.6535714285714267</v>
      </c>
    </row>
    <row r="142" spans="1:7" x14ac:dyDescent="0.25">
      <c r="A142">
        <v>1972</v>
      </c>
      <c r="B142" t="s">
        <v>5</v>
      </c>
      <c r="C142" t="s">
        <v>6</v>
      </c>
      <c r="D142">
        <v>24.41</v>
      </c>
      <c r="E142">
        <v>8.5</v>
      </c>
      <c r="F142">
        <f t="shared" ref="F142:G142" si="126">AVERAGE(D129:D142)</f>
        <v>24.07357142857143</v>
      </c>
      <c r="G142">
        <f t="shared" si="126"/>
        <v>8.6342857142857135</v>
      </c>
    </row>
    <row r="143" spans="1:7" x14ac:dyDescent="0.25">
      <c r="A143">
        <v>1973</v>
      </c>
      <c r="B143" t="s">
        <v>5</v>
      </c>
      <c r="C143" t="s">
        <v>6</v>
      </c>
      <c r="D143">
        <v>24.38</v>
      </c>
      <c r="E143">
        <v>8.9499999999999993</v>
      </c>
      <c r="F143">
        <f t="shared" ref="F143:G143" si="127">AVERAGE(D130:D143)</f>
        <v>24.057142857142857</v>
      </c>
      <c r="G143">
        <f t="shared" si="127"/>
        <v>8.65</v>
      </c>
    </row>
    <row r="144" spans="1:7" x14ac:dyDescent="0.25">
      <c r="A144">
        <v>1974</v>
      </c>
      <c r="B144" t="s">
        <v>5</v>
      </c>
      <c r="C144" t="s">
        <v>6</v>
      </c>
      <c r="D144">
        <v>23.92</v>
      </c>
      <c r="E144">
        <v>8.4700000000000006</v>
      </c>
      <c r="F144">
        <f t="shared" ref="F144:G144" si="128">AVERAGE(D131:D144)</f>
        <v>24.065714285714289</v>
      </c>
      <c r="G144">
        <f t="shared" si="128"/>
        <v>8.642142857142856</v>
      </c>
    </row>
    <row r="145" spans="1:7" x14ac:dyDescent="0.25">
      <c r="A145">
        <v>1975</v>
      </c>
      <c r="B145" t="s">
        <v>5</v>
      </c>
      <c r="C145" t="s">
        <v>6</v>
      </c>
      <c r="D145">
        <v>23.57</v>
      </c>
      <c r="E145">
        <v>8.74</v>
      </c>
      <c r="F145">
        <f t="shared" ref="F145:G145" si="129">AVERAGE(D132:D145)</f>
        <v>23.989285714285717</v>
      </c>
      <c r="G145">
        <f t="shared" si="129"/>
        <v>8.6378571428571416</v>
      </c>
    </row>
    <row r="146" spans="1:7" x14ac:dyDescent="0.25">
      <c r="A146">
        <v>1976</v>
      </c>
      <c r="B146" t="s">
        <v>5</v>
      </c>
      <c r="C146" t="s">
        <v>6</v>
      </c>
      <c r="D146">
        <v>23.77</v>
      </c>
      <c r="E146">
        <v>8.35</v>
      </c>
      <c r="F146">
        <f t="shared" ref="F146:G146" si="130">AVERAGE(D133:D146)</f>
        <v>24.012857142857143</v>
      </c>
      <c r="G146">
        <f t="shared" si="130"/>
        <v>8.6092857142857131</v>
      </c>
    </row>
    <row r="147" spans="1:7" x14ac:dyDescent="0.25">
      <c r="A147">
        <v>1977</v>
      </c>
      <c r="B147" t="s">
        <v>5</v>
      </c>
      <c r="C147" t="s">
        <v>6</v>
      </c>
      <c r="D147">
        <v>24.64</v>
      </c>
      <c r="E147">
        <v>8.85</v>
      </c>
      <c r="F147">
        <f t="shared" ref="F147:G147" si="131">AVERAGE(D134:D147)</f>
        <v>24.037857142857142</v>
      </c>
      <c r="G147">
        <f t="shared" si="131"/>
        <v>8.6085714285714268</v>
      </c>
    </row>
    <row r="148" spans="1:7" x14ac:dyDescent="0.25">
      <c r="A148">
        <v>1978</v>
      </c>
      <c r="B148" t="s">
        <v>5</v>
      </c>
      <c r="C148" t="s">
        <v>6</v>
      </c>
      <c r="D148">
        <v>24.01</v>
      </c>
      <c r="E148">
        <v>8.69</v>
      </c>
      <c r="F148">
        <f t="shared" ref="F148:G148" si="132">AVERAGE(D135:D148)</f>
        <v>24.076428571428568</v>
      </c>
      <c r="G148">
        <f t="shared" si="132"/>
        <v>8.6285714285714281</v>
      </c>
    </row>
    <row r="149" spans="1:7" x14ac:dyDescent="0.25">
      <c r="A149">
        <v>1979</v>
      </c>
      <c r="B149" t="s">
        <v>5</v>
      </c>
      <c r="C149" t="s">
        <v>6</v>
      </c>
      <c r="D149">
        <v>23.61</v>
      </c>
      <c r="E149">
        <v>8.73</v>
      </c>
      <c r="F149">
        <f t="shared" ref="F149:G149" si="133">AVERAGE(D136:D149)</f>
        <v>24.027142857142852</v>
      </c>
      <c r="G149">
        <f t="shared" si="133"/>
        <v>8.6428571428571406</v>
      </c>
    </row>
    <row r="150" spans="1:7" x14ac:dyDescent="0.25">
      <c r="A150">
        <v>1980</v>
      </c>
      <c r="B150" t="s">
        <v>5</v>
      </c>
      <c r="C150" t="s">
        <v>6</v>
      </c>
      <c r="D150">
        <v>24.35</v>
      </c>
      <c r="E150">
        <v>8.98</v>
      </c>
      <c r="F150">
        <f t="shared" ref="F150:G150" si="134">AVERAGE(D137:D150)</f>
        <v>24.026428571428575</v>
      </c>
      <c r="G150">
        <f t="shared" si="134"/>
        <v>8.6699999999999982</v>
      </c>
    </row>
    <row r="151" spans="1:7" x14ac:dyDescent="0.25">
      <c r="A151">
        <v>1981</v>
      </c>
      <c r="B151" t="s">
        <v>5</v>
      </c>
      <c r="C151" t="s">
        <v>6</v>
      </c>
      <c r="D151">
        <v>24.02</v>
      </c>
      <c r="E151">
        <v>9.17</v>
      </c>
      <c r="F151">
        <f t="shared" ref="F151:G151" si="135">AVERAGE(D138:D151)</f>
        <v>24.013571428571431</v>
      </c>
      <c r="G151">
        <f t="shared" si="135"/>
        <v>8.7035714285714274</v>
      </c>
    </row>
    <row r="152" spans="1:7" x14ac:dyDescent="0.25">
      <c r="A152">
        <v>1982</v>
      </c>
      <c r="B152" t="s">
        <v>5</v>
      </c>
      <c r="C152" t="s">
        <v>6</v>
      </c>
      <c r="D152">
        <v>24.02</v>
      </c>
      <c r="E152">
        <v>8.64</v>
      </c>
      <c r="F152">
        <f t="shared" ref="F152:G152" si="136">AVERAGE(D139:D152)</f>
        <v>24.064999999999998</v>
      </c>
      <c r="G152">
        <f t="shared" si="136"/>
        <v>8.7121428571428563</v>
      </c>
    </row>
    <row r="153" spans="1:7" x14ac:dyDescent="0.25">
      <c r="A153">
        <v>1983</v>
      </c>
      <c r="B153" t="s">
        <v>5</v>
      </c>
      <c r="C153" t="s">
        <v>6</v>
      </c>
      <c r="D153">
        <v>24.14</v>
      </c>
      <c r="E153">
        <v>9.0299999999999994</v>
      </c>
      <c r="F153">
        <f t="shared" ref="F153:G153" si="137">AVERAGE(D140:D153)</f>
        <v>24.064285714285713</v>
      </c>
      <c r="G153">
        <f t="shared" si="137"/>
        <v>8.7428571428571438</v>
      </c>
    </row>
    <row r="154" spans="1:7" x14ac:dyDescent="0.25">
      <c r="A154">
        <v>1984</v>
      </c>
      <c r="B154" t="s">
        <v>5</v>
      </c>
      <c r="C154" t="s">
        <v>6</v>
      </c>
      <c r="D154">
        <v>24.62</v>
      </c>
      <c r="E154">
        <v>8.69</v>
      </c>
      <c r="F154">
        <f t="shared" ref="F154:G154" si="138">AVERAGE(D141:D154)</f>
        <v>24.104285714285712</v>
      </c>
      <c r="G154">
        <f t="shared" si="138"/>
        <v>8.7421428571428574</v>
      </c>
    </row>
    <row r="155" spans="1:7" x14ac:dyDescent="0.25">
      <c r="A155">
        <v>1985</v>
      </c>
      <c r="B155" t="s">
        <v>5</v>
      </c>
      <c r="C155" t="s">
        <v>6</v>
      </c>
      <c r="D155">
        <v>24.1</v>
      </c>
      <c r="E155">
        <v>8.66</v>
      </c>
      <c r="F155">
        <f t="shared" ref="F155:G155" si="139">AVERAGE(D142:D155)</f>
        <v>24.111428571428572</v>
      </c>
      <c r="G155">
        <f t="shared" si="139"/>
        <v>8.7464285714285719</v>
      </c>
    </row>
    <row r="156" spans="1:7" x14ac:dyDescent="0.25">
      <c r="A156">
        <v>1986</v>
      </c>
      <c r="B156" t="s">
        <v>5</v>
      </c>
      <c r="C156" t="s">
        <v>6</v>
      </c>
      <c r="D156">
        <v>24.75</v>
      </c>
      <c r="E156">
        <v>8.83</v>
      </c>
      <c r="F156">
        <f t="shared" ref="F156:G156" si="140">AVERAGE(D143:D156)</f>
        <v>24.13571428571429</v>
      </c>
      <c r="G156">
        <f t="shared" si="140"/>
        <v>8.77</v>
      </c>
    </row>
    <row r="157" spans="1:7" x14ac:dyDescent="0.25">
      <c r="A157">
        <v>1987</v>
      </c>
      <c r="B157" t="s">
        <v>5</v>
      </c>
      <c r="C157" t="s">
        <v>6</v>
      </c>
      <c r="D157">
        <v>24.55</v>
      </c>
      <c r="E157">
        <v>8.99</v>
      </c>
      <c r="F157">
        <f t="shared" ref="F157:G157" si="141">AVERAGE(D144:D157)</f>
        <v>24.147857142857145</v>
      </c>
      <c r="G157">
        <f t="shared" si="141"/>
        <v>8.7728571428571431</v>
      </c>
    </row>
    <row r="158" spans="1:7" x14ac:dyDescent="0.25">
      <c r="A158">
        <v>1988</v>
      </c>
      <c r="B158" t="s">
        <v>5</v>
      </c>
      <c r="C158" t="s">
        <v>6</v>
      </c>
      <c r="D158">
        <v>24</v>
      </c>
      <c r="E158">
        <v>9.1999999999999993</v>
      </c>
      <c r="F158">
        <f t="shared" ref="F158:G158" si="142">AVERAGE(D145:D158)</f>
        <v>24.153571428571436</v>
      </c>
      <c r="G158">
        <f t="shared" si="142"/>
        <v>8.8249999999999993</v>
      </c>
    </row>
    <row r="159" spans="1:7" x14ac:dyDescent="0.25">
      <c r="A159">
        <v>1989</v>
      </c>
      <c r="B159" t="s">
        <v>5</v>
      </c>
      <c r="C159" t="s">
        <v>6</v>
      </c>
      <c r="D159">
        <v>24.07</v>
      </c>
      <c r="E159">
        <v>8.92</v>
      </c>
      <c r="F159">
        <f t="shared" ref="F159:G159" si="143">AVERAGE(D146:D159)</f>
        <v>24.189285714285713</v>
      </c>
      <c r="G159">
        <f t="shared" si="143"/>
        <v>8.8378571428571426</v>
      </c>
    </row>
    <row r="160" spans="1:7" x14ac:dyDescent="0.25">
      <c r="A160">
        <v>1990</v>
      </c>
      <c r="B160" t="s">
        <v>5</v>
      </c>
      <c r="C160" t="s">
        <v>6</v>
      </c>
      <c r="D160">
        <v>24.64</v>
      </c>
      <c r="E160">
        <v>9.23</v>
      </c>
      <c r="F160">
        <f t="shared" ref="F160:G160" si="144">AVERAGE(D147:D160)</f>
        <v>24.251428571428569</v>
      </c>
      <c r="G160">
        <f t="shared" si="144"/>
        <v>8.9007142857142849</v>
      </c>
    </row>
    <row r="161" spans="1:7" x14ac:dyDescent="0.25">
      <c r="A161">
        <v>1991</v>
      </c>
      <c r="B161" t="s">
        <v>5</v>
      </c>
      <c r="C161" t="s">
        <v>6</v>
      </c>
      <c r="D161">
        <v>24.25</v>
      </c>
      <c r="E161">
        <v>9.18</v>
      </c>
      <c r="F161">
        <f t="shared" ref="F161:G161" si="145">AVERAGE(D148:D161)</f>
        <v>24.223571428571425</v>
      </c>
      <c r="G161">
        <f t="shared" si="145"/>
        <v>8.9242857142857144</v>
      </c>
    </row>
    <row r="162" spans="1:7" x14ac:dyDescent="0.25">
      <c r="A162">
        <v>1992</v>
      </c>
      <c r="B162" t="s">
        <v>5</v>
      </c>
      <c r="C162" t="s">
        <v>6</v>
      </c>
      <c r="D162">
        <v>24.24</v>
      </c>
      <c r="E162">
        <v>8.84</v>
      </c>
      <c r="F162">
        <f t="shared" ref="F162:G162" si="146">AVERAGE(D149:D162)</f>
        <v>24.240000000000002</v>
      </c>
      <c r="G162">
        <f t="shared" si="146"/>
        <v>8.9350000000000005</v>
      </c>
    </row>
    <row r="163" spans="1:7" x14ac:dyDescent="0.25">
      <c r="A163">
        <v>1993</v>
      </c>
      <c r="B163" t="s">
        <v>5</v>
      </c>
      <c r="C163" t="s">
        <v>6</v>
      </c>
      <c r="D163">
        <v>24.65</v>
      </c>
      <c r="E163">
        <v>8.8699999999999992</v>
      </c>
      <c r="F163">
        <f t="shared" ref="F163:G163" si="147">AVERAGE(D150:D163)</f>
        <v>24.314285714285713</v>
      </c>
      <c r="G163">
        <f t="shared" si="147"/>
        <v>8.9450000000000021</v>
      </c>
    </row>
    <row r="164" spans="1:7" x14ac:dyDescent="0.25">
      <c r="A164">
        <v>1994</v>
      </c>
      <c r="B164" t="s">
        <v>5</v>
      </c>
      <c r="C164" t="s">
        <v>6</v>
      </c>
      <c r="D164">
        <v>24.71</v>
      </c>
      <c r="E164">
        <v>9.0399999999999991</v>
      </c>
      <c r="F164">
        <f t="shared" ref="F164:G164" si="148">AVERAGE(D151:D164)</f>
        <v>24.34</v>
      </c>
      <c r="G164">
        <f t="shared" si="148"/>
        <v>8.949285714285713</v>
      </c>
    </row>
    <row r="165" spans="1:7" x14ac:dyDescent="0.25">
      <c r="A165">
        <v>1995</v>
      </c>
      <c r="B165" t="s">
        <v>5</v>
      </c>
      <c r="C165" t="s">
        <v>6</v>
      </c>
      <c r="D165">
        <v>24.77</v>
      </c>
      <c r="E165">
        <v>9.35</v>
      </c>
      <c r="F165">
        <f t="shared" ref="F165:G165" si="149">AVERAGE(D152:D165)</f>
        <v>24.393571428571423</v>
      </c>
      <c r="G165">
        <f t="shared" si="149"/>
        <v>8.9621428571428563</v>
      </c>
    </row>
    <row r="166" spans="1:7" x14ac:dyDescent="0.25">
      <c r="A166">
        <v>1996</v>
      </c>
      <c r="B166" t="s">
        <v>5</v>
      </c>
      <c r="C166" t="s">
        <v>6</v>
      </c>
      <c r="D166">
        <v>24.28</v>
      </c>
      <c r="E166">
        <v>9.0399999999999991</v>
      </c>
      <c r="F166">
        <f t="shared" ref="F166:G166" si="150">AVERAGE(D153:D166)</f>
        <v>24.412142857142857</v>
      </c>
      <c r="G166">
        <f t="shared" si="150"/>
        <v>8.9907142857142865</v>
      </c>
    </row>
    <row r="167" spans="1:7" x14ac:dyDescent="0.25">
      <c r="A167">
        <v>1997</v>
      </c>
      <c r="B167" t="s">
        <v>5</v>
      </c>
      <c r="C167" t="s">
        <v>6</v>
      </c>
      <c r="D167">
        <v>24.71</v>
      </c>
      <c r="E167">
        <v>9.1999999999999993</v>
      </c>
      <c r="F167">
        <f t="shared" ref="F167:G167" si="151">AVERAGE(D154:D167)</f>
        <v>24.452857142857141</v>
      </c>
      <c r="G167">
        <f t="shared" si="151"/>
        <v>9.0028571428571436</v>
      </c>
    </row>
    <row r="168" spans="1:7" x14ac:dyDescent="0.25">
      <c r="A168">
        <v>1998</v>
      </c>
      <c r="B168" t="s">
        <v>5</v>
      </c>
      <c r="C168" t="s">
        <v>6</v>
      </c>
      <c r="D168">
        <v>24.78</v>
      </c>
      <c r="E168">
        <v>9.52</v>
      </c>
      <c r="F168">
        <f t="shared" ref="F168:G168" si="152">AVERAGE(D155:D168)</f>
        <v>24.464285714285715</v>
      </c>
      <c r="G168">
        <f t="shared" si="152"/>
        <v>9.0621428571428577</v>
      </c>
    </row>
    <row r="169" spans="1:7" x14ac:dyDescent="0.25">
      <c r="A169">
        <v>1999</v>
      </c>
      <c r="B169" t="s">
        <v>5</v>
      </c>
      <c r="C169" t="s">
        <v>6</v>
      </c>
      <c r="D169">
        <v>24.01</v>
      </c>
      <c r="E169">
        <v>9.2899999999999991</v>
      </c>
      <c r="F169">
        <f t="shared" ref="F169:G169" si="153">AVERAGE(D156:D169)</f>
        <v>24.45785714285714</v>
      </c>
      <c r="G169">
        <f t="shared" si="153"/>
        <v>9.1071428571428559</v>
      </c>
    </row>
    <row r="170" spans="1:7" x14ac:dyDescent="0.25">
      <c r="A170">
        <v>2000</v>
      </c>
      <c r="B170" t="s">
        <v>5</v>
      </c>
      <c r="C170" t="s">
        <v>6</v>
      </c>
      <c r="D170">
        <v>24.36</v>
      </c>
      <c r="E170">
        <v>9.1999999999999993</v>
      </c>
      <c r="F170">
        <f t="shared" ref="F170:G170" si="154">AVERAGE(D157:D170)</f>
        <v>24.43</v>
      </c>
      <c r="G170">
        <f t="shared" si="154"/>
        <v>9.1335714285714271</v>
      </c>
    </row>
    <row r="171" spans="1:7" x14ac:dyDescent="0.25">
      <c r="A171">
        <v>2001</v>
      </c>
      <c r="B171" t="s">
        <v>5</v>
      </c>
      <c r="C171" t="s">
        <v>6</v>
      </c>
      <c r="D171">
        <v>24.99</v>
      </c>
      <c r="E171">
        <v>9.41</v>
      </c>
      <c r="F171">
        <f t="shared" ref="F171:G171" si="155">AVERAGE(D158:D171)</f>
        <v>24.461428571428574</v>
      </c>
      <c r="G171">
        <f t="shared" si="155"/>
        <v>9.1635714285714283</v>
      </c>
    </row>
    <row r="172" spans="1:7" x14ac:dyDescent="0.25">
      <c r="A172">
        <v>2002</v>
      </c>
      <c r="B172" t="s">
        <v>5</v>
      </c>
      <c r="C172" t="s">
        <v>6</v>
      </c>
      <c r="D172">
        <v>25.18</v>
      </c>
      <c r="E172">
        <v>9.57</v>
      </c>
      <c r="F172">
        <f t="shared" ref="F172:G172" si="156">AVERAGE(D159:D172)</f>
        <v>24.54571428571429</v>
      </c>
      <c r="G172">
        <f t="shared" si="156"/>
        <v>9.19</v>
      </c>
    </row>
    <row r="173" spans="1:7" x14ac:dyDescent="0.25">
      <c r="A173">
        <v>2003</v>
      </c>
      <c r="B173" t="s">
        <v>5</v>
      </c>
      <c r="C173" t="s">
        <v>6</v>
      </c>
      <c r="D173">
        <v>24.9</v>
      </c>
      <c r="E173">
        <v>9.5299999999999994</v>
      </c>
      <c r="F173">
        <f t="shared" ref="F173:G173" si="157">AVERAGE(D160:D173)</f>
        <v>24.605</v>
      </c>
      <c r="G173">
        <f t="shared" si="157"/>
        <v>9.2335714285714285</v>
      </c>
    </row>
    <row r="174" spans="1:7" x14ac:dyDescent="0.25">
      <c r="A174">
        <v>2004</v>
      </c>
      <c r="B174" t="s">
        <v>5</v>
      </c>
      <c r="C174" t="s">
        <v>6</v>
      </c>
      <c r="D174">
        <v>24.24</v>
      </c>
      <c r="E174">
        <v>9.32</v>
      </c>
      <c r="F174">
        <f t="shared" ref="F174:G174" si="158">AVERAGE(D161:D174)</f>
        <v>24.576428571428572</v>
      </c>
      <c r="G174">
        <f t="shared" si="158"/>
        <v>9.2399999999999984</v>
      </c>
    </row>
    <row r="175" spans="1:7" x14ac:dyDescent="0.25">
      <c r="A175">
        <v>2005</v>
      </c>
      <c r="B175" t="s">
        <v>5</v>
      </c>
      <c r="C175" t="s">
        <v>6</v>
      </c>
      <c r="D175">
        <v>24.79</v>
      </c>
      <c r="E175">
        <v>9.6999999999999993</v>
      </c>
      <c r="F175">
        <f t="shared" ref="F175:G175" si="159">AVERAGE(D162:D175)</f>
        <v>24.615000000000002</v>
      </c>
      <c r="G175">
        <f t="shared" si="159"/>
        <v>9.2771428571428576</v>
      </c>
    </row>
    <row r="176" spans="1:7" x14ac:dyDescent="0.25">
      <c r="A176">
        <v>2006</v>
      </c>
      <c r="B176" t="s">
        <v>5</v>
      </c>
      <c r="C176" t="s">
        <v>6</v>
      </c>
      <c r="D176">
        <v>24.57</v>
      </c>
      <c r="E176">
        <v>9.5299999999999994</v>
      </c>
      <c r="F176">
        <f t="shared" ref="F176:G176" si="160">AVERAGE(D163:D176)</f>
        <v>24.638571428571428</v>
      </c>
      <c r="G176">
        <f t="shared" si="160"/>
        <v>9.3264285714285702</v>
      </c>
    </row>
    <row r="177" spans="1:7" x14ac:dyDescent="0.25">
      <c r="A177">
        <v>2007</v>
      </c>
      <c r="B177" t="s">
        <v>5</v>
      </c>
      <c r="C177" t="s">
        <v>6</v>
      </c>
      <c r="D177">
        <v>24.78</v>
      </c>
      <c r="E177">
        <v>9.73</v>
      </c>
      <c r="F177">
        <f t="shared" ref="F177:G177" si="161">AVERAGE(D164:D177)</f>
        <v>24.647857142857145</v>
      </c>
      <c r="G177">
        <f t="shared" si="161"/>
        <v>9.3878571428571416</v>
      </c>
    </row>
    <row r="178" spans="1:7" x14ac:dyDescent="0.25">
      <c r="A178">
        <v>2008</v>
      </c>
      <c r="B178" t="s">
        <v>5</v>
      </c>
      <c r="C178" t="s">
        <v>6</v>
      </c>
      <c r="D178">
        <v>24.26</v>
      </c>
      <c r="E178">
        <v>9.43</v>
      </c>
      <c r="F178">
        <f t="shared" ref="F178:G178" si="162">AVERAGE(D165:D178)</f>
        <v>24.615714285714287</v>
      </c>
      <c r="G178">
        <f t="shared" si="162"/>
        <v>9.4157142857142855</v>
      </c>
    </row>
    <row r="179" spans="1:7" x14ac:dyDescent="0.25">
      <c r="A179">
        <v>2009</v>
      </c>
      <c r="B179" t="s">
        <v>5</v>
      </c>
      <c r="C179" t="s">
        <v>6</v>
      </c>
      <c r="D179">
        <v>24.98</v>
      </c>
      <c r="E179">
        <v>9.51</v>
      </c>
      <c r="F179">
        <f t="shared" ref="F179:G179" si="163">AVERAGE(D166:D179)</f>
        <v>24.630714285714287</v>
      </c>
      <c r="G179">
        <f t="shared" si="163"/>
        <v>9.4271428571428562</v>
      </c>
    </row>
    <row r="180" spans="1:7" x14ac:dyDescent="0.25">
      <c r="A180">
        <v>2010</v>
      </c>
      <c r="B180" t="s">
        <v>5</v>
      </c>
      <c r="C180" t="s">
        <v>6</v>
      </c>
      <c r="D180">
        <v>24.95</v>
      </c>
      <c r="E180">
        <v>9.6999999999999993</v>
      </c>
      <c r="F180">
        <f t="shared" ref="F180:G180" si="164">AVERAGE(D167:D180)</f>
        <v>24.678571428571427</v>
      </c>
      <c r="G180">
        <f t="shared" si="164"/>
        <v>9.4742857142857151</v>
      </c>
    </row>
    <row r="181" spans="1:7" x14ac:dyDescent="0.25">
      <c r="A181">
        <v>2011</v>
      </c>
      <c r="B181" t="s">
        <v>5</v>
      </c>
      <c r="C181" t="s">
        <v>6</v>
      </c>
      <c r="D181">
        <v>24.32</v>
      </c>
      <c r="E181">
        <v>9.52</v>
      </c>
      <c r="F181">
        <f t="shared" ref="F181:G181" si="165">AVERAGE(D168:D181)</f>
        <v>24.650714285714287</v>
      </c>
      <c r="G181">
        <f t="shared" si="165"/>
        <v>9.49714285714286</v>
      </c>
    </row>
    <row r="182" spans="1:7" x14ac:dyDescent="0.25">
      <c r="A182">
        <v>2012</v>
      </c>
      <c r="B182" t="s">
        <v>5</v>
      </c>
      <c r="C182" t="s">
        <v>6</v>
      </c>
      <c r="D182">
        <v>24.84</v>
      </c>
      <c r="E182">
        <v>9.51</v>
      </c>
      <c r="F182">
        <f t="shared" ref="F182:G182" si="166">AVERAGE(D169:D182)</f>
        <v>24.654999999999998</v>
      </c>
      <c r="G182">
        <f t="shared" si="166"/>
        <v>9.4964285714285719</v>
      </c>
    </row>
    <row r="183" spans="1:7" x14ac:dyDescent="0.25">
      <c r="A183">
        <v>2013</v>
      </c>
      <c r="B183" t="s">
        <v>5</v>
      </c>
      <c r="C183" t="s">
        <v>6</v>
      </c>
      <c r="D183">
        <v>25.19</v>
      </c>
      <c r="E183">
        <v>9.61</v>
      </c>
      <c r="F183">
        <f t="shared" ref="F183:G183" si="167">AVERAGE(D170:D183)</f>
        <v>24.73928571428571</v>
      </c>
      <c r="G183">
        <f t="shared" si="167"/>
        <v>9.5192857142857168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F15:G18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Raw</vt:lpstr>
      <vt:lpstr>7-year</vt:lpstr>
      <vt:lpstr>10-year</vt:lpstr>
      <vt:lpstr>Planilha5</vt:lpstr>
      <vt:lpstr>14-year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2020-12-05T14:12:41Z</dcterms:created>
  <dcterms:modified xsi:type="dcterms:W3CDTF">2020-12-08T01:38:04Z</dcterms:modified>
</cp:coreProperties>
</file>