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oogle Drive 2\Paleo\Paper - Ichnos\Revisão 2\"/>
    </mc:Choice>
  </mc:AlternateContent>
  <bookViews>
    <workbookView xWindow="0" yWindow="0" windowWidth="21600" windowHeight="9450" activeTab="5"/>
  </bookViews>
  <sheets>
    <sheet name="Data" sheetId="1" r:id="rId1"/>
    <sheet name="Aggregators" sheetId="5" r:id="rId2"/>
    <sheet name="Statistics - Part 1" sheetId="7" r:id="rId3"/>
    <sheet name="Statistics - Part 2" sheetId="8" r:id="rId4"/>
    <sheet name="Legend" sheetId="4" r:id="rId5"/>
    <sheet name="R" sheetId="6" r:id="rId6"/>
  </sheets>
  <definedNames>
    <definedName name="_xlnm._FilterDatabase" localSheetId="0" hidden="1">Data!$A$1:$V$126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88" i="1" l="1"/>
  <c r="V90" i="1"/>
  <c r="V89" i="1"/>
  <c r="V78" i="1"/>
  <c r="V115" i="1"/>
  <c r="V79" i="1"/>
  <c r="V80" i="1"/>
  <c r="V82" i="1"/>
  <c r="V81" i="1"/>
  <c r="V84" i="1"/>
  <c r="V83" i="1"/>
  <c r="V85" i="1"/>
  <c r="V86" i="1"/>
  <c r="V92" i="1"/>
  <c r="V93" i="1"/>
  <c r="V94" i="1"/>
  <c r="V95" i="1"/>
  <c r="V87" i="1"/>
  <c r="V96" i="1"/>
  <c r="V77" i="1"/>
  <c r="U88" i="1"/>
  <c r="U90" i="1"/>
  <c r="U89" i="1"/>
  <c r="U78" i="1"/>
  <c r="U115" i="1"/>
  <c r="U79" i="1"/>
  <c r="U80" i="1"/>
  <c r="U82" i="1"/>
  <c r="U81" i="1"/>
  <c r="U91" i="1"/>
  <c r="U84" i="1"/>
  <c r="U83" i="1"/>
  <c r="U85" i="1"/>
  <c r="U86" i="1"/>
  <c r="U92" i="1"/>
  <c r="U93" i="1"/>
  <c r="U94" i="1"/>
  <c r="U95" i="1"/>
  <c r="U87" i="1"/>
  <c r="U96" i="1"/>
  <c r="U77" i="1"/>
  <c r="T15" i="1"/>
  <c r="T44" i="1"/>
  <c r="T16" i="1"/>
  <c r="T88" i="1"/>
  <c r="T97" i="1"/>
  <c r="T114" i="1"/>
  <c r="T112" i="1"/>
  <c r="T113" i="1"/>
  <c r="T17" i="1"/>
  <c r="T21" i="1"/>
  <c r="T19" i="1"/>
  <c r="T22" i="1"/>
  <c r="T18" i="1"/>
  <c r="T20" i="1"/>
  <c r="T90" i="1"/>
  <c r="T89" i="1"/>
  <c r="T45" i="1"/>
  <c r="T78" i="1"/>
  <c r="T49" i="1"/>
  <c r="T50" i="1"/>
  <c r="T23" i="1"/>
  <c r="T115" i="1"/>
  <c r="T51" i="1"/>
  <c r="T79" i="1"/>
  <c r="T80" i="1"/>
  <c r="T25" i="1"/>
  <c r="T82" i="1"/>
  <c r="T81" i="1"/>
  <c r="T24" i="1"/>
  <c r="T52" i="1"/>
  <c r="T26" i="1"/>
  <c r="T75" i="1"/>
  <c r="T2" i="1"/>
  <c r="T116" i="1"/>
  <c r="T98" i="1"/>
  <c r="T91" i="1"/>
  <c r="T53" i="1"/>
  <c r="T3" i="1"/>
  <c r="T27" i="1"/>
  <c r="T54" i="1"/>
  <c r="T84" i="1"/>
  <c r="T83" i="1"/>
  <c r="T46" i="1"/>
  <c r="T28" i="1"/>
  <c r="T4" i="1"/>
  <c r="T30" i="1"/>
  <c r="T29" i="1"/>
  <c r="T85" i="1"/>
  <c r="T100" i="1"/>
  <c r="T86" i="1"/>
  <c r="T99" i="1"/>
  <c r="T55" i="1"/>
  <c r="T56" i="1"/>
  <c r="T31" i="1"/>
  <c r="T5" i="1"/>
  <c r="T101" i="1"/>
  <c r="T47" i="1"/>
  <c r="T32" i="1"/>
  <c r="T33" i="1"/>
  <c r="T92" i="1"/>
  <c r="T58" i="1"/>
  <c r="T57" i="1"/>
  <c r="T34" i="1"/>
  <c r="T35" i="1"/>
  <c r="T6" i="1"/>
  <c r="T59" i="1"/>
  <c r="T60" i="1"/>
  <c r="T61" i="1"/>
  <c r="T36" i="1"/>
  <c r="T62" i="1"/>
  <c r="T37" i="1"/>
  <c r="T7" i="1"/>
  <c r="T102" i="1"/>
  <c r="T38" i="1"/>
  <c r="T39" i="1"/>
  <c r="T8" i="1"/>
  <c r="T103" i="1"/>
  <c r="T93" i="1"/>
  <c r="T9" i="1"/>
  <c r="T48" i="1"/>
  <c r="T63" i="1"/>
  <c r="T64" i="1"/>
  <c r="T94" i="1"/>
  <c r="T10" i="1"/>
  <c r="T95" i="1"/>
  <c r="T76" i="1"/>
  <c r="T11" i="1"/>
  <c r="T12" i="1"/>
  <c r="T65" i="1"/>
  <c r="T40" i="1"/>
  <c r="T13" i="1"/>
  <c r="T41" i="1"/>
  <c r="T87" i="1"/>
  <c r="T104" i="1"/>
  <c r="T96" i="1"/>
  <c r="T14" i="1"/>
  <c r="T43" i="1"/>
  <c r="T42" i="1"/>
  <c r="T77" i="1"/>
  <c r="S15" i="1"/>
  <c r="S44" i="1"/>
  <c r="S16" i="1"/>
  <c r="S88" i="1"/>
  <c r="S97" i="1"/>
  <c r="S114" i="1"/>
  <c r="S112" i="1"/>
  <c r="S113" i="1"/>
  <c r="S17" i="1"/>
  <c r="S21" i="1"/>
  <c r="S19" i="1"/>
  <c r="S22" i="1"/>
  <c r="S18" i="1"/>
  <c r="S20" i="1"/>
  <c r="S90" i="1"/>
  <c r="S89" i="1"/>
  <c r="S45" i="1"/>
  <c r="S78" i="1"/>
  <c r="S49" i="1"/>
  <c r="S50" i="1"/>
  <c r="S23" i="1"/>
  <c r="S115" i="1"/>
  <c r="S51" i="1"/>
  <c r="S79" i="1"/>
  <c r="S80" i="1"/>
  <c r="S25" i="1"/>
  <c r="S82" i="1"/>
  <c r="S81" i="1"/>
  <c r="S24" i="1"/>
  <c r="S52" i="1"/>
  <c r="S26" i="1"/>
  <c r="S75" i="1"/>
  <c r="S2" i="1"/>
  <c r="S116" i="1"/>
  <c r="S98" i="1"/>
  <c r="S91" i="1"/>
  <c r="S53" i="1"/>
  <c r="S3" i="1"/>
  <c r="S27" i="1"/>
  <c r="S54" i="1"/>
  <c r="S84" i="1"/>
  <c r="S83" i="1"/>
  <c r="S46" i="1"/>
  <c r="S28" i="1"/>
  <c r="S4" i="1"/>
  <c r="S30" i="1"/>
  <c r="S29" i="1"/>
  <c r="S85" i="1"/>
  <c r="S100" i="1"/>
  <c r="S86" i="1"/>
  <c r="S99" i="1"/>
  <c r="S55" i="1"/>
  <c r="S56" i="1"/>
  <c r="S31" i="1"/>
  <c r="S5" i="1"/>
  <c r="S101" i="1"/>
  <c r="S47" i="1"/>
  <c r="S32" i="1"/>
  <c r="S33" i="1"/>
  <c r="S92" i="1"/>
  <c r="S58" i="1"/>
  <c r="S57" i="1"/>
  <c r="S34" i="1"/>
  <c r="S35" i="1"/>
  <c r="S6" i="1"/>
  <c r="S59" i="1"/>
  <c r="S60" i="1"/>
  <c r="S61" i="1"/>
  <c r="S36" i="1"/>
  <c r="S62" i="1"/>
  <c r="S37" i="1"/>
  <c r="S7" i="1"/>
  <c r="S102" i="1"/>
  <c r="S38" i="1"/>
  <c r="S120" i="1"/>
  <c r="S121" i="1"/>
  <c r="S39" i="1"/>
  <c r="S8" i="1"/>
  <c r="S103" i="1"/>
  <c r="S93" i="1"/>
  <c r="S9" i="1"/>
  <c r="S48" i="1"/>
  <c r="S63" i="1"/>
  <c r="S64" i="1"/>
  <c r="S94" i="1"/>
  <c r="S10" i="1"/>
  <c r="S95" i="1"/>
  <c r="S76" i="1"/>
  <c r="S11" i="1"/>
  <c r="S12" i="1"/>
  <c r="S65" i="1"/>
  <c r="S40" i="1"/>
  <c r="S13" i="1"/>
  <c r="S41" i="1"/>
  <c r="S87" i="1"/>
  <c r="S104" i="1"/>
  <c r="S96" i="1"/>
  <c r="S14" i="1"/>
  <c r="S43" i="1"/>
  <c r="S42" i="1"/>
  <c r="S77" i="1"/>
</calcChain>
</file>

<file path=xl/sharedStrings.xml><?xml version="1.0" encoding="utf-8"?>
<sst xmlns="http://schemas.openxmlformats.org/spreadsheetml/2006/main" count="863" uniqueCount="186">
  <si>
    <t>EW</t>
  </si>
  <si>
    <t>External width</t>
  </si>
  <si>
    <t>IW</t>
  </si>
  <si>
    <t xml:space="preserve">Internal width </t>
  </si>
  <si>
    <t>ITEW</t>
  </si>
  <si>
    <t>ITIW</t>
  </si>
  <si>
    <t>Internal track external width</t>
  </si>
  <si>
    <t xml:space="preserve">Internal track internal width </t>
  </si>
  <si>
    <t>MI</t>
  </si>
  <si>
    <t>Medial imprint width</t>
  </si>
  <si>
    <t>AM</t>
  </si>
  <si>
    <t>Angle to mid line</t>
  </si>
  <si>
    <t>Diplopodichnus biformis</t>
  </si>
  <si>
    <t>TW</t>
  </si>
  <si>
    <t>ITSL</t>
  </si>
  <si>
    <t xml:space="preserve">Internal track series lenght </t>
  </si>
  <si>
    <t>Umfolozia sinuosa</t>
  </si>
  <si>
    <t>SL</t>
  </si>
  <si>
    <t>Series lenght</t>
  </si>
  <si>
    <t>ITAM</t>
  </si>
  <si>
    <t xml:space="preserve">Internal track angle to mid line </t>
  </si>
  <si>
    <t>MICW</t>
  </si>
  <si>
    <t>Diplichnites gouldi</t>
  </si>
  <si>
    <t xml:space="preserve">Rusophycus carbonarius </t>
  </si>
  <si>
    <t>BL</t>
  </si>
  <si>
    <t>Monomorphichnus lineatus</t>
  </si>
  <si>
    <t>Helmintoidichnites tenius</t>
  </si>
  <si>
    <t>WL</t>
  </si>
  <si>
    <t xml:space="preserve">Wave lenght </t>
  </si>
  <si>
    <t xml:space="preserve">Burrow lenght </t>
  </si>
  <si>
    <t>WTW</t>
  </si>
  <si>
    <t>WCW</t>
  </si>
  <si>
    <t xml:space="preserve">Wave trough width </t>
  </si>
  <si>
    <t xml:space="preserve">Wave crest width </t>
  </si>
  <si>
    <t>Ko</t>
  </si>
  <si>
    <t>Cc</t>
  </si>
  <si>
    <t>Cp</t>
  </si>
  <si>
    <t>Cruziana problematica</t>
  </si>
  <si>
    <t>Dg</t>
  </si>
  <si>
    <t>Legend</t>
  </si>
  <si>
    <t>Db</t>
  </si>
  <si>
    <t>Ht</t>
  </si>
  <si>
    <t>Ml</t>
  </si>
  <si>
    <t>MmA</t>
  </si>
  <si>
    <t>Rc</t>
  </si>
  <si>
    <t>Us</t>
  </si>
  <si>
    <t>WmA</t>
  </si>
  <si>
    <t>WmB</t>
  </si>
  <si>
    <r>
      <t xml:space="preserve">Cruziana </t>
    </r>
    <r>
      <rPr>
        <sz val="11"/>
        <color theme="1"/>
        <rFont val="Times New Roman"/>
        <family val="1"/>
      </rPr>
      <t>cf.</t>
    </r>
    <r>
      <rPr>
        <i/>
        <sz val="11"/>
        <color theme="1"/>
        <rFont val="Times New Roman"/>
        <family val="1"/>
      </rPr>
      <t xml:space="preserve"> carbonaria</t>
    </r>
  </si>
  <si>
    <r>
      <t xml:space="preserve">Monomorphichnus </t>
    </r>
    <r>
      <rPr>
        <sz val="11"/>
        <color theme="1"/>
        <rFont val="Times New Roman"/>
        <family val="1"/>
      </rPr>
      <t>morphotype A</t>
    </r>
  </si>
  <si>
    <r>
      <t xml:space="preserve">Warvichnium ulbrichi </t>
    </r>
    <r>
      <rPr>
        <sz val="11"/>
        <color theme="1"/>
        <rFont val="Times New Roman"/>
        <family val="1"/>
      </rPr>
      <t>morphotype A</t>
    </r>
  </si>
  <si>
    <r>
      <t xml:space="preserve">Warvichnium ulbrichi </t>
    </r>
    <r>
      <rPr>
        <sz val="11"/>
        <color theme="1"/>
        <rFont val="Times New Roman"/>
        <family val="1"/>
      </rPr>
      <t>morphotype B</t>
    </r>
  </si>
  <si>
    <t>EIR</t>
  </si>
  <si>
    <t>External/Internal width ratio</t>
  </si>
  <si>
    <t>ETR</t>
  </si>
  <si>
    <t>External/Track width ratio</t>
  </si>
  <si>
    <t>ITEIR</t>
  </si>
  <si>
    <t>Internal track external/internal width ratio</t>
  </si>
  <si>
    <t>Internal track external/medial imprint complete width ratio</t>
  </si>
  <si>
    <t>ITEMR</t>
  </si>
  <si>
    <t>SD</t>
  </si>
  <si>
    <t xml:space="preserve">Standart deviation </t>
  </si>
  <si>
    <t>Aggregator</t>
  </si>
  <si>
    <t>N</t>
  </si>
  <si>
    <t>AGG</t>
  </si>
  <si>
    <t>MEAN</t>
  </si>
  <si>
    <t>4.18±2.33</t>
  </si>
  <si>
    <t>1.24±0.69</t>
  </si>
  <si>
    <t>1.76±0.86</t>
  </si>
  <si>
    <t>55.88±17.58</t>
  </si>
  <si>
    <t>4.26±1.32</t>
  </si>
  <si>
    <t>2.74±0.39</t>
  </si>
  <si>
    <t>5.87±1.08</t>
  </si>
  <si>
    <t>2.77±0.61</t>
  </si>
  <si>
    <t>1.46±0.43</t>
  </si>
  <si>
    <t>2.17±0.42</t>
  </si>
  <si>
    <t>4.13±0.59</t>
  </si>
  <si>
    <t>ISP</t>
  </si>
  <si>
    <t>Ichnospecies</t>
  </si>
  <si>
    <t xml:space="preserve">Only one ichnospecimen </t>
  </si>
  <si>
    <t>3.58±2.44</t>
  </si>
  <si>
    <t>0.50±0.27</t>
  </si>
  <si>
    <t>0.32±0.04</t>
  </si>
  <si>
    <t>0.22±0.04</t>
  </si>
  <si>
    <t>0.25±0.09</t>
  </si>
  <si>
    <t>9.91±1.00</t>
  </si>
  <si>
    <t>6.30±0.55</t>
  </si>
  <si>
    <t>2.32±0.05</t>
  </si>
  <si>
    <t>6.04±0.53</t>
  </si>
  <si>
    <t>1.30±0.14</t>
  </si>
  <si>
    <t>2.20±0.28</t>
  </si>
  <si>
    <t>59.5±19.09</t>
  </si>
  <si>
    <t>6.64±0.09</t>
  </si>
  <si>
    <t>4.68±0.93</t>
  </si>
  <si>
    <t>2.74±0.12</t>
  </si>
  <si>
    <t>6.00±1.41</t>
  </si>
  <si>
    <t>7.31±1.31</t>
  </si>
  <si>
    <t>37.57±8.75</t>
  </si>
  <si>
    <t>5.04±1.91</t>
  </si>
  <si>
    <t>1.23±0.52</t>
  </si>
  <si>
    <t>1.59±0.79</t>
  </si>
  <si>
    <t>56.50±10.57</t>
  </si>
  <si>
    <t>3.70±1.22</t>
  </si>
  <si>
    <t>0.56±0.01</t>
  </si>
  <si>
    <t>4.14±1.57</t>
  </si>
  <si>
    <t>2.97±1.03</t>
  </si>
  <si>
    <t xml:space="preserve">Track row width </t>
  </si>
  <si>
    <t>BW</t>
  </si>
  <si>
    <t>Burrow width</t>
  </si>
  <si>
    <t>MIN</t>
  </si>
  <si>
    <t>MAX</t>
  </si>
  <si>
    <t>MISP</t>
  </si>
  <si>
    <t>Minimum</t>
  </si>
  <si>
    <t>Maximum</t>
  </si>
  <si>
    <t>Medial imprint single width</t>
  </si>
  <si>
    <t>Dg_EW</t>
  </si>
  <si>
    <t>Cp_EW</t>
  </si>
  <si>
    <t>Cp_IW</t>
  </si>
  <si>
    <t>Cp_TW</t>
  </si>
  <si>
    <t>Cp_AM</t>
  </si>
  <si>
    <t>Cp_EIR</t>
  </si>
  <si>
    <t>Db_EW</t>
  </si>
  <si>
    <t>Db_IW</t>
  </si>
  <si>
    <t>Db_TW</t>
  </si>
  <si>
    <t>Db_EIR</t>
  </si>
  <si>
    <t>Dg_IW</t>
  </si>
  <si>
    <t>Dg_TW</t>
  </si>
  <si>
    <t>Dg_AM</t>
  </si>
  <si>
    <t>Dg_EIR</t>
  </si>
  <si>
    <t>Us_EW</t>
  </si>
  <si>
    <t>Us_IW</t>
  </si>
  <si>
    <t>Us_TW</t>
  </si>
  <si>
    <t>Us_AM</t>
  </si>
  <si>
    <t>Us_EIR</t>
  </si>
  <si>
    <t>WmA_EW</t>
  </si>
  <si>
    <t>WmA_AM</t>
  </si>
  <si>
    <t>WmB_EW</t>
  </si>
  <si>
    <t>WmB_SL</t>
  </si>
  <si>
    <t>W</t>
  </si>
  <si>
    <t>W_ISP_2</t>
  </si>
  <si>
    <t>Shapiro-Wilks</t>
  </si>
  <si>
    <t>p</t>
  </si>
  <si>
    <t>ACR</t>
  </si>
  <si>
    <t>D'Agostino</t>
  </si>
  <si>
    <t>skew</t>
  </si>
  <si>
    <t>Data</t>
  </si>
  <si>
    <t>Em</t>
  </si>
  <si>
    <t>Shapiro-Wilk normality, ACR multimode and D'Agostino skewness test</t>
  </si>
  <si>
    <r>
      <t>Shapiro-Wilks non-normal distribution alternative hypothesis (</t>
    </r>
    <r>
      <rPr>
        <i/>
        <sz val="12"/>
        <rFont val="Times New Roman"/>
        <family val="1"/>
      </rPr>
      <t>p</t>
    </r>
    <r>
      <rPr>
        <sz val="12"/>
        <rFont val="Times New Roman"/>
        <family val="1"/>
      </rPr>
      <t xml:space="preserve"> &lt; 0.1)</t>
    </r>
  </si>
  <si>
    <r>
      <t>D'Agostino alternative hypothesis: data have a skewness (</t>
    </r>
    <r>
      <rPr>
        <i/>
        <sz val="12"/>
        <rFont val="Times New Roman"/>
        <family val="1"/>
      </rPr>
      <t>p</t>
    </r>
    <r>
      <rPr>
        <sz val="12"/>
        <rFont val="Times New Roman"/>
        <family val="1"/>
      </rPr>
      <t xml:space="preserve"> &lt; 0.05)</t>
    </r>
  </si>
  <si>
    <r>
      <t>ACR true modes &gt; 1 alternative hypothesis (</t>
    </r>
    <r>
      <rPr>
        <i/>
        <sz val="12"/>
        <rFont val="Times New Roman"/>
        <family val="1"/>
      </rPr>
      <t>p</t>
    </r>
    <r>
      <rPr>
        <sz val="12"/>
        <rFont val="Times New Roman"/>
        <family val="1"/>
      </rPr>
      <t xml:space="preserve"> &lt; 0.05); </t>
    </r>
    <r>
      <rPr>
        <i/>
        <sz val="12"/>
        <rFont val="Times New Roman"/>
        <family val="1"/>
      </rPr>
      <t>Em</t>
    </r>
    <r>
      <rPr>
        <sz val="12"/>
        <rFont val="Times New Roman"/>
        <family val="1"/>
      </rPr>
      <t xml:space="preserve"> = Excess mass</t>
    </r>
  </si>
  <si>
    <r>
      <t>Two sided significant difference alternative hypothesis (</t>
    </r>
    <r>
      <rPr>
        <i/>
        <sz val="12"/>
        <color theme="1"/>
        <rFont val="Times New Roman"/>
        <family val="1"/>
      </rPr>
      <t>p</t>
    </r>
    <r>
      <rPr>
        <sz val="12"/>
        <color theme="1"/>
        <rFont val="Times New Roman"/>
        <family val="1"/>
      </rPr>
      <t xml:space="preserve"> &lt; 0.05). </t>
    </r>
  </si>
  <si>
    <r>
      <t xml:space="preserve">Green colored cell = </t>
    </r>
    <r>
      <rPr>
        <i/>
        <sz val="12"/>
        <color theme="1"/>
        <rFont val="Times New Roman"/>
        <family val="1"/>
      </rPr>
      <t>H0</t>
    </r>
    <r>
      <rPr>
        <sz val="12"/>
        <color theme="1"/>
        <rFont val="Times New Roman"/>
        <family val="1"/>
      </rPr>
      <t xml:space="preserve"> rejected and</t>
    </r>
    <r>
      <rPr>
        <i/>
        <sz val="12"/>
        <color theme="1"/>
        <rFont val="Times New Roman"/>
        <family val="1"/>
      </rPr>
      <t xml:space="preserve"> H1</t>
    </r>
    <r>
      <rPr>
        <sz val="12"/>
        <color theme="1"/>
        <rFont val="Times New Roman"/>
        <family val="1"/>
      </rPr>
      <t xml:space="preserve"> accepted; Red colored cell = </t>
    </r>
    <r>
      <rPr>
        <i/>
        <sz val="12"/>
        <color theme="1"/>
        <rFont val="Times New Roman"/>
        <family val="1"/>
      </rPr>
      <t>H0</t>
    </r>
    <r>
      <rPr>
        <sz val="12"/>
        <color theme="1"/>
        <rFont val="Times New Roman"/>
        <family val="1"/>
      </rPr>
      <t xml:space="preserve"> not rejected</t>
    </r>
  </si>
  <si>
    <r>
      <rPr>
        <sz val="11"/>
        <color theme="1"/>
        <rFont val="Times New Roman"/>
        <family val="1"/>
      </rPr>
      <t>cf.</t>
    </r>
    <r>
      <rPr>
        <i/>
        <sz val="11"/>
        <color theme="1"/>
        <rFont val="Times New Roman"/>
        <family val="1"/>
      </rPr>
      <t xml:space="preserve"> Kouphichnium </t>
    </r>
    <r>
      <rPr>
        <sz val="11"/>
        <color theme="1"/>
        <rFont val="Times New Roman"/>
        <family val="1"/>
      </rPr>
      <t>isp.</t>
    </r>
  </si>
  <si>
    <t>4.87±2.35</t>
  </si>
  <si>
    <t>2.6±1.45</t>
  </si>
  <si>
    <t>1.12±0.54</t>
  </si>
  <si>
    <t>59.13±16.77</t>
  </si>
  <si>
    <t>2.31±0.89</t>
  </si>
  <si>
    <t>4.21±0.89</t>
  </si>
  <si>
    <t>0.12±0.03</t>
  </si>
  <si>
    <t>0.62±0.12</t>
  </si>
  <si>
    <r>
      <t xml:space="preserve">Green colored cell = </t>
    </r>
    <r>
      <rPr>
        <i/>
        <sz val="12"/>
        <rFont val="Times New Roman"/>
        <family val="1"/>
      </rPr>
      <t>H0</t>
    </r>
    <r>
      <rPr>
        <sz val="12"/>
        <rFont val="Times New Roman"/>
        <family val="1"/>
      </rPr>
      <t xml:space="preserve"> rejected and </t>
    </r>
    <r>
      <rPr>
        <i/>
        <sz val="12"/>
        <rFont val="Times New Roman"/>
        <family val="1"/>
      </rPr>
      <t xml:space="preserve">H1 </t>
    </r>
    <r>
      <rPr>
        <sz val="12"/>
        <rFont val="Times New Roman"/>
        <family val="1"/>
      </rPr>
      <t xml:space="preserve">accepted; Red = </t>
    </r>
    <r>
      <rPr>
        <i/>
        <sz val="12"/>
        <rFont val="Times New Roman"/>
        <family val="1"/>
      </rPr>
      <t>H0</t>
    </r>
    <r>
      <rPr>
        <sz val="12"/>
        <rFont val="Times New Roman"/>
        <family val="1"/>
      </rPr>
      <t xml:space="preserve"> not rejected; Blue = positive skewness; Purple = negative skewness; Yellow = low/no skewness</t>
    </r>
  </si>
  <si>
    <t>Significant difference paired statistical analysis (Mann-Whitney-Wilcoxon)</t>
  </si>
  <si>
    <t>0.39±0.28</t>
  </si>
  <si>
    <t>5.64±0.95</t>
  </si>
  <si>
    <t>2.70±0.62</t>
  </si>
  <si>
    <t>1.42±0.37</t>
  </si>
  <si>
    <t>1.86±0.32</t>
  </si>
  <si>
    <t>0.49±0.14</t>
  </si>
  <si>
    <t>62.76±13.78</t>
  </si>
  <si>
    <t>2.40±0.32</t>
  </si>
  <si>
    <t>2.13±0.40</t>
  </si>
  <si>
    <t>4.08±0.64</t>
  </si>
  <si>
    <t>4.06±1.32</t>
  </si>
  <si>
    <t>3.04±0.59</t>
  </si>
  <si>
    <t>Us_ITEW</t>
  </si>
  <si>
    <t>Us_ITIW</t>
  </si>
  <si>
    <t>Us_MI</t>
  </si>
  <si>
    <t>Us_MICW</t>
  </si>
  <si>
    <t>Us_ITEIR</t>
  </si>
  <si>
    <t>W_ISP_1</t>
  </si>
  <si>
    <t>W_EW</t>
  </si>
  <si>
    <t>W_TW</t>
  </si>
  <si>
    <t>Abbreviation</t>
  </si>
  <si>
    <t>*Measurements examples in the Supplementary Material Figure 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</si>
</sst>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i/>
      <sz val="11"/>
      <name val="Times New Roman"/>
      <family val="1"/>
    </font>
    <font>
      <b/>
      <sz val="11"/>
      <name val="Times New Roman"/>
      <family val="1"/>
    </font>
    <font>
      <b/>
      <i/>
      <sz val="1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name val="Times New Roman"/>
      <family val="1"/>
    </font>
    <font>
      <sz val="11"/>
      <color theme="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/>
    </xf>
    <xf numFmtId="0" fontId="1" fillId="3" borderId="0" xfId="0" applyFont="1" applyFill="1"/>
    <xf numFmtId="0" fontId="1" fillId="4" borderId="0" xfId="0" applyFont="1" applyFill="1" applyAlignment="1">
      <alignment horizontal="left"/>
    </xf>
    <xf numFmtId="0" fontId="1" fillId="5" borderId="0" xfId="0" applyFont="1" applyFill="1"/>
    <xf numFmtId="0" fontId="3" fillId="0" borderId="0" xfId="0" applyFont="1" applyFill="1"/>
    <xf numFmtId="0" fontId="1" fillId="0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2" borderId="0" xfId="0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1" fillId="6" borderId="1" xfId="0" applyFont="1" applyFill="1" applyBorder="1" applyAlignment="1">
      <alignment horizontal="left"/>
    </xf>
    <xf numFmtId="0" fontId="1" fillId="6" borderId="2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3" fillId="4" borderId="0" xfId="0" applyFont="1" applyFill="1" applyBorder="1" applyAlignment="1">
      <alignment horizontal="left"/>
    </xf>
    <xf numFmtId="0" fontId="1" fillId="5" borderId="0" xfId="0" applyFont="1" applyFill="1" applyBorder="1" applyAlignment="1">
      <alignment horizontal="left"/>
    </xf>
    <xf numFmtId="0" fontId="2" fillId="5" borderId="0" xfId="0" applyFont="1" applyFill="1"/>
    <xf numFmtId="0" fontId="3" fillId="4" borderId="3" xfId="0" applyFont="1" applyFill="1" applyBorder="1"/>
    <xf numFmtId="0" fontId="1" fillId="5" borderId="0" xfId="0" applyFont="1" applyFill="1" applyAlignment="1">
      <alignment horizontal="right"/>
    </xf>
    <xf numFmtId="0" fontId="1" fillId="5" borderId="3" xfId="0" applyFont="1" applyFill="1" applyBorder="1" applyAlignment="1">
      <alignment horizontal="right"/>
    </xf>
    <xf numFmtId="0" fontId="1" fillId="5" borderId="0" xfId="0" applyFont="1" applyFill="1" applyBorder="1" applyAlignment="1">
      <alignment horizontal="right"/>
    </xf>
    <xf numFmtId="1" fontId="1" fillId="5" borderId="0" xfId="0" applyNumberFormat="1" applyFont="1" applyFill="1" applyBorder="1" applyAlignment="1">
      <alignment horizontal="right"/>
    </xf>
    <xf numFmtId="0" fontId="1" fillId="5" borderId="0" xfId="0" applyFont="1" applyFill="1" applyBorder="1"/>
    <xf numFmtId="0" fontId="4" fillId="0" borderId="0" xfId="0" applyFont="1"/>
    <xf numFmtId="0" fontId="4" fillId="0" borderId="0" xfId="0" applyFont="1" applyFill="1"/>
    <xf numFmtId="0" fontId="7" fillId="0" borderId="0" xfId="0" applyFont="1"/>
    <xf numFmtId="0" fontId="11" fillId="0" borderId="0" xfId="0" applyFont="1" applyAlignment="1">
      <alignment vertical="center"/>
    </xf>
    <xf numFmtId="0" fontId="7" fillId="8" borderId="0" xfId="0" applyFont="1" applyFill="1"/>
    <xf numFmtId="0" fontId="4" fillId="8" borderId="0" xfId="0" applyFont="1" applyFill="1"/>
    <xf numFmtId="0" fontId="11" fillId="8" borderId="0" xfId="0" applyFont="1" applyFill="1" applyAlignment="1">
      <alignment vertical="center"/>
    </xf>
    <xf numFmtId="0" fontId="11" fillId="5" borderId="0" xfId="0" applyFont="1" applyFill="1" applyAlignment="1">
      <alignment vertical="center"/>
    </xf>
    <xf numFmtId="0" fontId="5" fillId="5" borderId="0" xfId="0" applyFont="1" applyFill="1" applyAlignment="1"/>
    <xf numFmtId="0" fontId="5" fillId="5" borderId="0" xfId="0" applyFont="1" applyFill="1"/>
    <xf numFmtId="0" fontId="4" fillId="5" borderId="0" xfId="0" applyFont="1" applyFill="1"/>
    <xf numFmtId="0" fontId="7" fillId="5" borderId="0" xfId="0" applyFont="1" applyFill="1"/>
    <xf numFmtId="0" fontId="7" fillId="8" borderId="0" xfId="0" applyFont="1" applyFill="1" applyAlignment="1">
      <alignment horizontal="right"/>
    </xf>
    <xf numFmtId="0" fontId="9" fillId="8" borderId="0" xfId="0" applyFont="1" applyFill="1" applyAlignment="1">
      <alignment vertical="center"/>
    </xf>
    <xf numFmtId="0" fontId="9" fillId="5" borderId="0" xfId="0" applyFont="1" applyFill="1" applyAlignment="1">
      <alignment vertical="center"/>
    </xf>
    <xf numFmtId="0" fontId="7" fillId="5" borderId="0" xfId="0" applyFont="1" applyFill="1" applyAlignment="1">
      <alignment horizontal="right"/>
    </xf>
    <xf numFmtId="0" fontId="8" fillId="5" borderId="0" xfId="0" applyFont="1" applyFill="1" applyAlignment="1">
      <alignment horizontal="center"/>
    </xf>
    <xf numFmtId="0" fontId="8" fillId="5" borderId="0" xfId="0" applyFont="1" applyFill="1" applyAlignment="1">
      <alignment horizontal="right"/>
    </xf>
    <xf numFmtId="0" fontId="4" fillId="5" borderId="0" xfId="0" applyFont="1" applyFill="1" applyAlignment="1">
      <alignment vertical="center"/>
    </xf>
    <xf numFmtId="0" fontId="6" fillId="5" borderId="5" xfId="0" applyFont="1" applyFill="1" applyBorder="1" applyAlignment="1">
      <alignment horizontal="right"/>
    </xf>
    <xf numFmtId="0" fontId="6" fillId="5" borderId="3" xfId="0" applyFont="1" applyFill="1" applyBorder="1" applyAlignment="1">
      <alignment horizontal="right"/>
    </xf>
    <xf numFmtId="0" fontId="11" fillId="5" borderId="0" xfId="0" applyFont="1" applyFill="1" applyAlignment="1">
      <alignment horizontal="left" vertical="center"/>
    </xf>
    <xf numFmtId="0" fontId="5" fillId="5" borderId="0" xfId="0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4" fillId="5" borderId="4" xfId="0" applyFont="1" applyFill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4" fillId="5" borderId="0" xfId="0" applyFont="1" applyFill="1" applyAlignment="1">
      <alignment horizontal="left"/>
    </xf>
    <xf numFmtId="0" fontId="4" fillId="5" borderId="0" xfId="0" applyFont="1" applyFill="1" applyAlignment="1">
      <alignment horizontal="left" vertical="center"/>
    </xf>
    <xf numFmtId="0" fontId="7" fillId="5" borderId="0" xfId="0" applyFont="1" applyFill="1" applyAlignment="1">
      <alignment horizontal="left"/>
    </xf>
    <xf numFmtId="0" fontId="6" fillId="5" borderId="6" xfId="0" applyFont="1" applyFill="1" applyBorder="1" applyAlignment="1">
      <alignment horizontal="right"/>
    </xf>
    <xf numFmtId="0" fontId="7" fillId="8" borderId="0" xfId="0" applyFont="1" applyFill="1" applyAlignment="1">
      <alignment horizontal="left"/>
    </xf>
    <xf numFmtId="0" fontId="4" fillId="7" borderId="1" xfId="0" applyFont="1" applyFill="1" applyBorder="1" applyAlignment="1">
      <alignment horizontal="left" vertical="center"/>
    </xf>
    <xf numFmtId="0" fontId="4" fillId="9" borderId="1" xfId="0" applyFont="1" applyFill="1" applyBorder="1" applyAlignment="1">
      <alignment horizontal="left" vertical="center"/>
    </xf>
    <xf numFmtId="0" fontId="4" fillId="7" borderId="0" xfId="0" applyFont="1" applyFill="1" applyBorder="1" applyAlignment="1">
      <alignment horizontal="left" vertical="center"/>
    </xf>
    <xf numFmtId="0" fontId="4" fillId="10" borderId="0" xfId="0" applyFont="1" applyFill="1" applyBorder="1" applyAlignment="1">
      <alignment horizontal="left" vertical="center"/>
    </xf>
    <xf numFmtId="0" fontId="4" fillId="9" borderId="0" xfId="0" applyFont="1" applyFill="1" applyBorder="1" applyAlignment="1">
      <alignment horizontal="left" vertical="center"/>
    </xf>
    <xf numFmtId="0" fontId="4" fillId="11" borderId="0" xfId="0" applyFont="1" applyFill="1" applyBorder="1" applyAlignment="1">
      <alignment horizontal="left" vertical="center"/>
    </xf>
    <xf numFmtId="11" fontId="4" fillId="9" borderId="1" xfId="0" applyNumberFormat="1" applyFont="1" applyFill="1" applyBorder="1" applyAlignment="1">
      <alignment horizontal="left" vertical="center"/>
    </xf>
    <xf numFmtId="0" fontId="4" fillId="10" borderId="4" xfId="0" applyFont="1" applyFill="1" applyBorder="1" applyAlignment="1">
      <alignment horizontal="left" vertical="center"/>
    </xf>
    <xf numFmtId="0" fontId="4" fillId="11" borderId="4" xfId="0" applyFont="1" applyFill="1" applyBorder="1" applyAlignment="1">
      <alignment horizontal="left" vertical="center"/>
    </xf>
    <xf numFmtId="0" fontId="6" fillId="4" borderId="6" xfId="0" applyFont="1" applyFill="1" applyBorder="1" applyAlignment="1">
      <alignment horizontal="right" vertical="center"/>
    </xf>
    <xf numFmtId="0" fontId="4" fillId="4" borderId="4" xfId="0" applyFont="1" applyFill="1" applyBorder="1" applyAlignment="1">
      <alignment horizontal="left" vertical="center"/>
    </xf>
    <xf numFmtId="0" fontId="6" fillId="4" borderId="5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right"/>
    </xf>
    <xf numFmtId="0" fontId="6" fillId="4" borderId="3" xfId="0" applyFont="1" applyFill="1" applyBorder="1" applyAlignment="1">
      <alignment horizontal="right" vertical="center"/>
    </xf>
    <xf numFmtId="0" fontId="4" fillId="4" borderId="0" xfId="0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right"/>
    </xf>
    <xf numFmtId="0" fontId="7" fillId="6" borderId="0" xfId="0" applyFont="1" applyFill="1" applyAlignment="1">
      <alignment horizontal="left"/>
    </xf>
    <xf numFmtId="0" fontId="3" fillId="5" borderId="0" xfId="0" applyFont="1" applyFill="1"/>
    <xf numFmtId="0" fontId="1" fillId="5" borderId="0" xfId="0" applyFont="1" applyFill="1" applyAlignment="1">
      <alignment horizontal="left"/>
    </xf>
    <xf numFmtId="0" fontId="1" fillId="5" borderId="0" xfId="0" applyFont="1" applyFill="1" applyAlignment="1">
      <alignment horizontal="left" vertical="center"/>
    </xf>
    <xf numFmtId="0" fontId="3" fillId="5" borderId="0" xfId="0" applyFont="1" applyFill="1" applyAlignment="1">
      <alignment horizontal="left"/>
    </xf>
    <xf numFmtId="0" fontId="9" fillId="5" borderId="0" xfId="0" applyFont="1" applyFill="1" applyAlignment="1">
      <alignment horizontal="left" vertical="center"/>
    </xf>
    <xf numFmtId="0" fontId="13" fillId="12" borderId="0" xfId="0" applyFont="1" applyFill="1" applyBorder="1" applyAlignment="1">
      <alignment horizontal="left" vertical="center"/>
    </xf>
    <xf numFmtId="0" fontId="7" fillId="5" borderId="0" xfId="0" applyFont="1" applyFill="1" applyAlignment="1"/>
    <xf numFmtId="0" fontId="0" fillId="5" borderId="0" xfId="0" applyFill="1"/>
    <xf numFmtId="0" fontId="1" fillId="5" borderId="3" xfId="0" applyFont="1" applyFill="1" applyBorder="1"/>
    <xf numFmtId="2" fontId="1" fillId="5" borderId="0" xfId="0" applyNumberFormat="1" applyFont="1" applyFill="1" applyAlignment="1">
      <alignment horizontal="left"/>
    </xf>
    <xf numFmtId="2" fontId="1" fillId="6" borderId="1" xfId="0" applyNumberFormat="1" applyFont="1" applyFill="1" applyBorder="1" applyAlignment="1">
      <alignment horizontal="left"/>
    </xf>
    <xf numFmtId="0" fontId="3" fillId="4" borderId="0" xfId="0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164" fontId="4" fillId="13" borderId="0" xfId="0" applyNumberFormat="1" applyFont="1" applyFill="1"/>
    <xf numFmtId="164" fontId="4" fillId="7" borderId="0" xfId="0" applyNumberFormat="1" applyFont="1" applyFill="1"/>
    <xf numFmtId="164" fontId="4" fillId="7" borderId="0" xfId="0" applyNumberFormat="1" applyFont="1" applyFill="1" applyAlignment="1">
      <alignment vertical="center"/>
    </xf>
    <xf numFmtId="164" fontId="4" fillId="9" borderId="0" xfId="0" applyNumberFormat="1" applyFont="1" applyFill="1" applyAlignment="1">
      <alignment vertical="center"/>
    </xf>
    <xf numFmtId="164" fontId="4" fillId="9" borderId="0" xfId="0" applyNumberFormat="1" applyFont="1" applyFill="1"/>
    <xf numFmtId="164" fontId="4" fillId="5" borderId="0" xfId="0" applyNumberFormat="1" applyFont="1" applyFill="1"/>
    <xf numFmtId="2" fontId="4" fillId="7" borderId="0" xfId="0" applyNumberFormat="1" applyFont="1" applyFill="1"/>
    <xf numFmtId="2" fontId="4" fillId="13" borderId="0" xfId="0" applyNumberFormat="1" applyFont="1" applyFill="1"/>
    <xf numFmtId="2" fontId="4" fillId="7" borderId="0" xfId="0" applyNumberFormat="1" applyFont="1" applyFill="1" applyAlignment="1">
      <alignment vertical="center"/>
    </xf>
    <xf numFmtId="0" fontId="1" fillId="6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7" fillId="5" borderId="4" xfId="0" applyFont="1" applyFill="1" applyBorder="1" applyAlignment="1">
      <alignment horizontal="right" vertical="center"/>
    </xf>
    <xf numFmtId="0" fontId="7" fillId="5" borderId="1" xfId="0" applyFont="1" applyFill="1" applyBorder="1" applyAlignment="1">
      <alignment horizontal="right" vertical="center"/>
    </xf>
    <xf numFmtId="0" fontId="7" fillId="4" borderId="4" xfId="0" applyFont="1" applyFill="1" applyBorder="1" applyAlignment="1">
      <alignment horizontal="right" vertical="center"/>
    </xf>
    <xf numFmtId="0" fontId="7" fillId="4" borderId="1" xfId="0" applyFont="1" applyFill="1" applyBorder="1" applyAlignment="1">
      <alignment horizontal="right" vertical="center"/>
    </xf>
    <xf numFmtId="0" fontId="7" fillId="5" borderId="0" xfId="0" applyFont="1" applyFill="1" applyAlignment="1">
      <alignment horizontal="right" vertical="center"/>
    </xf>
    <xf numFmtId="0" fontId="7" fillId="5" borderId="0" xfId="0" applyFont="1" applyFill="1" applyAlignment="1">
      <alignment horizontal="left" vertical="center"/>
    </xf>
    <xf numFmtId="0" fontId="7" fillId="4" borderId="5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4" borderId="0" xfId="0" applyFont="1" applyFill="1" applyAlignment="1">
      <alignment horizontal="right" vertical="center"/>
    </xf>
    <xf numFmtId="0" fontId="7" fillId="5" borderId="0" xfId="0" applyFont="1" applyFill="1" applyAlignment="1">
      <alignment horizontal="center"/>
    </xf>
    <xf numFmtId="2" fontId="1" fillId="5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65"/>
  <sheetViews>
    <sheetView zoomScale="90" zoomScaleNormal="90" workbookViewId="0">
      <pane ySplit="1" topLeftCell="A2" activePane="bottomLeft" state="frozen"/>
      <selection pane="bottomLeft" activeCell="F18" sqref="F18"/>
    </sheetView>
  </sheetViews>
  <sheetFormatPr defaultRowHeight="15" x14ac:dyDescent="0.25"/>
  <cols>
    <col min="1" max="1" width="4.85546875" style="3" bestFit="1" customWidth="1"/>
    <col min="2" max="2" width="6.5703125" style="21" bestFit="1" customWidth="1"/>
    <col min="3" max="3" width="6.7109375" style="21" bestFit="1" customWidth="1"/>
    <col min="4" max="4" width="6.140625" style="3" bestFit="1" customWidth="1"/>
    <col min="5" max="5" width="6.7109375" style="3" bestFit="1" customWidth="1"/>
    <col min="6" max="6" width="9" style="3" bestFit="1" customWidth="1"/>
    <col min="7" max="7" width="8.42578125" style="3" bestFit="1" customWidth="1"/>
    <col min="8" max="8" width="6.28515625" style="3" bestFit="1" customWidth="1"/>
    <col min="9" max="9" width="7" style="3" bestFit="1" customWidth="1"/>
    <col min="10" max="10" width="8.140625" style="3" bestFit="1" customWidth="1"/>
    <col min="11" max="11" width="5.85546875" style="3" bestFit="1" customWidth="1"/>
    <col min="12" max="12" width="9.28515625" style="3" bestFit="1" customWidth="1"/>
    <col min="13" max="13" width="9.85546875" style="3" bestFit="1" customWidth="1"/>
    <col min="14" max="14" width="9.85546875" style="3" customWidth="1"/>
    <col min="15" max="15" width="6.28515625" style="3" bestFit="1" customWidth="1"/>
    <col min="16" max="16" width="6.7109375" style="3" bestFit="1" customWidth="1"/>
    <col min="17" max="17" width="8.85546875" style="3" bestFit="1" customWidth="1"/>
    <col min="18" max="18" width="8.7109375" style="3" bestFit="1" customWidth="1"/>
    <col min="19" max="19" width="7.140625" style="3" bestFit="1" customWidth="1"/>
    <col min="20" max="20" width="7.7109375" style="3" bestFit="1" customWidth="1"/>
    <col min="21" max="21" width="9.42578125" style="3" bestFit="1" customWidth="1"/>
    <col min="22" max="22" width="10.7109375" style="3" bestFit="1" customWidth="1"/>
    <col min="23" max="23" width="1" style="3" customWidth="1"/>
    <col min="24" max="48" width="9.140625" style="81"/>
    <col min="49" max="16384" width="9.140625" style="3"/>
  </cols>
  <sheetData>
    <row r="1" spans="1:48" s="2" customFormat="1" ht="14.25" x14ac:dyDescent="0.2">
      <c r="A1" s="23" t="s">
        <v>63</v>
      </c>
      <c r="B1" s="23" t="s">
        <v>77</v>
      </c>
      <c r="C1" s="23" t="s">
        <v>0</v>
      </c>
      <c r="D1" s="23" t="s">
        <v>2</v>
      </c>
      <c r="E1" s="23" t="s">
        <v>13</v>
      </c>
      <c r="F1" s="23" t="s">
        <v>4</v>
      </c>
      <c r="G1" s="23" t="s">
        <v>5</v>
      </c>
      <c r="H1" s="23" t="s">
        <v>8</v>
      </c>
      <c r="I1" s="23" t="s">
        <v>10</v>
      </c>
      <c r="J1" s="23" t="s">
        <v>14</v>
      </c>
      <c r="K1" s="23" t="s">
        <v>17</v>
      </c>
      <c r="L1" s="23" t="s">
        <v>19</v>
      </c>
      <c r="M1" s="23" t="s">
        <v>21</v>
      </c>
      <c r="N1" s="23" t="s">
        <v>107</v>
      </c>
      <c r="O1" s="23" t="s">
        <v>24</v>
      </c>
      <c r="P1" s="23" t="s">
        <v>27</v>
      </c>
      <c r="Q1" s="23" t="s">
        <v>31</v>
      </c>
      <c r="R1" s="23" t="s">
        <v>30</v>
      </c>
      <c r="S1" s="23" t="s">
        <v>52</v>
      </c>
      <c r="T1" s="23" t="s">
        <v>54</v>
      </c>
      <c r="U1" s="23" t="s">
        <v>56</v>
      </c>
      <c r="V1" s="23" t="s">
        <v>59</v>
      </c>
      <c r="W1" s="15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</row>
    <row r="2" spans="1:48" x14ac:dyDescent="0.25">
      <c r="A2" s="29">
        <v>32</v>
      </c>
      <c r="B2" s="24" t="s">
        <v>35</v>
      </c>
      <c r="C2" s="24">
        <v>5.82</v>
      </c>
      <c r="D2" s="24">
        <v>0.65</v>
      </c>
      <c r="E2" s="24">
        <v>2.71</v>
      </c>
      <c r="F2" s="24"/>
      <c r="G2" s="24"/>
      <c r="H2" s="24"/>
      <c r="I2" s="24">
        <v>40</v>
      </c>
      <c r="J2" s="24"/>
      <c r="K2" s="24"/>
      <c r="L2" s="24"/>
      <c r="M2" s="24"/>
      <c r="N2" s="24"/>
      <c r="O2" s="24"/>
      <c r="P2" s="24"/>
      <c r="Q2" s="24"/>
      <c r="R2" s="24"/>
      <c r="S2" s="115">
        <f t="shared" ref="S2:S33" si="0">C2/D2</f>
        <v>8.953846153846154</v>
      </c>
      <c r="T2" s="115">
        <f t="shared" ref="T2:T33" si="1">C2/E2</f>
        <v>2.1476014760147604</v>
      </c>
      <c r="U2" s="115"/>
      <c r="V2" s="115"/>
      <c r="W2" s="4"/>
    </row>
    <row r="3" spans="1:48" x14ac:dyDescent="0.25">
      <c r="A3" s="29">
        <v>42</v>
      </c>
      <c r="B3" s="24" t="s">
        <v>36</v>
      </c>
      <c r="C3" s="24">
        <v>6.64</v>
      </c>
      <c r="D3" s="24">
        <v>2.0299999999999998</v>
      </c>
      <c r="E3" s="24">
        <v>2.23</v>
      </c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115">
        <f t="shared" si="0"/>
        <v>3.270935960591133</v>
      </c>
      <c r="T3" s="115">
        <f t="shared" si="1"/>
        <v>2.9775784753363226</v>
      </c>
      <c r="U3" s="115"/>
      <c r="V3" s="115"/>
      <c r="W3" s="4"/>
    </row>
    <row r="4" spans="1:48" x14ac:dyDescent="0.25">
      <c r="A4" s="29">
        <v>49</v>
      </c>
      <c r="B4" s="24" t="s">
        <v>36</v>
      </c>
      <c r="C4" s="24">
        <v>6.31</v>
      </c>
      <c r="D4" s="24">
        <v>1.75</v>
      </c>
      <c r="E4" s="24">
        <v>2.5</v>
      </c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115">
        <f t="shared" si="0"/>
        <v>3.6057142857142854</v>
      </c>
      <c r="T4" s="115">
        <f t="shared" si="1"/>
        <v>2.524</v>
      </c>
      <c r="U4" s="115"/>
      <c r="V4" s="115"/>
      <c r="W4" s="4"/>
    </row>
    <row r="5" spans="1:48" x14ac:dyDescent="0.25">
      <c r="A5" s="29">
        <v>59</v>
      </c>
      <c r="B5" s="24" t="s">
        <v>36</v>
      </c>
      <c r="C5" s="24">
        <v>5.91</v>
      </c>
      <c r="D5" s="24">
        <v>1.04</v>
      </c>
      <c r="E5" s="24">
        <v>2.27</v>
      </c>
      <c r="F5" s="24"/>
      <c r="G5" s="24"/>
      <c r="H5" s="24"/>
      <c r="I5" s="24">
        <v>32</v>
      </c>
      <c r="J5" s="24"/>
      <c r="K5" s="24"/>
      <c r="L5" s="24"/>
      <c r="M5" s="24"/>
      <c r="N5" s="24"/>
      <c r="O5" s="24"/>
      <c r="P5" s="24"/>
      <c r="Q5" s="24"/>
      <c r="R5" s="24"/>
      <c r="S5" s="115">
        <f t="shared" si="0"/>
        <v>5.6826923076923075</v>
      </c>
      <c r="T5" s="115">
        <f t="shared" si="1"/>
        <v>2.6035242290748899</v>
      </c>
      <c r="U5" s="115"/>
      <c r="V5" s="115"/>
      <c r="W5" s="4"/>
    </row>
    <row r="6" spans="1:48" x14ac:dyDescent="0.25">
      <c r="A6" s="29">
        <v>107</v>
      </c>
      <c r="B6" s="24" t="s">
        <v>36</v>
      </c>
      <c r="C6" s="24">
        <v>7.44</v>
      </c>
      <c r="D6" s="24">
        <v>1.53</v>
      </c>
      <c r="E6" s="24">
        <v>2.92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115">
        <f t="shared" si="0"/>
        <v>4.8627450980392162</v>
      </c>
      <c r="T6" s="115">
        <f t="shared" si="1"/>
        <v>2.5479452054794525</v>
      </c>
      <c r="U6" s="115"/>
      <c r="V6" s="115"/>
      <c r="W6" s="4"/>
    </row>
    <row r="7" spans="1:48" x14ac:dyDescent="0.25">
      <c r="A7" s="29">
        <v>123</v>
      </c>
      <c r="B7" s="24" t="s">
        <v>36</v>
      </c>
      <c r="C7" s="24">
        <v>5.65</v>
      </c>
      <c r="D7" s="24">
        <v>1.88</v>
      </c>
      <c r="E7" s="24">
        <v>1.81</v>
      </c>
      <c r="F7" s="24"/>
      <c r="G7" s="24"/>
      <c r="H7" s="24"/>
      <c r="I7" s="24">
        <v>55</v>
      </c>
      <c r="J7" s="24"/>
      <c r="K7" s="24"/>
      <c r="L7" s="24"/>
      <c r="M7" s="24"/>
      <c r="N7" s="24"/>
      <c r="O7" s="24"/>
      <c r="P7" s="24"/>
      <c r="Q7" s="24"/>
      <c r="R7" s="24"/>
      <c r="S7" s="115">
        <f t="shared" si="0"/>
        <v>3.0053191489361706</v>
      </c>
      <c r="T7" s="115">
        <f t="shared" si="1"/>
        <v>3.1215469613259668</v>
      </c>
      <c r="U7" s="115"/>
      <c r="V7" s="115"/>
      <c r="W7" s="4"/>
    </row>
    <row r="8" spans="1:48" x14ac:dyDescent="0.25">
      <c r="A8" s="29">
        <v>151</v>
      </c>
      <c r="B8" s="24" t="s">
        <v>36</v>
      </c>
      <c r="C8" s="24">
        <v>6.48</v>
      </c>
      <c r="D8" s="24">
        <v>1.87</v>
      </c>
      <c r="E8" s="24">
        <v>1.96</v>
      </c>
      <c r="F8" s="24"/>
      <c r="G8" s="24"/>
      <c r="H8" s="24"/>
      <c r="I8" s="24">
        <v>57</v>
      </c>
      <c r="J8" s="24"/>
      <c r="K8" s="24"/>
      <c r="L8" s="24"/>
      <c r="M8" s="24"/>
      <c r="N8" s="24"/>
      <c r="O8" s="24"/>
      <c r="P8" s="24"/>
      <c r="Q8" s="24"/>
      <c r="R8" s="24"/>
      <c r="S8" s="115">
        <f t="shared" si="0"/>
        <v>3.46524064171123</v>
      </c>
      <c r="T8" s="115">
        <f t="shared" si="1"/>
        <v>3.306122448979592</v>
      </c>
      <c r="U8" s="115"/>
      <c r="V8" s="115"/>
      <c r="W8" s="4"/>
    </row>
    <row r="9" spans="1:48" x14ac:dyDescent="0.25">
      <c r="A9" s="29">
        <v>153</v>
      </c>
      <c r="B9" s="24" t="s">
        <v>36</v>
      </c>
      <c r="C9" s="24">
        <v>0.72</v>
      </c>
      <c r="D9" s="24">
        <v>0.19</v>
      </c>
      <c r="E9" s="24">
        <v>0.26</v>
      </c>
      <c r="F9" s="24"/>
      <c r="G9" s="24"/>
      <c r="H9" s="24"/>
      <c r="I9" s="24">
        <v>58</v>
      </c>
      <c r="J9" s="24"/>
      <c r="K9" s="24"/>
      <c r="L9" s="24"/>
      <c r="M9" s="24"/>
      <c r="N9" s="24"/>
      <c r="O9" s="24"/>
      <c r="P9" s="24"/>
      <c r="Q9" s="24"/>
      <c r="R9" s="24"/>
      <c r="S9" s="115">
        <f t="shared" si="0"/>
        <v>3.7894736842105261</v>
      </c>
      <c r="T9" s="115">
        <f t="shared" si="1"/>
        <v>2.7692307692307692</v>
      </c>
      <c r="U9" s="115"/>
      <c r="V9" s="115"/>
      <c r="W9" s="4"/>
    </row>
    <row r="10" spans="1:48" x14ac:dyDescent="0.25">
      <c r="A10" s="29">
        <v>175</v>
      </c>
      <c r="B10" s="24" t="s">
        <v>36</v>
      </c>
      <c r="C10" s="24">
        <v>1.01</v>
      </c>
      <c r="D10" s="24">
        <v>0.19</v>
      </c>
      <c r="E10" s="24">
        <v>0.41</v>
      </c>
      <c r="F10" s="24"/>
      <c r="G10" s="24"/>
      <c r="H10" s="24"/>
      <c r="I10" s="24">
        <v>78</v>
      </c>
      <c r="J10" s="24"/>
      <c r="K10" s="24"/>
      <c r="L10" s="24"/>
      <c r="M10" s="24"/>
      <c r="N10" s="24"/>
      <c r="O10" s="24"/>
      <c r="P10" s="24"/>
      <c r="Q10" s="24"/>
      <c r="R10" s="24"/>
      <c r="S10" s="115">
        <f t="shared" si="0"/>
        <v>5.3157894736842106</v>
      </c>
      <c r="T10" s="115">
        <f t="shared" si="1"/>
        <v>2.4634146341463414</v>
      </c>
      <c r="U10" s="115"/>
      <c r="V10" s="115"/>
      <c r="W10" s="4"/>
    </row>
    <row r="11" spans="1:48" x14ac:dyDescent="0.25">
      <c r="A11" s="29">
        <v>178</v>
      </c>
      <c r="B11" s="24" t="s">
        <v>36</v>
      </c>
      <c r="C11" s="24">
        <v>3.11</v>
      </c>
      <c r="D11" s="24">
        <v>0.42</v>
      </c>
      <c r="E11" s="24">
        <v>1.53</v>
      </c>
      <c r="F11" s="24"/>
      <c r="G11" s="24"/>
      <c r="H11" s="24"/>
      <c r="I11" s="24">
        <v>38</v>
      </c>
      <c r="J11" s="24"/>
      <c r="K11" s="24"/>
      <c r="L11" s="24"/>
      <c r="M11" s="24"/>
      <c r="N11" s="24"/>
      <c r="O11" s="24"/>
      <c r="P11" s="24"/>
      <c r="Q11" s="24"/>
      <c r="R11" s="24"/>
      <c r="S11" s="115">
        <f t="shared" si="0"/>
        <v>7.4047619047619051</v>
      </c>
      <c r="T11" s="115">
        <f t="shared" si="1"/>
        <v>2.0326797385620914</v>
      </c>
      <c r="U11" s="115"/>
      <c r="V11" s="115"/>
      <c r="W11" s="4"/>
    </row>
    <row r="12" spans="1:48" x14ac:dyDescent="0.25">
      <c r="A12" s="29">
        <v>178</v>
      </c>
      <c r="B12" s="24" t="s">
        <v>36</v>
      </c>
      <c r="C12" s="24">
        <v>4.2300000000000004</v>
      </c>
      <c r="D12" s="24">
        <v>1.02</v>
      </c>
      <c r="E12" s="24">
        <v>1.65</v>
      </c>
      <c r="F12" s="24"/>
      <c r="G12" s="24"/>
      <c r="H12" s="24"/>
      <c r="I12" s="24">
        <v>74</v>
      </c>
      <c r="J12" s="24"/>
      <c r="K12" s="24"/>
      <c r="L12" s="24"/>
      <c r="M12" s="24"/>
      <c r="N12" s="24"/>
      <c r="O12" s="24"/>
      <c r="P12" s="24"/>
      <c r="Q12" s="24"/>
      <c r="R12" s="24"/>
      <c r="S12" s="115">
        <f t="shared" si="0"/>
        <v>4.1470588235294121</v>
      </c>
      <c r="T12" s="115">
        <f t="shared" si="1"/>
        <v>2.5636363636363639</v>
      </c>
      <c r="U12" s="115"/>
      <c r="V12" s="115"/>
      <c r="W12" s="4"/>
    </row>
    <row r="13" spans="1:48" x14ac:dyDescent="0.25">
      <c r="A13" s="29">
        <v>183</v>
      </c>
      <c r="B13" s="24" t="s">
        <v>36</v>
      </c>
      <c r="C13" s="24">
        <v>3.08</v>
      </c>
      <c r="D13" s="24">
        <v>1.05</v>
      </c>
      <c r="E13" s="24">
        <v>0.9</v>
      </c>
      <c r="F13" s="24"/>
      <c r="G13" s="24"/>
      <c r="H13" s="24"/>
      <c r="I13" s="24">
        <v>75</v>
      </c>
      <c r="J13" s="24"/>
      <c r="K13" s="24"/>
      <c r="L13" s="24"/>
      <c r="M13" s="24"/>
      <c r="N13" s="24"/>
      <c r="O13" s="24"/>
      <c r="P13" s="24"/>
      <c r="Q13" s="24"/>
      <c r="R13" s="24"/>
      <c r="S13" s="115">
        <f t="shared" si="0"/>
        <v>2.9333333333333331</v>
      </c>
      <c r="T13" s="115">
        <f t="shared" si="1"/>
        <v>3.4222222222222221</v>
      </c>
      <c r="U13" s="115"/>
      <c r="V13" s="115"/>
      <c r="W13" s="4"/>
    </row>
    <row r="14" spans="1:48" x14ac:dyDescent="0.25">
      <c r="A14" s="29">
        <v>202</v>
      </c>
      <c r="B14" s="24" t="s">
        <v>36</v>
      </c>
      <c r="C14" s="24">
        <v>7.14</v>
      </c>
      <c r="D14" s="24">
        <v>1.96</v>
      </c>
      <c r="E14" s="24">
        <v>2.76</v>
      </c>
      <c r="F14" s="24"/>
      <c r="G14" s="24"/>
      <c r="H14" s="24"/>
      <c r="I14" s="24">
        <v>36</v>
      </c>
      <c r="J14" s="24"/>
      <c r="K14" s="24"/>
      <c r="L14" s="24"/>
      <c r="M14" s="24"/>
      <c r="N14" s="24"/>
      <c r="O14" s="24"/>
      <c r="P14" s="24"/>
      <c r="Q14" s="24"/>
      <c r="R14" s="24"/>
      <c r="S14" s="115">
        <f t="shared" si="0"/>
        <v>3.6428571428571428</v>
      </c>
      <c r="T14" s="115">
        <f t="shared" si="1"/>
        <v>2.5869565217391304</v>
      </c>
      <c r="U14" s="115"/>
      <c r="V14" s="115"/>
      <c r="W14" s="4"/>
    </row>
    <row r="15" spans="1:48" x14ac:dyDescent="0.25">
      <c r="A15" s="29">
        <v>2</v>
      </c>
      <c r="B15" s="24" t="s">
        <v>40</v>
      </c>
      <c r="C15" s="24">
        <v>7.75</v>
      </c>
      <c r="D15" s="24">
        <v>4.42</v>
      </c>
      <c r="E15" s="24">
        <v>2.04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115">
        <f t="shared" si="0"/>
        <v>1.753393665158371</v>
      </c>
      <c r="T15" s="115">
        <f t="shared" si="1"/>
        <v>3.7990196078431371</v>
      </c>
      <c r="U15" s="115"/>
      <c r="V15" s="115"/>
      <c r="W15" s="4"/>
    </row>
    <row r="16" spans="1:48" x14ac:dyDescent="0.25">
      <c r="A16" s="29">
        <v>3</v>
      </c>
      <c r="B16" s="24" t="s">
        <v>40</v>
      </c>
      <c r="C16" s="24">
        <v>4.32</v>
      </c>
      <c r="D16" s="24">
        <v>2.06</v>
      </c>
      <c r="E16" s="24">
        <v>1.07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115">
        <f t="shared" si="0"/>
        <v>2.0970873786407767</v>
      </c>
      <c r="T16" s="115">
        <f t="shared" si="1"/>
        <v>4.0373831775700939</v>
      </c>
      <c r="U16" s="115"/>
      <c r="V16" s="115"/>
      <c r="W16" s="4"/>
    </row>
    <row r="17" spans="1:23" x14ac:dyDescent="0.25">
      <c r="A17" s="29">
        <v>5</v>
      </c>
      <c r="B17" s="24" t="s">
        <v>40</v>
      </c>
      <c r="C17" s="24">
        <v>4.4000000000000004</v>
      </c>
      <c r="D17" s="24">
        <v>1.92</v>
      </c>
      <c r="E17" s="24">
        <v>1.04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115">
        <f t="shared" si="0"/>
        <v>2.291666666666667</v>
      </c>
      <c r="T17" s="115">
        <f t="shared" si="1"/>
        <v>4.2307692307692308</v>
      </c>
      <c r="U17" s="115"/>
      <c r="V17" s="115"/>
      <c r="W17" s="4"/>
    </row>
    <row r="18" spans="1:23" x14ac:dyDescent="0.25">
      <c r="A18" s="29">
        <v>7</v>
      </c>
      <c r="B18" s="24" t="s">
        <v>40</v>
      </c>
      <c r="C18" s="24">
        <v>4.7</v>
      </c>
      <c r="D18" s="24">
        <v>2.1</v>
      </c>
      <c r="E18" s="24">
        <v>1.1000000000000001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115">
        <f t="shared" si="0"/>
        <v>2.2380952380952381</v>
      </c>
      <c r="T18" s="115">
        <f t="shared" si="1"/>
        <v>4.2727272727272725</v>
      </c>
      <c r="U18" s="115"/>
      <c r="V18" s="115"/>
      <c r="W18" s="4"/>
    </row>
    <row r="19" spans="1:23" x14ac:dyDescent="0.25">
      <c r="A19" s="29">
        <v>7</v>
      </c>
      <c r="B19" s="24" t="s">
        <v>40</v>
      </c>
      <c r="C19" s="24">
        <v>5.68</v>
      </c>
      <c r="D19" s="24">
        <v>3.02</v>
      </c>
      <c r="E19" s="24">
        <v>1.45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115">
        <f t="shared" si="0"/>
        <v>1.8807947019867548</v>
      </c>
      <c r="T19" s="115">
        <f t="shared" si="1"/>
        <v>3.9172413793103447</v>
      </c>
      <c r="U19" s="115"/>
      <c r="V19" s="115"/>
      <c r="W19" s="4"/>
    </row>
    <row r="20" spans="1:23" x14ac:dyDescent="0.25">
      <c r="A20" s="29">
        <v>7</v>
      </c>
      <c r="B20" s="24" t="s">
        <v>40</v>
      </c>
      <c r="C20" s="24">
        <v>6</v>
      </c>
      <c r="D20" s="24">
        <v>2.2200000000000002</v>
      </c>
      <c r="E20" s="24">
        <v>1.4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115">
        <f t="shared" si="0"/>
        <v>2.7027027027027026</v>
      </c>
      <c r="T20" s="115">
        <f t="shared" si="1"/>
        <v>4.2857142857142856</v>
      </c>
      <c r="U20" s="115"/>
      <c r="V20" s="115"/>
      <c r="W20" s="4"/>
    </row>
    <row r="21" spans="1:23" x14ac:dyDescent="0.25">
      <c r="A21" s="29">
        <v>7</v>
      </c>
      <c r="B21" s="24" t="s">
        <v>40</v>
      </c>
      <c r="C21" s="24">
        <v>6.02</v>
      </c>
      <c r="D21" s="24">
        <v>2.4</v>
      </c>
      <c r="E21" s="24">
        <v>1.2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115">
        <f t="shared" si="0"/>
        <v>2.5083333333333333</v>
      </c>
      <c r="T21" s="115">
        <f t="shared" si="1"/>
        <v>5.0166666666666666</v>
      </c>
      <c r="U21" s="115"/>
      <c r="V21" s="115"/>
      <c r="W21" s="4"/>
    </row>
    <row r="22" spans="1:23" x14ac:dyDescent="0.25">
      <c r="A22" s="29">
        <v>7</v>
      </c>
      <c r="B22" s="24" t="s">
        <v>40</v>
      </c>
      <c r="C22" s="24">
        <v>6.2</v>
      </c>
      <c r="D22" s="24">
        <v>2.5</v>
      </c>
      <c r="E22" s="24">
        <v>1.42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115">
        <f t="shared" si="0"/>
        <v>2.48</v>
      </c>
      <c r="T22" s="115">
        <f t="shared" si="1"/>
        <v>4.3661971830985919</v>
      </c>
      <c r="U22" s="115"/>
      <c r="V22" s="115"/>
      <c r="W22" s="4"/>
    </row>
    <row r="23" spans="1:23" x14ac:dyDescent="0.25">
      <c r="A23" s="29">
        <v>23</v>
      </c>
      <c r="B23" s="24" t="s">
        <v>40</v>
      </c>
      <c r="C23" s="24">
        <v>5.4</v>
      </c>
      <c r="D23" s="24">
        <v>3.1</v>
      </c>
      <c r="E23" s="24">
        <v>1.1100000000000001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115">
        <f t="shared" si="0"/>
        <v>1.7419354838709677</v>
      </c>
      <c r="T23" s="115">
        <f t="shared" si="1"/>
        <v>4.8648648648648649</v>
      </c>
      <c r="U23" s="115"/>
      <c r="V23" s="115"/>
      <c r="W23" s="4"/>
    </row>
    <row r="24" spans="1:23" x14ac:dyDescent="0.25">
      <c r="A24" s="29">
        <v>29</v>
      </c>
      <c r="B24" s="24" t="s">
        <v>40</v>
      </c>
      <c r="C24" s="24">
        <v>7.92</v>
      </c>
      <c r="D24" s="24">
        <v>2.42</v>
      </c>
      <c r="E24" s="24">
        <v>2.33</v>
      </c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115">
        <f t="shared" si="0"/>
        <v>3.2727272727272729</v>
      </c>
      <c r="T24" s="115">
        <f t="shared" si="1"/>
        <v>3.3991416309012874</v>
      </c>
      <c r="U24" s="115"/>
      <c r="V24" s="115"/>
      <c r="W24" s="4"/>
    </row>
    <row r="25" spans="1:23" x14ac:dyDescent="0.25">
      <c r="A25" s="29">
        <v>29</v>
      </c>
      <c r="B25" s="24" t="s">
        <v>40</v>
      </c>
      <c r="C25" s="24">
        <v>7.98</v>
      </c>
      <c r="D25" s="24">
        <v>2.77</v>
      </c>
      <c r="E25" s="24">
        <v>2.84</v>
      </c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115">
        <f t="shared" si="0"/>
        <v>2.8808664259927799</v>
      </c>
      <c r="T25" s="115">
        <f t="shared" si="1"/>
        <v>2.8098591549295779</v>
      </c>
      <c r="U25" s="115"/>
      <c r="V25" s="115"/>
      <c r="W25" s="4"/>
    </row>
    <row r="26" spans="1:23" x14ac:dyDescent="0.25">
      <c r="A26" s="29">
        <v>31</v>
      </c>
      <c r="B26" s="24" t="s">
        <v>40</v>
      </c>
      <c r="C26" s="24">
        <v>5.03</v>
      </c>
      <c r="D26" s="24">
        <v>2.87</v>
      </c>
      <c r="E26" s="24">
        <v>1.03</v>
      </c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115">
        <f t="shared" si="0"/>
        <v>1.7526132404181185</v>
      </c>
      <c r="T26" s="115">
        <f t="shared" si="1"/>
        <v>4.883495145631068</v>
      </c>
      <c r="U26" s="115"/>
      <c r="V26" s="115"/>
      <c r="W26" s="4"/>
    </row>
    <row r="27" spans="1:23" x14ac:dyDescent="0.25">
      <c r="A27" s="29">
        <v>43</v>
      </c>
      <c r="B27" s="24" t="s">
        <v>40</v>
      </c>
      <c r="C27" s="24">
        <v>5.36</v>
      </c>
      <c r="D27" s="24">
        <v>3.26</v>
      </c>
      <c r="E27" s="24">
        <v>1.05</v>
      </c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115">
        <f t="shared" si="0"/>
        <v>1.6441717791411046</v>
      </c>
      <c r="T27" s="115">
        <f t="shared" si="1"/>
        <v>5.1047619047619053</v>
      </c>
      <c r="U27" s="115"/>
      <c r="V27" s="115"/>
      <c r="W27" s="4"/>
    </row>
    <row r="28" spans="1:23" x14ac:dyDescent="0.25">
      <c r="A28" s="29">
        <v>48</v>
      </c>
      <c r="B28" s="24" t="s">
        <v>40</v>
      </c>
      <c r="C28" s="24">
        <v>7.87</v>
      </c>
      <c r="D28" s="24">
        <v>3.64</v>
      </c>
      <c r="E28" s="24">
        <v>2.0699999999999998</v>
      </c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115">
        <f t="shared" si="0"/>
        <v>2.162087912087912</v>
      </c>
      <c r="T28" s="115">
        <f t="shared" si="1"/>
        <v>3.8019323671497589</v>
      </c>
      <c r="U28" s="115"/>
      <c r="V28" s="115"/>
      <c r="W28" s="4"/>
    </row>
    <row r="29" spans="1:23" x14ac:dyDescent="0.25">
      <c r="A29" s="29">
        <v>50</v>
      </c>
      <c r="B29" s="24" t="s">
        <v>40</v>
      </c>
      <c r="C29" s="24">
        <v>6.01</v>
      </c>
      <c r="D29" s="24">
        <v>2.83</v>
      </c>
      <c r="E29" s="24">
        <v>1.45</v>
      </c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115">
        <f t="shared" si="0"/>
        <v>2.1236749116607774</v>
      </c>
      <c r="T29" s="115">
        <f t="shared" si="1"/>
        <v>4.1448275862068966</v>
      </c>
      <c r="U29" s="115"/>
      <c r="V29" s="115"/>
      <c r="W29" s="4"/>
    </row>
    <row r="30" spans="1:23" x14ac:dyDescent="0.25">
      <c r="A30" s="29">
        <v>50</v>
      </c>
      <c r="B30" s="24" t="s">
        <v>40</v>
      </c>
      <c r="C30" s="24">
        <v>7.72</v>
      </c>
      <c r="D30" s="24">
        <v>3.49</v>
      </c>
      <c r="E30" s="24">
        <v>1.92</v>
      </c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115">
        <f t="shared" si="0"/>
        <v>2.2120343839541543</v>
      </c>
      <c r="T30" s="115">
        <f t="shared" si="1"/>
        <v>4.020833333333333</v>
      </c>
      <c r="U30" s="115"/>
      <c r="V30" s="115"/>
      <c r="W30" s="4"/>
    </row>
    <row r="31" spans="1:23" x14ac:dyDescent="0.25">
      <c r="A31" s="29">
        <v>57</v>
      </c>
      <c r="B31" s="24" t="s">
        <v>40</v>
      </c>
      <c r="C31" s="24">
        <v>4.92</v>
      </c>
      <c r="D31" s="24">
        <v>1.72</v>
      </c>
      <c r="E31" s="24">
        <v>1.49</v>
      </c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115">
        <f t="shared" si="0"/>
        <v>2.86046511627907</v>
      </c>
      <c r="T31" s="115">
        <f t="shared" si="1"/>
        <v>3.3020134228187921</v>
      </c>
      <c r="U31" s="115"/>
      <c r="V31" s="115"/>
      <c r="W31" s="4"/>
    </row>
    <row r="32" spans="1:23" x14ac:dyDescent="0.25">
      <c r="A32" s="29">
        <v>60</v>
      </c>
      <c r="B32" s="24" t="s">
        <v>40</v>
      </c>
      <c r="C32" s="24">
        <v>5.81</v>
      </c>
      <c r="D32" s="24">
        <v>3.29</v>
      </c>
      <c r="E32" s="24">
        <v>1.31</v>
      </c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115">
        <f t="shared" si="0"/>
        <v>1.7659574468085104</v>
      </c>
      <c r="T32" s="115">
        <f t="shared" si="1"/>
        <v>4.4351145038167932</v>
      </c>
      <c r="U32" s="115"/>
      <c r="V32" s="115"/>
      <c r="W32" s="4"/>
    </row>
    <row r="33" spans="1:23" x14ac:dyDescent="0.25">
      <c r="A33" s="29">
        <v>63</v>
      </c>
      <c r="B33" s="24" t="s">
        <v>40</v>
      </c>
      <c r="C33" s="24">
        <v>4.95</v>
      </c>
      <c r="D33" s="24">
        <v>2.7</v>
      </c>
      <c r="E33" s="24">
        <v>1.1000000000000001</v>
      </c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115">
        <f t="shared" si="0"/>
        <v>1.8333333333333333</v>
      </c>
      <c r="T33" s="115">
        <f t="shared" si="1"/>
        <v>4.5</v>
      </c>
      <c r="U33" s="115"/>
      <c r="V33" s="115"/>
      <c r="W33" s="4"/>
    </row>
    <row r="34" spans="1:23" x14ac:dyDescent="0.25">
      <c r="A34" s="29">
        <v>77</v>
      </c>
      <c r="B34" s="24" t="s">
        <v>40</v>
      </c>
      <c r="C34" s="24">
        <v>6.28</v>
      </c>
      <c r="D34" s="24">
        <v>2.64</v>
      </c>
      <c r="E34" s="24">
        <v>1.76</v>
      </c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115">
        <f t="shared" ref="S34:S65" si="2">C34/D34</f>
        <v>2.3787878787878789</v>
      </c>
      <c r="T34" s="115">
        <f t="shared" ref="T34:T65" si="3">C34/E34</f>
        <v>3.5681818181818183</v>
      </c>
      <c r="U34" s="115"/>
      <c r="V34" s="115"/>
      <c r="W34" s="4"/>
    </row>
    <row r="35" spans="1:23" x14ac:dyDescent="0.25">
      <c r="A35" s="29">
        <v>101</v>
      </c>
      <c r="B35" s="24" t="s">
        <v>40</v>
      </c>
      <c r="C35" s="24">
        <v>6.45</v>
      </c>
      <c r="D35" s="24">
        <v>3.47</v>
      </c>
      <c r="E35" s="24">
        <v>1.54</v>
      </c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115">
        <f t="shared" si="2"/>
        <v>1.8587896253602305</v>
      </c>
      <c r="T35" s="115">
        <f t="shared" si="3"/>
        <v>4.1883116883116882</v>
      </c>
      <c r="U35" s="115"/>
      <c r="V35" s="115"/>
      <c r="W35" s="4"/>
    </row>
    <row r="36" spans="1:23" x14ac:dyDescent="0.25">
      <c r="A36" s="29">
        <v>117</v>
      </c>
      <c r="B36" s="24" t="s">
        <v>40</v>
      </c>
      <c r="C36" s="24">
        <v>4.95</v>
      </c>
      <c r="D36" s="24">
        <v>2.72</v>
      </c>
      <c r="E36" s="24">
        <v>0.96</v>
      </c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115">
        <f t="shared" si="2"/>
        <v>1.8198529411764706</v>
      </c>
      <c r="T36" s="115">
        <f t="shared" si="3"/>
        <v>5.15625</v>
      </c>
      <c r="U36" s="115"/>
      <c r="V36" s="115"/>
      <c r="W36" s="4"/>
    </row>
    <row r="37" spans="1:23" x14ac:dyDescent="0.25">
      <c r="A37" s="29">
        <v>121</v>
      </c>
      <c r="B37" s="24" t="s">
        <v>40</v>
      </c>
      <c r="C37" s="24">
        <v>5.69</v>
      </c>
      <c r="D37" s="24">
        <v>2.85</v>
      </c>
      <c r="E37" s="24">
        <v>1.46</v>
      </c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115">
        <f t="shared" si="2"/>
        <v>1.9964912280701754</v>
      </c>
      <c r="T37" s="115">
        <f t="shared" si="3"/>
        <v>3.897260273972603</v>
      </c>
      <c r="U37" s="115"/>
      <c r="V37" s="115"/>
      <c r="W37" s="4"/>
    </row>
    <row r="38" spans="1:23" x14ac:dyDescent="0.25">
      <c r="A38" s="29">
        <v>137</v>
      </c>
      <c r="B38" s="24" t="s">
        <v>40</v>
      </c>
      <c r="C38" s="24">
        <v>4.96</v>
      </c>
      <c r="D38" s="24">
        <v>2.8</v>
      </c>
      <c r="E38" s="24">
        <v>1.19</v>
      </c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115">
        <f t="shared" si="2"/>
        <v>1.7714285714285716</v>
      </c>
      <c r="T38" s="115">
        <f t="shared" si="3"/>
        <v>4.1680672268907566</v>
      </c>
      <c r="U38" s="115"/>
      <c r="V38" s="115"/>
      <c r="W38" s="4"/>
    </row>
    <row r="39" spans="1:23" x14ac:dyDescent="0.25">
      <c r="A39" s="29">
        <v>149</v>
      </c>
      <c r="B39" s="24" t="s">
        <v>40</v>
      </c>
      <c r="C39" s="24">
        <v>6.78</v>
      </c>
      <c r="D39" s="24">
        <v>3.04</v>
      </c>
      <c r="E39" s="24">
        <v>1.64</v>
      </c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115">
        <f t="shared" si="2"/>
        <v>2.2302631578947367</v>
      </c>
      <c r="T39" s="115">
        <f t="shared" si="3"/>
        <v>4.1341463414634152</v>
      </c>
      <c r="U39" s="115"/>
      <c r="V39" s="115"/>
      <c r="W39" s="4"/>
    </row>
    <row r="40" spans="1:23" x14ac:dyDescent="0.25">
      <c r="A40" s="29">
        <v>179</v>
      </c>
      <c r="B40" s="24" t="s">
        <v>40</v>
      </c>
      <c r="C40" s="24">
        <v>5.45</v>
      </c>
      <c r="D40" s="24">
        <v>2.23</v>
      </c>
      <c r="E40" s="24">
        <v>1.53</v>
      </c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115">
        <f t="shared" si="2"/>
        <v>2.4439461883408073</v>
      </c>
      <c r="T40" s="115">
        <f t="shared" si="3"/>
        <v>3.5620915032679741</v>
      </c>
      <c r="U40" s="115"/>
      <c r="V40" s="115"/>
      <c r="W40" s="4"/>
    </row>
    <row r="41" spans="1:23" x14ac:dyDescent="0.25">
      <c r="A41" s="29">
        <v>190</v>
      </c>
      <c r="B41" s="24" t="s">
        <v>40</v>
      </c>
      <c r="C41" s="24">
        <v>5.66</v>
      </c>
      <c r="D41" s="24">
        <v>3.64</v>
      </c>
      <c r="E41" s="24">
        <v>1.1200000000000001</v>
      </c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115">
        <f t="shared" si="2"/>
        <v>1.554945054945055</v>
      </c>
      <c r="T41" s="115">
        <f t="shared" si="3"/>
        <v>5.0535714285714279</v>
      </c>
      <c r="U41" s="115"/>
      <c r="V41" s="115"/>
      <c r="W41" s="4"/>
    </row>
    <row r="42" spans="1:23" x14ac:dyDescent="0.25">
      <c r="A42" s="29">
        <v>223</v>
      </c>
      <c r="B42" s="24" t="s">
        <v>40</v>
      </c>
      <c r="C42" s="24">
        <v>4.95</v>
      </c>
      <c r="D42" s="24">
        <v>1.88</v>
      </c>
      <c r="E42" s="24">
        <v>1.43</v>
      </c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115">
        <f t="shared" si="2"/>
        <v>2.6329787234042556</v>
      </c>
      <c r="T42" s="115">
        <f t="shared" si="3"/>
        <v>3.4615384615384617</v>
      </c>
      <c r="U42" s="115"/>
      <c r="V42" s="115"/>
      <c r="W42" s="4"/>
    </row>
    <row r="43" spans="1:23" x14ac:dyDescent="0.25">
      <c r="A43" s="29">
        <v>223</v>
      </c>
      <c r="B43" s="24" t="s">
        <v>40</v>
      </c>
      <c r="C43" s="24">
        <v>5.19</v>
      </c>
      <c r="D43" s="24">
        <v>2.35</v>
      </c>
      <c r="E43" s="24">
        <v>1.5</v>
      </c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115">
        <f t="shared" si="2"/>
        <v>2.2085106382978723</v>
      </c>
      <c r="T43" s="115">
        <f t="shared" si="3"/>
        <v>3.4600000000000004</v>
      </c>
      <c r="U43" s="115"/>
      <c r="V43" s="115"/>
      <c r="W43" s="4"/>
    </row>
    <row r="44" spans="1:23" x14ac:dyDescent="0.25">
      <c r="A44" s="29">
        <v>3</v>
      </c>
      <c r="B44" s="24" t="s">
        <v>38</v>
      </c>
      <c r="C44" s="24">
        <v>0.91</v>
      </c>
      <c r="D44" s="24">
        <v>0.25</v>
      </c>
      <c r="E44" s="24">
        <v>0.38</v>
      </c>
      <c r="F44" s="24"/>
      <c r="G44" s="24"/>
      <c r="H44" s="24"/>
      <c r="I44" s="24">
        <v>53</v>
      </c>
      <c r="J44" s="24"/>
      <c r="K44" s="24"/>
      <c r="L44" s="24"/>
      <c r="M44" s="24"/>
      <c r="N44" s="24"/>
      <c r="O44" s="24"/>
      <c r="P44" s="24"/>
      <c r="Q44" s="24"/>
      <c r="R44" s="24"/>
      <c r="S44" s="115">
        <f t="shared" si="2"/>
        <v>3.64</v>
      </c>
      <c r="T44" s="115">
        <f t="shared" si="3"/>
        <v>2.3947368421052633</v>
      </c>
      <c r="U44" s="115"/>
      <c r="V44" s="115"/>
      <c r="W44" s="4"/>
    </row>
    <row r="45" spans="1:23" x14ac:dyDescent="0.25">
      <c r="A45" s="29">
        <v>10</v>
      </c>
      <c r="B45" s="24" t="s">
        <v>38</v>
      </c>
      <c r="C45" s="24">
        <v>0.98</v>
      </c>
      <c r="D45" s="24">
        <v>0.33</v>
      </c>
      <c r="E45" s="24">
        <v>0.3</v>
      </c>
      <c r="F45" s="24"/>
      <c r="G45" s="24"/>
      <c r="H45" s="24"/>
      <c r="I45" s="24">
        <v>72</v>
      </c>
      <c r="J45" s="24"/>
      <c r="K45" s="24"/>
      <c r="L45" s="24"/>
      <c r="M45" s="24"/>
      <c r="N45" s="24"/>
      <c r="O45" s="24"/>
      <c r="P45" s="24"/>
      <c r="Q45" s="24"/>
      <c r="R45" s="24"/>
      <c r="S45" s="115">
        <f t="shared" si="2"/>
        <v>2.9696969696969697</v>
      </c>
      <c r="T45" s="115">
        <f t="shared" si="3"/>
        <v>3.2666666666666666</v>
      </c>
      <c r="U45" s="115"/>
      <c r="V45" s="115"/>
      <c r="W45" s="4"/>
    </row>
    <row r="46" spans="1:23" x14ac:dyDescent="0.25">
      <c r="A46" s="29">
        <v>46</v>
      </c>
      <c r="B46" s="24" t="s">
        <v>38</v>
      </c>
      <c r="C46" s="24">
        <v>0.97</v>
      </c>
      <c r="D46" s="24">
        <v>0.25</v>
      </c>
      <c r="E46" s="24">
        <v>0.26</v>
      </c>
      <c r="F46" s="24"/>
      <c r="G46" s="24"/>
      <c r="H46" s="24"/>
      <c r="I46" s="24">
        <v>47</v>
      </c>
      <c r="J46" s="24"/>
      <c r="K46" s="24"/>
      <c r="L46" s="24"/>
      <c r="M46" s="24"/>
      <c r="N46" s="24"/>
      <c r="O46" s="24"/>
      <c r="P46" s="24"/>
      <c r="Q46" s="24"/>
      <c r="R46" s="24"/>
      <c r="S46" s="115">
        <f t="shared" si="2"/>
        <v>3.88</v>
      </c>
      <c r="T46" s="115">
        <f t="shared" si="3"/>
        <v>3.7307692307692304</v>
      </c>
      <c r="U46" s="115"/>
      <c r="V46" s="115"/>
      <c r="W46" s="4"/>
    </row>
    <row r="47" spans="1:23" x14ac:dyDescent="0.25">
      <c r="A47" s="29">
        <v>60</v>
      </c>
      <c r="B47" s="24" t="s">
        <v>38</v>
      </c>
      <c r="C47" s="24">
        <v>0.88</v>
      </c>
      <c r="D47" s="24">
        <v>0.25</v>
      </c>
      <c r="E47" s="24">
        <v>0.27</v>
      </c>
      <c r="F47" s="24"/>
      <c r="G47" s="24"/>
      <c r="H47" s="24"/>
      <c r="I47" s="24">
        <v>60</v>
      </c>
      <c r="J47" s="24"/>
      <c r="K47" s="24"/>
      <c r="L47" s="24"/>
      <c r="M47" s="24"/>
      <c r="N47" s="24"/>
      <c r="O47" s="24"/>
      <c r="P47" s="24"/>
      <c r="Q47" s="24"/>
      <c r="R47" s="24"/>
      <c r="S47" s="115">
        <f t="shared" si="2"/>
        <v>3.52</v>
      </c>
      <c r="T47" s="115">
        <f t="shared" si="3"/>
        <v>3.2592592592592591</v>
      </c>
      <c r="U47" s="115"/>
      <c r="V47" s="115"/>
      <c r="W47" s="4"/>
    </row>
    <row r="48" spans="1:23" x14ac:dyDescent="0.25">
      <c r="A48" s="29">
        <v>153</v>
      </c>
      <c r="B48" s="24" t="s">
        <v>38</v>
      </c>
      <c r="C48" s="24">
        <v>0.627</v>
      </c>
      <c r="D48" s="24">
        <v>0.14299999999999999</v>
      </c>
      <c r="E48" s="24">
        <v>0.22</v>
      </c>
      <c r="F48" s="24"/>
      <c r="G48" s="24"/>
      <c r="H48" s="24"/>
      <c r="I48" s="24">
        <v>71</v>
      </c>
      <c r="J48" s="24"/>
      <c r="K48" s="24"/>
      <c r="L48" s="24"/>
      <c r="M48" s="24"/>
      <c r="N48" s="24"/>
      <c r="O48" s="24"/>
      <c r="P48" s="24"/>
      <c r="Q48" s="24"/>
      <c r="R48" s="24"/>
      <c r="S48" s="115">
        <f t="shared" si="2"/>
        <v>4.384615384615385</v>
      </c>
      <c r="T48" s="115">
        <f t="shared" si="3"/>
        <v>2.85</v>
      </c>
      <c r="U48" s="115"/>
      <c r="V48" s="115"/>
      <c r="W48" s="4"/>
    </row>
    <row r="49" spans="1:23" x14ac:dyDescent="0.25">
      <c r="A49" s="29">
        <v>15</v>
      </c>
      <c r="B49" s="24" t="s">
        <v>38</v>
      </c>
      <c r="C49" s="24">
        <v>7.02</v>
      </c>
      <c r="D49" s="24">
        <v>3.61</v>
      </c>
      <c r="E49" s="24">
        <v>1.58</v>
      </c>
      <c r="F49" s="24"/>
      <c r="G49" s="24"/>
      <c r="H49" s="24"/>
      <c r="I49" s="24">
        <v>42</v>
      </c>
      <c r="J49" s="24"/>
      <c r="K49" s="24"/>
      <c r="L49" s="24"/>
      <c r="M49" s="24"/>
      <c r="N49" s="24"/>
      <c r="O49" s="24"/>
      <c r="P49" s="24"/>
      <c r="Q49" s="24"/>
      <c r="R49" s="24"/>
      <c r="S49" s="115">
        <f t="shared" si="2"/>
        <v>1.9445983379501384</v>
      </c>
      <c r="T49" s="115">
        <f t="shared" si="3"/>
        <v>4.443037974683544</v>
      </c>
      <c r="U49" s="115"/>
      <c r="V49" s="115"/>
      <c r="W49" s="4"/>
    </row>
    <row r="50" spans="1:23" x14ac:dyDescent="0.25">
      <c r="A50" s="29">
        <v>19</v>
      </c>
      <c r="B50" s="24" t="s">
        <v>38</v>
      </c>
      <c r="C50" s="24">
        <v>5.81</v>
      </c>
      <c r="D50" s="24">
        <v>3.94</v>
      </c>
      <c r="E50" s="24">
        <v>1.21</v>
      </c>
      <c r="F50" s="24"/>
      <c r="G50" s="24"/>
      <c r="H50" s="24"/>
      <c r="I50" s="24">
        <v>66</v>
      </c>
      <c r="J50" s="24"/>
      <c r="K50" s="24"/>
      <c r="L50" s="24"/>
      <c r="M50" s="24"/>
      <c r="N50" s="24"/>
      <c r="O50" s="24"/>
      <c r="P50" s="24"/>
      <c r="Q50" s="24"/>
      <c r="R50" s="24"/>
      <c r="S50" s="115">
        <f t="shared" si="2"/>
        <v>1.4746192893401013</v>
      </c>
      <c r="T50" s="115">
        <f t="shared" si="3"/>
        <v>4.8016528925619832</v>
      </c>
      <c r="U50" s="115"/>
      <c r="V50" s="115"/>
      <c r="W50" s="4"/>
    </row>
    <row r="51" spans="1:23" x14ac:dyDescent="0.25">
      <c r="A51" s="29">
        <v>28</v>
      </c>
      <c r="B51" s="24" t="s">
        <v>38</v>
      </c>
      <c r="C51" s="24">
        <v>6.01</v>
      </c>
      <c r="D51" s="24">
        <v>3.32</v>
      </c>
      <c r="E51" s="24">
        <v>1.47</v>
      </c>
      <c r="F51" s="24"/>
      <c r="G51" s="24"/>
      <c r="H51" s="24"/>
      <c r="I51" s="24">
        <v>82</v>
      </c>
      <c r="J51" s="24"/>
      <c r="K51" s="24"/>
      <c r="L51" s="24"/>
      <c r="M51" s="24"/>
      <c r="N51" s="24"/>
      <c r="O51" s="24"/>
      <c r="P51" s="24"/>
      <c r="Q51" s="24"/>
      <c r="R51" s="24"/>
      <c r="S51" s="115">
        <f t="shared" si="2"/>
        <v>1.8102409638554218</v>
      </c>
      <c r="T51" s="115">
        <f t="shared" si="3"/>
        <v>4.0884353741496602</v>
      </c>
      <c r="U51" s="115"/>
      <c r="V51" s="115"/>
      <c r="W51" s="4"/>
    </row>
    <row r="52" spans="1:23" x14ac:dyDescent="0.25">
      <c r="A52" s="29">
        <v>29</v>
      </c>
      <c r="B52" s="24" t="s">
        <v>38</v>
      </c>
      <c r="C52" s="24">
        <v>6.47</v>
      </c>
      <c r="D52" s="24">
        <v>3.23</v>
      </c>
      <c r="E52" s="24">
        <v>1.55</v>
      </c>
      <c r="F52" s="24"/>
      <c r="G52" s="24"/>
      <c r="H52" s="24"/>
      <c r="I52" s="24">
        <v>70</v>
      </c>
      <c r="J52" s="24"/>
      <c r="K52" s="24"/>
      <c r="L52" s="24"/>
      <c r="M52" s="24"/>
      <c r="N52" s="24"/>
      <c r="O52" s="24"/>
      <c r="P52" s="24"/>
      <c r="Q52" s="24"/>
      <c r="R52" s="24"/>
      <c r="S52" s="115">
        <f t="shared" si="2"/>
        <v>2.0030959752321982</v>
      </c>
      <c r="T52" s="115">
        <f t="shared" si="3"/>
        <v>4.1741935483870964</v>
      </c>
      <c r="U52" s="115"/>
      <c r="V52" s="115"/>
      <c r="W52" s="4"/>
    </row>
    <row r="53" spans="1:23" x14ac:dyDescent="0.25">
      <c r="A53" s="29">
        <v>35</v>
      </c>
      <c r="B53" s="24" t="s">
        <v>38</v>
      </c>
      <c r="C53" s="24">
        <v>4.7699999999999996</v>
      </c>
      <c r="D53" s="24">
        <v>2.99</v>
      </c>
      <c r="E53" s="24">
        <v>0.98</v>
      </c>
      <c r="F53" s="24"/>
      <c r="G53" s="24"/>
      <c r="H53" s="24"/>
      <c r="I53" s="24">
        <v>36</v>
      </c>
      <c r="J53" s="24"/>
      <c r="K53" s="24"/>
      <c r="L53" s="24"/>
      <c r="M53" s="24"/>
      <c r="N53" s="24"/>
      <c r="O53" s="24"/>
      <c r="P53" s="24"/>
      <c r="Q53" s="24"/>
      <c r="R53" s="24"/>
      <c r="S53" s="115">
        <f t="shared" si="2"/>
        <v>1.5953177257525082</v>
      </c>
      <c r="T53" s="115">
        <f t="shared" si="3"/>
        <v>4.8673469387755102</v>
      </c>
      <c r="U53" s="115"/>
      <c r="V53" s="115"/>
      <c r="W53" s="4"/>
    </row>
    <row r="54" spans="1:23" x14ac:dyDescent="0.25">
      <c r="A54" s="29">
        <v>43</v>
      </c>
      <c r="B54" s="24" t="s">
        <v>38</v>
      </c>
      <c r="C54" s="24">
        <v>5.41</v>
      </c>
      <c r="D54" s="24">
        <v>3.41</v>
      </c>
      <c r="E54" s="24">
        <v>0.95</v>
      </c>
      <c r="F54" s="24"/>
      <c r="G54" s="24"/>
      <c r="H54" s="24"/>
      <c r="I54" s="24">
        <v>62</v>
      </c>
      <c r="J54" s="24"/>
      <c r="K54" s="24"/>
      <c r="L54" s="24"/>
      <c r="M54" s="24"/>
      <c r="N54" s="24"/>
      <c r="O54" s="24"/>
      <c r="P54" s="24"/>
      <c r="Q54" s="24"/>
      <c r="R54" s="24"/>
      <c r="S54" s="115">
        <f t="shared" si="2"/>
        <v>1.5865102639296187</v>
      </c>
      <c r="T54" s="115">
        <f t="shared" si="3"/>
        <v>5.6947368421052635</v>
      </c>
      <c r="U54" s="115"/>
      <c r="V54" s="115"/>
      <c r="W54" s="4"/>
    </row>
    <row r="55" spans="1:23" x14ac:dyDescent="0.25">
      <c r="A55" s="29">
        <v>54</v>
      </c>
      <c r="B55" s="24" t="s">
        <v>38</v>
      </c>
      <c r="C55" s="24">
        <v>6.56</v>
      </c>
      <c r="D55" s="24">
        <v>3.64</v>
      </c>
      <c r="E55" s="24">
        <v>1.64</v>
      </c>
      <c r="F55" s="24"/>
      <c r="G55" s="24"/>
      <c r="H55" s="24"/>
      <c r="I55" s="24">
        <v>57</v>
      </c>
      <c r="J55" s="24"/>
      <c r="K55" s="24"/>
      <c r="L55" s="24"/>
      <c r="M55" s="24"/>
      <c r="N55" s="24"/>
      <c r="O55" s="24"/>
      <c r="P55" s="24"/>
      <c r="Q55" s="24"/>
      <c r="R55" s="24"/>
      <c r="S55" s="115">
        <f t="shared" si="2"/>
        <v>1.802197802197802</v>
      </c>
      <c r="T55" s="115">
        <f t="shared" si="3"/>
        <v>4</v>
      </c>
      <c r="U55" s="115"/>
      <c r="V55" s="115"/>
      <c r="W55" s="4"/>
    </row>
    <row r="56" spans="1:23" x14ac:dyDescent="0.25">
      <c r="A56" s="29">
        <v>55</v>
      </c>
      <c r="B56" s="24" t="s">
        <v>38</v>
      </c>
      <c r="C56" s="24">
        <v>6.46</v>
      </c>
      <c r="D56" s="24">
        <v>2.9</v>
      </c>
      <c r="E56" s="24">
        <v>1.32</v>
      </c>
      <c r="F56" s="24"/>
      <c r="G56" s="24"/>
      <c r="H56" s="24"/>
      <c r="I56" s="24">
        <v>35</v>
      </c>
      <c r="J56" s="24"/>
      <c r="K56" s="24"/>
      <c r="L56" s="24"/>
      <c r="M56" s="24"/>
      <c r="N56" s="24"/>
      <c r="O56" s="24"/>
      <c r="P56" s="24"/>
      <c r="Q56" s="24"/>
      <c r="R56" s="24"/>
      <c r="S56" s="115">
        <f t="shared" si="2"/>
        <v>2.227586206896552</v>
      </c>
      <c r="T56" s="115">
        <f t="shared" si="3"/>
        <v>4.8939393939393936</v>
      </c>
      <c r="U56" s="115"/>
      <c r="V56" s="115"/>
      <c r="W56" s="4"/>
    </row>
    <row r="57" spans="1:23" x14ac:dyDescent="0.25">
      <c r="A57" s="29">
        <v>69</v>
      </c>
      <c r="B57" s="24" t="s">
        <v>38</v>
      </c>
      <c r="C57" s="24">
        <v>7.86</v>
      </c>
      <c r="D57" s="24">
        <v>4.0199999999999996</v>
      </c>
      <c r="E57" s="24">
        <v>2.09</v>
      </c>
      <c r="F57" s="24"/>
      <c r="G57" s="24"/>
      <c r="H57" s="24"/>
      <c r="I57" s="24">
        <v>44</v>
      </c>
      <c r="J57" s="24"/>
      <c r="K57" s="24"/>
      <c r="L57" s="24"/>
      <c r="M57" s="24"/>
      <c r="N57" s="24"/>
      <c r="O57" s="24"/>
      <c r="P57" s="24"/>
      <c r="Q57" s="24"/>
      <c r="R57" s="24"/>
      <c r="S57" s="115">
        <f t="shared" si="2"/>
        <v>1.9552238805970152</v>
      </c>
      <c r="T57" s="115">
        <f t="shared" si="3"/>
        <v>3.7607655502392348</v>
      </c>
      <c r="U57" s="115"/>
      <c r="V57" s="115"/>
      <c r="W57" s="4"/>
    </row>
    <row r="58" spans="1:23" x14ac:dyDescent="0.25">
      <c r="A58" s="29">
        <v>77</v>
      </c>
      <c r="B58" s="24" t="s">
        <v>38</v>
      </c>
      <c r="C58" s="24">
        <v>6.39</v>
      </c>
      <c r="D58" s="24">
        <v>4.18</v>
      </c>
      <c r="E58" s="24">
        <v>1.17</v>
      </c>
      <c r="F58" s="24"/>
      <c r="G58" s="24"/>
      <c r="H58" s="24"/>
      <c r="I58" s="24">
        <v>59</v>
      </c>
      <c r="J58" s="24"/>
      <c r="K58" s="24"/>
      <c r="L58" s="24"/>
      <c r="M58" s="24"/>
      <c r="N58" s="24"/>
      <c r="O58" s="24"/>
      <c r="P58" s="24"/>
      <c r="Q58" s="24"/>
      <c r="R58" s="24"/>
      <c r="S58" s="115">
        <f t="shared" si="2"/>
        <v>1.5287081339712918</v>
      </c>
      <c r="T58" s="115">
        <f t="shared" si="3"/>
        <v>5.4615384615384617</v>
      </c>
      <c r="U58" s="115"/>
      <c r="V58" s="115"/>
      <c r="W58" s="4"/>
    </row>
    <row r="59" spans="1:23" x14ac:dyDescent="0.25">
      <c r="A59" s="29">
        <v>109</v>
      </c>
      <c r="B59" s="24" t="s">
        <v>38</v>
      </c>
      <c r="C59" s="24">
        <v>6.29</v>
      </c>
      <c r="D59" s="24">
        <v>3.32</v>
      </c>
      <c r="E59" s="24">
        <v>1.54</v>
      </c>
      <c r="F59" s="24"/>
      <c r="G59" s="24"/>
      <c r="H59" s="24"/>
      <c r="I59" s="24">
        <v>80</v>
      </c>
      <c r="J59" s="24"/>
      <c r="K59" s="24"/>
      <c r="L59" s="24"/>
      <c r="M59" s="24"/>
      <c r="N59" s="24"/>
      <c r="O59" s="24"/>
      <c r="P59" s="24"/>
      <c r="Q59" s="24"/>
      <c r="R59" s="24"/>
      <c r="S59" s="115">
        <f t="shared" si="2"/>
        <v>1.8945783132530121</v>
      </c>
      <c r="T59" s="115">
        <f t="shared" si="3"/>
        <v>4.0844155844155843</v>
      </c>
      <c r="U59" s="115"/>
      <c r="V59" s="115"/>
      <c r="W59" s="4"/>
    </row>
    <row r="60" spans="1:23" x14ac:dyDescent="0.25">
      <c r="A60" s="29">
        <v>110</v>
      </c>
      <c r="B60" s="24" t="s">
        <v>38</v>
      </c>
      <c r="C60" s="24">
        <v>3.96</v>
      </c>
      <c r="D60" s="24">
        <v>2.36</v>
      </c>
      <c r="E60" s="24">
        <v>0.81</v>
      </c>
      <c r="F60" s="24"/>
      <c r="G60" s="24"/>
      <c r="H60" s="24"/>
      <c r="I60" s="24">
        <v>78</v>
      </c>
      <c r="J60" s="24"/>
      <c r="K60" s="24"/>
      <c r="L60" s="24"/>
      <c r="M60" s="24"/>
      <c r="N60" s="24"/>
      <c r="O60" s="24"/>
      <c r="P60" s="24"/>
      <c r="Q60" s="24"/>
      <c r="R60" s="24"/>
      <c r="S60" s="115">
        <f t="shared" si="2"/>
        <v>1.6779661016949152</v>
      </c>
      <c r="T60" s="115">
        <f t="shared" si="3"/>
        <v>4.8888888888888884</v>
      </c>
      <c r="U60" s="115"/>
      <c r="V60" s="115"/>
      <c r="W60" s="4"/>
    </row>
    <row r="61" spans="1:23" x14ac:dyDescent="0.25">
      <c r="A61" s="29">
        <v>113</v>
      </c>
      <c r="B61" s="24" t="s">
        <v>38</v>
      </c>
      <c r="C61" s="24">
        <v>6.43</v>
      </c>
      <c r="D61" s="24">
        <v>3.43</v>
      </c>
      <c r="E61" s="24">
        <v>1.42</v>
      </c>
      <c r="F61" s="24"/>
      <c r="G61" s="24"/>
      <c r="H61" s="24"/>
      <c r="I61" s="24">
        <v>73</v>
      </c>
      <c r="J61" s="24"/>
      <c r="K61" s="24"/>
      <c r="L61" s="24"/>
      <c r="M61" s="24"/>
      <c r="N61" s="24"/>
      <c r="O61" s="24"/>
      <c r="P61" s="24"/>
      <c r="Q61" s="24"/>
      <c r="R61" s="24"/>
      <c r="S61" s="115">
        <f t="shared" si="2"/>
        <v>1.8746355685131193</v>
      </c>
      <c r="T61" s="115">
        <f t="shared" si="3"/>
        <v>4.528169014084507</v>
      </c>
      <c r="U61" s="115"/>
      <c r="V61" s="115"/>
      <c r="W61" s="4"/>
    </row>
    <row r="62" spans="1:23" x14ac:dyDescent="0.25">
      <c r="A62" s="29">
        <v>121</v>
      </c>
      <c r="B62" s="24" t="s">
        <v>38</v>
      </c>
      <c r="C62" s="24">
        <v>6.32</v>
      </c>
      <c r="D62" s="24">
        <v>3.62</v>
      </c>
      <c r="E62" s="24">
        <v>1.35</v>
      </c>
      <c r="F62" s="24"/>
      <c r="G62" s="24"/>
      <c r="H62" s="24"/>
      <c r="I62" s="24">
        <v>27</v>
      </c>
      <c r="J62" s="24"/>
      <c r="K62" s="24"/>
      <c r="L62" s="24"/>
      <c r="M62" s="24"/>
      <c r="N62" s="24"/>
      <c r="O62" s="24"/>
      <c r="P62" s="24"/>
      <c r="Q62" s="24"/>
      <c r="R62" s="24"/>
      <c r="S62" s="115">
        <f t="shared" si="2"/>
        <v>1.7458563535911602</v>
      </c>
      <c r="T62" s="115">
        <f t="shared" si="3"/>
        <v>4.6814814814814811</v>
      </c>
      <c r="U62" s="115"/>
      <c r="V62" s="115"/>
      <c r="W62" s="4"/>
    </row>
    <row r="63" spans="1:23" x14ac:dyDescent="0.25">
      <c r="A63" s="29">
        <v>159</v>
      </c>
      <c r="B63" s="24" t="s">
        <v>38</v>
      </c>
      <c r="C63" s="24">
        <v>5.45</v>
      </c>
      <c r="D63" s="24">
        <v>2.2200000000000002</v>
      </c>
      <c r="E63" s="24">
        <v>1.25</v>
      </c>
      <c r="F63" s="24"/>
      <c r="G63" s="24"/>
      <c r="H63" s="24"/>
      <c r="I63" s="24">
        <v>83</v>
      </c>
      <c r="J63" s="24"/>
      <c r="K63" s="24"/>
      <c r="L63" s="24"/>
      <c r="M63" s="24"/>
      <c r="N63" s="24"/>
      <c r="O63" s="24"/>
      <c r="P63" s="24"/>
      <c r="Q63" s="24"/>
      <c r="R63" s="24"/>
      <c r="S63" s="115">
        <f t="shared" si="2"/>
        <v>2.454954954954955</v>
      </c>
      <c r="T63" s="115">
        <f t="shared" si="3"/>
        <v>4.3600000000000003</v>
      </c>
      <c r="U63" s="115"/>
      <c r="V63" s="115"/>
      <c r="W63" s="4"/>
    </row>
    <row r="64" spans="1:23" x14ac:dyDescent="0.25">
      <c r="A64" s="29">
        <v>164</v>
      </c>
      <c r="B64" s="24" t="s">
        <v>38</v>
      </c>
      <c r="C64" s="24">
        <v>6.35</v>
      </c>
      <c r="D64" s="24">
        <v>4.25</v>
      </c>
      <c r="E64" s="24">
        <v>1.1299999999999999</v>
      </c>
      <c r="F64" s="24"/>
      <c r="G64" s="24"/>
      <c r="H64" s="24"/>
      <c r="I64" s="24">
        <v>38</v>
      </c>
      <c r="J64" s="24"/>
      <c r="K64" s="24"/>
      <c r="L64" s="24"/>
      <c r="M64" s="24"/>
      <c r="N64" s="24"/>
      <c r="O64" s="24"/>
      <c r="P64" s="24"/>
      <c r="Q64" s="24"/>
      <c r="R64" s="24"/>
      <c r="S64" s="115">
        <f t="shared" si="2"/>
        <v>1.4941176470588236</v>
      </c>
      <c r="T64" s="115">
        <f t="shared" si="3"/>
        <v>5.6194690265486731</v>
      </c>
      <c r="U64" s="115"/>
      <c r="V64" s="115"/>
      <c r="W64" s="4"/>
    </row>
    <row r="65" spans="1:23" x14ac:dyDescent="0.25">
      <c r="A65" s="29">
        <v>178</v>
      </c>
      <c r="B65" s="24" t="s">
        <v>38</v>
      </c>
      <c r="C65" s="24">
        <v>5.34</v>
      </c>
      <c r="D65" s="24">
        <v>1.56</v>
      </c>
      <c r="E65" s="24">
        <v>1.79</v>
      </c>
      <c r="F65" s="24"/>
      <c r="G65" s="24"/>
      <c r="H65" s="24"/>
      <c r="I65" s="24">
        <v>66</v>
      </c>
      <c r="J65" s="24"/>
      <c r="K65" s="24"/>
      <c r="L65" s="24"/>
      <c r="M65" s="24"/>
      <c r="N65" s="24"/>
      <c r="O65" s="24"/>
      <c r="P65" s="24"/>
      <c r="Q65" s="24"/>
      <c r="R65" s="24"/>
      <c r="S65" s="115">
        <f t="shared" si="2"/>
        <v>3.4230769230769229</v>
      </c>
      <c r="T65" s="115">
        <f t="shared" si="3"/>
        <v>2.983240223463687</v>
      </c>
      <c r="U65" s="115"/>
      <c r="V65" s="115"/>
      <c r="W65" s="4"/>
    </row>
    <row r="66" spans="1:23" x14ac:dyDescent="0.25">
      <c r="A66" s="29">
        <v>49</v>
      </c>
      <c r="B66" s="24" t="s">
        <v>41</v>
      </c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>
        <v>0.63</v>
      </c>
      <c r="O66" s="24"/>
      <c r="P66" s="24"/>
      <c r="Q66" s="24"/>
      <c r="R66" s="24"/>
      <c r="S66" s="115"/>
      <c r="T66" s="115"/>
      <c r="U66" s="115"/>
      <c r="V66" s="115"/>
      <c r="W66" s="4"/>
    </row>
    <row r="67" spans="1:23" x14ac:dyDescent="0.25">
      <c r="A67" s="29">
        <v>121</v>
      </c>
      <c r="B67" s="24" t="s">
        <v>41</v>
      </c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>
        <v>0.19</v>
      </c>
      <c r="O67" s="24"/>
      <c r="P67" s="24"/>
      <c r="Q67" s="24"/>
      <c r="R67" s="24"/>
      <c r="S67" s="115"/>
      <c r="T67" s="115"/>
      <c r="U67" s="115"/>
      <c r="V67" s="115"/>
      <c r="W67" s="4"/>
    </row>
    <row r="68" spans="1:23" x14ac:dyDescent="0.25">
      <c r="A68" s="29">
        <v>4</v>
      </c>
      <c r="B68" s="24" t="s">
        <v>34</v>
      </c>
      <c r="C68" s="24">
        <v>5.31</v>
      </c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115"/>
      <c r="T68" s="115"/>
      <c r="U68" s="115"/>
      <c r="V68" s="115"/>
      <c r="W68" s="4"/>
    </row>
    <row r="69" spans="1:23" x14ac:dyDescent="0.25">
      <c r="A69" s="29">
        <v>59</v>
      </c>
      <c r="B69" s="24" t="s">
        <v>34</v>
      </c>
      <c r="C69" s="24">
        <v>1.85</v>
      </c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115"/>
      <c r="T69" s="115"/>
      <c r="U69" s="115"/>
      <c r="V69" s="115"/>
      <c r="W69" s="4"/>
    </row>
    <row r="70" spans="1:23" x14ac:dyDescent="0.25">
      <c r="A70" s="29">
        <v>59</v>
      </c>
      <c r="B70" s="24" t="s">
        <v>42</v>
      </c>
      <c r="C70" s="24"/>
      <c r="D70" s="24">
        <v>0.38</v>
      </c>
      <c r="E70" s="24">
        <v>0.31</v>
      </c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115"/>
      <c r="T70" s="115"/>
      <c r="U70" s="115"/>
      <c r="V70" s="115"/>
      <c r="W70" s="4"/>
    </row>
    <row r="71" spans="1:23" x14ac:dyDescent="0.25">
      <c r="A71" s="29">
        <v>59</v>
      </c>
      <c r="B71" s="24" t="s">
        <v>42</v>
      </c>
      <c r="C71" s="24"/>
      <c r="D71" s="24">
        <v>0.31</v>
      </c>
      <c r="E71" s="24">
        <v>0.28000000000000003</v>
      </c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115"/>
      <c r="T71" s="115"/>
      <c r="U71" s="115"/>
      <c r="V71" s="115"/>
      <c r="W71" s="4"/>
    </row>
    <row r="72" spans="1:23" x14ac:dyDescent="0.25">
      <c r="A72" s="29">
        <v>187</v>
      </c>
      <c r="B72" s="24" t="s">
        <v>42</v>
      </c>
      <c r="C72" s="24"/>
      <c r="D72" s="24">
        <v>0.81</v>
      </c>
      <c r="E72" s="24">
        <v>0.37</v>
      </c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115"/>
      <c r="T72" s="115"/>
      <c r="U72" s="115"/>
      <c r="V72" s="115"/>
      <c r="W72" s="4"/>
    </row>
    <row r="73" spans="1:23" x14ac:dyDescent="0.25">
      <c r="A73" s="29">
        <v>175</v>
      </c>
      <c r="B73" s="24" t="s">
        <v>43</v>
      </c>
      <c r="C73" s="24"/>
      <c r="D73" s="24">
        <v>0.25</v>
      </c>
      <c r="E73" s="24">
        <v>0.184</v>
      </c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>
        <v>10.62</v>
      </c>
      <c r="Q73" s="24">
        <v>5.91</v>
      </c>
      <c r="R73" s="24">
        <v>2.2799999999999998</v>
      </c>
      <c r="S73" s="115"/>
      <c r="T73" s="115"/>
      <c r="U73" s="115"/>
      <c r="V73" s="115"/>
      <c r="W73" s="4"/>
    </row>
    <row r="74" spans="1:23" x14ac:dyDescent="0.25">
      <c r="A74" s="29">
        <v>175</v>
      </c>
      <c r="B74" s="24" t="s">
        <v>43</v>
      </c>
      <c r="C74" s="24"/>
      <c r="D74" s="24">
        <v>0.19</v>
      </c>
      <c r="E74" s="24">
        <v>0.32</v>
      </c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>
        <v>9.1999999999999993</v>
      </c>
      <c r="Q74" s="24">
        <v>6.69</v>
      </c>
      <c r="R74" s="24">
        <v>2.36</v>
      </c>
      <c r="S74" s="115"/>
      <c r="T74" s="115"/>
      <c r="U74" s="115"/>
      <c r="V74" s="115"/>
      <c r="W74" s="4"/>
    </row>
    <row r="75" spans="1:23" x14ac:dyDescent="0.25">
      <c r="A75" s="29">
        <v>32</v>
      </c>
      <c r="B75" s="24" t="s">
        <v>44</v>
      </c>
      <c r="C75" s="24">
        <v>6.42</v>
      </c>
      <c r="D75" s="24">
        <v>1.2</v>
      </c>
      <c r="E75" s="24">
        <v>2.41</v>
      </c>
      <c r="F75" s="24"/>
      <c r="G75" s="24"/>
      <c r="H75" s="24"/>
      <c r="I75" s="24">
        <v>46</v>
      </c>
      <c r="J75" s="24"/>
      <c r="K75" s="24"/>
      <c r="L75" s="24"/>
      <c r="M75" s="24"/>
      <c r="N75" s="24"/>
      <c r="O75" s="24">
        <v>6.71</v>
      </c>
      <c r="P75" s="24"/>
      <c r="Q75" s="24"/>
      <c r="R75" s="24"/>
      <c r="S75" s="115">
        <f t="shared" ref="S75:S104" si="4">C75/D75</f>
        <v>5.3500000000000005</v>
      </c>
      <c r="T75" s="115">
        <f t="shared" ref="T75:T104" si="5">C75/E75</f>
        <v>2.6639004149377592</v>
      </c>
      <c r="U75" s="115"/>
      <c r="V75" s="115"/>
      <c r="W75" s="4"/>
    </row>
    <row r="76" spans="1:23" x14ac:dyDescent="0.25">
      <c r="A76" s="29">
        <v>178</v>
      </c>
      <c r="B76" s="24" t="s">
        <v>44</v>
      </c>
      <c r="C76" s="24">
        <v>5.67</v>
      </c>
      <c r="D76" s="24">
        <v>1.41</v>
      </c>
      <c r="E76" s="24">
        <v>2</v>
      </c>
      <c r="F76" s="24"/>
      <c r="G76" s="24"/>
      <c r="H76" s="24"/>
      <c r="I76" s="24">
        <v>73</v>
      </c>
      <c r="J76" s="24"/>
      <c r="K76" s="24"/>
      <c r="L76" s="24"/>
      <c r="M76" s="24"/>
      <c r="N76" s="24"/>
      <c r="O76" s="24">
        <v>6.58</v>
      </c>
      <c r="P76" s="24"/>
      <c r="Q76" s="24"/>
      <c r="R76" s="24"/>
      <c r="S76" s="115">
        <f t="shared" si="4"/>
        <v>4.0212765957446814</v>
      </c>
      <c r="T76" s="115">
        <f t="shared" si="5"/>
        <v>2.835</v>
      </c>
      <c r="U76" s="115"/>
      <c r="V76" s="115"/>
      <c r="W76" s="4"/>
    </row>
    <row r="77" spans="1:23" x14ac:dyDescent="0.25">
      <c r="A77" s="30">
        <v>1</v>
      </c>
      <c r="B77" s="24" t="s">
        <v>45</v>
      </c>
      <c r="C77" s="24">
        <v>7.87</v>
      </c>
      <c r="D77" s="24">
        <v>4.05</v>
      </c>
      <c r="E77" s="24">
        <v>2.12</v>
      </c>
      <c r="F77" s="24">
        <v>2.4500000000000002</v>
      </c>
      <c r="G77" s="24">
        <v>0.63</v>
      </c>
      <c r="H77" s="24">
        <v>0.15</v>
      </c>
      <c r="I77" s="24">
        <v>72</v>
      </c>
      <c r="J77" s="24"/>
      <c r="K77" s="24"/>
      <c r="L77" s="24"/>
      <c r="M77" s="24">
        <v>0.55000000000000004</v>
      </c>
      <c r="N77" s="24"/>
      <c r="O77" s="24"/>
      <c r="P77" s="24"/>
      <c r="Q77" s="24"/>
      <c r="R77" s="24"/>
      <c r="S77" s="115">
        <f t="shared" si="4"/>
        <v>1.94320987654321</v>
      </c>
      <c r="T77" s="115">
        <f t="shared" si="5"/>
        <v>3.7122641509433962</v>
      </c>
      <c r="U77" s="115">
        <f t="shared" ref="U77:U96" si="6">F77/G77</f>
        <v>3.8888888888888893</v>
      </c>
      <c r="V77" s="115">
        <f t="shared" ref="V77:V90" si="7">F77/M77</f>
        <v>4.4545454545454541</v>
      </c>
      <c r="W77" s="4"/>
    </row>
    <row r="78" spans="1:23" x14ac:dyDescent="0.25">
      <c r="A78" s="29">
        <v>10</v>
      </c>
      <c r="B78" s="24" t="s">
        <v>45</v>
      </c>
      <c r="C78" s="24">
        <v>4.6900000000000004</v>
      </c>
      <c r="D78" s="24">
        <v>2.91</v>
      </c>
      <c r="E78" s="24">
        <v>1.01</v>
      </c>
      <c r="F78" s="24">
        <v>1.79</v>
      </c>
      <c r="G78" s="24">
        <v>0.64</v>
      </c>
      <c r="H78" s="24"/>
      <c r="I78" s="24"/>
      <c r="J78" s="24"/>
      <c r="K78" s="24"/>
      <c r="L78" s="24"/>
      <c r="M78" s="24">
        <v>0.54</v>
      </c>
      <c r="N78" s="24"/>
      <c r="O78" s="24"/>
      <c r="P78" s="24"/>
      <c r="Q78" s="24"/>
      <c r="R78" s="24"/>
      <c r="S78" s="115">
        <f t="shared" si="4"/>
        <v>1.6116838487972509</v>
      </c>
      <c r="T78" s="115">
        <f t="shared" si="5"/>
        <v>4.6435643564356441</v>
      </c>
      <c r="U78" s="115">
        <f t="shared" si="6"/>
        <v>2.796875</v>
      </c>
      <c r="V78" s="115">
        <f t="shared" si="7"/>
        <v>3.3148148148148149</v>
      </c>
      <c r="W78" s="4"/>
    </row>
    <row r="79" spans="1:23" x14ac:dyDescent="0.25">
      <c r="A79" s="29">
        <v>28</v>
      </c>
      <c r="B79" s="24" t="s">
        <v>45</v>
      </c>
      <c r="C79" s="24">
        <v>5.39</v>
      </c>
      <c r="D79" s="24">
        <v>2.5299999999999998</v>
      </c>
      <c r="E79" s="24">
        <v>1.46</v>
      </c>
      <c r="F79" s="24">
        <v>1.58</v>
      </c>
      <c r="G79" s="24">
        <v>0.53</v>
      </c>
      <c r="H79" s="24">
        <v>7.4999999999999997E-2</v>
      </c>
      <c r="I79" s="24"/>
      <c r="J79" s="24"/>
      <c r="K79" s="24"/>
      <c r="L79" s="24"/>
      <c r="M79" s="24">
        <v>0.54</v>
      </c>
      <c r="N79" s="24"/>
      <c r="O79" s="24"/>
      <c r="P79" s="24"/>
      <c r="Q79" s="24"/>
      <c r="R79" s="24"/>
      <c r="S79" s="115">
        <f t="shared" si="4"/>
        <v>2.1304347826086958</v>
      </c>
      <c r="T79" s="115">
        <f t="shared" si="5"/>
        <v>3.6917808219178081</v>
      </c>
      <c r="U79" s="115">
        <f t="shared" si="6"/>
        <v>2.9811320754716979</v>
      </c>
      <c r="V79" s="115">
        <f t="shared" si="7"/>
        <v>2.925925925925926</v>
      </c>
      <c r="W79" s="4"/>
    </row>
    <row r="80" spans="1:23" x14ac:dyDescent="0.25">
      <c r="A80" s="29">
        <v>28</v>
      </c>
      <c r="B80" s="24" t="s">
        <v>45</v>
      </c>
      <c r="C80" s="24">
        <v>5.91</v>
      </c>
      <c r="D80" s="24">
        <v>2.5299999999999998</v>
      </c>
      <c r="E80" s="24">
        <v>1.45</v>
      </c>
      <c r="F80" s="24">
        <v>1.78</v>
      </c>
      <c r="G80" s="24">
        <v>0.48</v>
      </c>
      <c r="H80" s="24">
        <v>0.11</v>
      </c>
      <c r="I80" s="24"/>
      <c r="J80" s="24"/>
      <c r="K80" s="24"/>
      <c r="L80" s="24"/>
      <c r="M80" s="24">
        <v>0.61</v>
      </c>
      <c r="N80" s="24"/>
      <c r="O80" s="24"/>
      <c r="P80" s="24"/>
      <c r="Q80" s="24"/>
      <c r="R80" s="24"/>
      <c r="S80" s="115">
        <f t="shared" si="4"/>
        <v>2.3359683794466406</v>
      </c>
      <c r="T80" s="115">
        <f t="shared" si="5"/>
        <v>4.0758620689655176</v>
      </c>
      <c r="U80" s="115">
        <f t="shared" si="6"/>
        <v>3.7083333333333335</v>
      </c>
      <c r="V80" s="115">
        <f t="shared" si="7"/>
        <v>2.918032786885246</v>
      </c>
      <c r="W80" s="4"/>
    </row>
    <row r="81" spans="1:23" x14ac:dyDescent="0.25">
      <c r="A81" s="29">
        <v>29</v>
      </c>
      <c r="B81" s="24" t="s">
        <v>45</v>
      </c>
      <c r="C81" s="24">
        <v>6.22</v>
      </c>
      <c r="D81" s="24">
        <v>2.76</v>
      </c>
      <c r="E81" s="24">
        <v>1.63</v>
      </c>
      <c r="F81" s="24">
        <v>1.9</v>
      </c>
      <c r="G81" s="24">
        <v>0.36</v>
      </c>
      <c r="H81" s="24"/>
      <c r="I81" s="24"/>
      <c r="J81" s="24"/>
      <c r="K81" s="24"/>
      <c r="L81" s="24"/>
      <c r="M81" s="24">
        <v>0.73</v>
      </c>
      <c r="N81" s="24"/>
      <c r="O81" s="24"/>
      <c r="P81" s="24"/>
      <c r="Q81" s="24"/>
      <c r="R81" s="24"/>
      <c r="S81" s="115">
        <f t="shared" si="4"/>
        <v>2.2536231884057973</v>
      </c>
      <c r="T81" s="115">
        <f t="shared" si="5"/>
        <v>3.8159509202453989</v>
      </c>
      <c r="U81" s="115">
        <f t="shared" si="6"/>
        <v>5.2777777777777777</v>
      </c>
      <c r="V81" s="115">
        <f t="shared" si="7"/>
        <v>2.602739726027397</v>
      </c>
      <c r="W81" s="4"/>
    </row>
    <row r="82" spans="1:23" x14ac:dyDescent="0.25">
      <c r="A82" s="29">
        <v>29</v>
      </c>
      <c r="B82" s="24" t="s">
        <v>45</v>
      </c>
      <c r="C82" s="24">
        <v>6.09</v>
      </c>
      <c r="D82" s="24">
        <v>2.23</v>
      </c>
      <c r="E82" s="24">
        <v>1.97</v>
      </c>
      <c r="F82" s="24">
        <v>1.97</v>
      </c>
      <c r="G82" s="24">
        <v>0.52</v>
      </c>
      <c r="H82" s="24"/>
      <c r="I82" s="24"/>
      <c r="J82" s="24"/>
      <c r="K82" s="24"/>
      <c r="L82" s="24"/>
      <c r="M82" s="24">
        <v>0.75</v>
      </c>
      <c r="N82" s="24"/>
      <c r="O82" s="24"/>
      <c r="P82" s="24"/>
      <c r="Q82" s="24"/>
      <c r="R82" s="24"/>
      <c r="S82" s="115">
        <f t="shared" si="4"/>
        <v>2.7309417040358746</v>
      </c>
      <c r="T82" s="115">
        <f t="shared" si="5"/>
        <v>3.0913705583756346</v>
      </c>
      <c r="U82" s="115">
        <f t="shared" si="6"/>
        <v>3.7884615384615383</v>
      </c>
      <c r="V82" s="115">
        <f t="shared" si="7"/>
        <v>2.6266666666666665</v>
      </c>
      <c r="W82" s="4"/>
    </row>
    <row r="83" spans="1:23" x14ac:dyDescent="0.25">
      <c r="A83" s="29">
        <v>45</v>
      </c>
      <c r="B83" s="24" t="s">
        <v>45</v>
      </c>
      <c r="C83" s="24">
        <v>5.14</v>
      </c>
      <c r="D83" s="24">
        <v>2.2799999999999998</v>
      </c>
      <c r="E83" s="24">
        <v>1.47</v>
      </c>
      <c r="F83" s="24">
        <v>1.67</v>
      </c>
      <c r="G83" s="24">
        <v>0.32</v>
      </c>
      <c r="H83" s="24">
        <v>0.1</v>
      </c>
      <c r="I83" s="24"/>
      <c r="J83" s="24"/>
      <c r="K83" s="24"/>
      <c r="L83" s="24"/>
      <c r="M83" s="24">
        <v>0.66</v>
      </c>
      <c r="N83" s="24"/>
      <c r="O83" s="24"/>
      <c r="P83" s="24"/>
      <c r="Q83" s="24"/>
      <c r="R83" s="24"/>
      <c r="S83" s="115">
        <f t="shared" si="4"/>
        <v>2.2543859649122808</v>
      </c>
      <c r="T83" s="115">
        <f t="shared" si="5"/>
        <v>3.4965986394557822</v>
      </c>
      <c r="U83" s="115">
        <f t="shared" si="6"/>
        <v>5.21875</v>
      </c>
      <c r="V83" s="115">
        <f t="shared" si="7"/>
        <v>2.5303030303030303</v>
      </c>
      <c r="W83" s="4"/>
    </row>
    <row r="84" spans="1:23" x14ac:dyDescent="0.25">
      <c r="A84" s="29">
        <v>45</v>
      </c>
      <c r="B84" s="24" t="s">
        <v>45</v>
      </c>
      <c r="C84" s="24">
        <v>5.1100000000000003</v>
      </c>
      <c r="D84" s="24">
        <v>2.25</v>
      </c>
      <c r="E84" s="24">
        <v>1.27</v>
      </c>
      <c r="F84" s="24">
        <v>1.69</v>
      </c>
      <c r="G84" s="24">
        <v>0.22</v>
      </c>
      <c r="H84" s="24">
        <v>0.09</v>
      </c>
      <c r="I84" s="24"/>
      <c r="J84" s="24"/>
      <c r="K84" s="24"/>
      <c r="L84" s="24"/>
      <c r="M84" s="24">
        <v>0.65</v>
      </c>
      <c r="N84" s="24"/>
      <c r="O84" s="24"/>
      <c r="P84" s="24"/>
      <c r="Q84" s="24"/>
      <c r="R84" s="24"/>
      <c r="S84" s="115">
        <f t="shared" si="4"/>
        <v>2.2711111111111113</v>
      </c>
      <c r="T84" s="115">
        <f t="shared" si="5"/>
        <v>4.0236220472440944</v>
      </c>
      <c r="U84" s="115">
        <f t="shared" si="6"/>
        <v>7.6818181818181817</v>
      </c>
      <c r="V84" s="115">
        <f t="shared" si="7"/>
        <v>2.5999999999999996</v>
      </c>
      <c r="W84" s="4"/>
    </row>
    <row r="85" spans="1:23" x14ac:dyDescent="0.25">
      <c r="A85" s="29">
        <v>51</v>
      </c>
      <c r="B85" s="24" t="s">
        <v>45</v>
      </c>
      <c r="C85" s="24">
        <v>5.41</v>
      </c>
      <c r="D85" s="24">
        <v>2.38</v>
      </c>
      <c r="E85" s="24">
        <v>1.46</v>
      </c>
      <c r="F85" s="24">
        <v>1.66</v>
      </c>
      <c r="G85" s="24">
        <v>0.43</v>
      </c>
      <c r="H85" s="24">
        <v>0.15</v>
      </c>
      <c r="I85" s="24"/>
      <c r="J85" s="24"/>
      <c r="K85" s="24"/>
      <c r="L85" s="24"/>
      <c r="M85" s="24">
        <v>0.59</v>
      </c>
      <c r="N85" s="24"/>
      <c r="O85" s="24"/>
      <c r="P85" s="24"/>
      <c r="Q85" s="24"/>
      <c r="R85" s="24"/>
      <c r="S85" s="115">
        <f t="shared" si="4"/>
        <v>2.2731092436974794</v>
      </c>
      <c r="T85" s="115">
        <f t="shared" si="5"/>
        <v>3.7054794520547949</v>
      </c>
      <c r="U85" s="115">
        <f t="shared" si="6"/>
        <v>3.8604651162790695</v>
      </c>
      <c r="V85" s="115">
        <f t="shared" si="7"/>
        <v>2.8135593220338984</v>
      </c>
      <c r="W85" s="4"/>
    </row>
    <row r="86" spans="1:23" x14ac:dyDescent="0.25">
      <c r="A86" s="29">
        <v>51</v>
      </c>
      <c r="B86" s="24" t="s">
        <v>45</v>
      </c>
      <c r="C86" s="24">
        <v>5.52</v>
      </c>
      <c r="D86" s="24">
        <v>2.41</v>
      </c>
      <c r="E86" s="24">
        <v>1.57</v>
      </c>
      <c r="F86" s="24">
        <v>1.8</v>
      </c>
      <c r="G86" s="24">
        <v>0.38</v>
      </c>
      <c r="H86" s="24">
        <v>0.1</v>
      </c>
      <c r="I86" s="24"/>
      <c r="J86" s="24"/>
      <c r="K86" s="24"/>
      <c r="L86" s="24"/>
      <c r="M86" s="24">
        <v>0.74</v>
      </c>
      <c r="N86" s="24"/>
      <c r="O86" s="24"/>
      <c r="P86" s="24"/>
      <c r="Q86" s="24"/>
      <c r="R86" s="24"/>
      <c r="S86" s="115">
        <f t="shared" si="4"/>
        <v>2.2904564315352696</v>
      </c>
      <c r="T86" s="115">
        <f t="shared" si="5"/>
        <v>3.5159235668789806</v>
      </c>
      <c r="U86" s="115">
        <f t="shared" si="6"/>
        <v>4.7368421052631575</v>
      </c>
      <c r="V86" s="115">
        <f t="shared" si="7"/>
        <v>2.4324324324324325</v>
      </c>
      <c r="W86" s="4"/>
    </row>
    <row r="87" spans="1:23" x14ac:dyDescent="0.25">
      <c r="A87" s="29">
        <v>201</v>
      </c>
      <c r="B87" s="24" t="s">
        <v>45</v>
      </c>
      <c r="C87" s="24">
        <v>5.29</v>
      </c>
      <c r="D87" s="24">
        <v>2.5099999999999998</v>
      </c>
      <c r="E87" s="24">
        <v>1.55</v>
      </c>
      <c r="F87" s="24">
        <v>1.51</v>
      </c>
      <c r="G87" s="24">
        <v>0.44</v>
      </c>
      <c r="H87" s="24"/>
      <c r="I87" s="24"/>
      <c r="J87" s="24"/>
      <c r="K87" s="24"/>
      <c r="L87" s="24"/>
      <c r="M87" s="24">
        <v>0.55000000000000004</v>
      </c>
      <c r="N87" s="24"/>
      <c r="O87" s="24"/>
      <c r="P87" s="24"/>
      <c r="Q87" s="24"/>
      <c r="R87" s="24"/>
      <c r="S87" s="115">
        <f t="shared" si="4"/>
        <v>2.1075697211155382</v>
      </c>
      <c r="T87" s="115">
        <f t="shared" si="5"/>
        <v>3.4129032258064513</v>
      </c>
      <c r="U87" s="115">
        <f t="shared" si="6"/>
        <v>3.4318181818181817</v>
      </c>
      <c r="V87" s="115">
        <f t="shared" si="7"/>
        <v>2.7454545454545451</v>
      </c>
      <c r="W87" s="4"/>
    </row>
    <row r="88" spans="1:23" x14ac:dyDescent="0.25">
      <c r="A88" s="29">
        <v>4</v>
      </c>
      <c r="B88" s="24" t="s">
        <v>45</v>
      </c>
      <c r="C88" s="24">
        <v>4.8</v>
      </c>
      <c r="D88" s="24">
        <v>2.69</v>
      </c>
      <c r="E88" s="24">
        <v>0.94</v>
      </c>
      <c r="F88" s="24">
        <v>1.7</v>
      </c>
      <c r="G88" s="24">
        <v>0.63</v>
      </c>
      <c r="H88" s="24"/>
      <c r="I88" s="24"/>
      <c r="J88" s="24">
        <v>2.08</v>
      </c>
      <c r="K88" s="24"/>
      <c r="L88" s="24"/>
      <c r="M88" s="24">
        <v>0.5</v>
      </c>
      <c r="N88" s="24"/>
      <c r="O88" s="24"/>
      <c r="P88" s="24"/>
      <c r="Q88" s="24"/>
      <c r="R88" s="24"/>
      <c r="S88" s="115">
        <f t="shared" si="4"/>
        <v>1.7843866171003717</v>
      </c>
      <c r="T88" s="115">
        <f t="shared" si="5"/>
        <v>5.1063829787234045</v>
      </c>
      <c r="U88" s="115">
        <f t="shared" si="6"/>
        <v>2.6984126984126982</v>
      </c>
      <c r="V88" s="115">
        <f t="shared" si="7"/>
        <v>3.4</v>
      </c>
      <c r="W88" s="4"/>
    </row>
    <row r="89" spans="1:23" x14ac:dyDescent="0.25">
      <c r="A89" s="29">
        <v>9</v>
      </c>
      <c r="B89" s="24" t="s">
        <v>45</v>
      </c>
      <c r="C89" s="24">
        <v>5.39</v>
      </c>
      <c r="D89" s="24">
        <v>2.39</v>
      </c>
      <c r="E89" s="24">
        <v>1.3</v>
      </c>
      <c r="F89" s="24">
        <v>1.81</v>
      </c>
      <c r="G89" s="24">
        <v>0.64</v>
      </c>
      <c r="H89" s="24">
        <v>0.12</v>
      </c>
      <c r="I89" s="24">
        <v>53</v>
      </c>
      <c r="J89" s="24">
        <v>2.25</v>
      </c>
      <c r="K89" s="24"/>
      <c r="L89" s="24">
        <v>5</v>
      </c>
      <c r="M89" s="24">
        <v>0.49</v>
      </c>
      <c r="N89" s="24"/>
      <c r="O89" s="24"/>
      <c r="P89" s="24"/>
      <c r="Q89" s="24"/>
      <c r="R89" s="24"/>
      <c r="S89" s="115">
        <f t="shared" si="4"/>
        <v>2.2552301255230125</v>
      </c>
      <c r="T89" s="115">
        <f t="shared" si="5"/>
        <v>4.1461538461538456</v>
      </c>
      <c r="U89" s="115">
        <f t="shared" si="6"/>
        <v>2.828125</v>
      </c>
      <c r="V89" s="115">
        <f t="shared" si="7"/>
        <v>3.6938775510204085</v>
      </c>
      <c r="W89" s="4"/>
    </row>
    <row r="90" spans="1:23" x14ac:dyDescent="0.25">
      <c r="A90" s="29">
        <v>9</v>
      </c>
      <c r="B90" s="24" t="s">
        <v>45</v>
      </c>
      <c r="C90" s="24">
        <v>5.39</v>
      </c>
      <c r="D90" s="24">
        <v>2.4</v>
      </c>
      <c r="E90" s="24">
        <v>1.39</v>
      </c>
      <c r="F90" s="24">
        <v>1.92</v>
      </c>
      <c r="G90" s="24">
        <v>0.65</v>
      </c>
      <c r="H90" s="24">
        <v>0.13</v>
      </c>
      <c r="I90" s="24">
        <v>79</v>
      </c>
      <c r="J90" s="24">
        <v>2.6</v>
      </c>
      <c r="K90" s="24"/>
      <c r="L90" s="24"/>
      <c r="M90" s="24">
        <v>0.52</v>
      </c>
      <c r="N90" s="24"/>
      <c r="O90" s="24"/>
      <c r="P90" s="24"/>
      <c r="Q90" s="24"/>
      <c r="R90" s="24"/>
      <c r="S90" s="115">
        <f t="shared" si="4"/>
        <v>2.2458333333333331</v>
      </c>
      <c r="T90" s="115">
        <f t="shared" si="5"/>
        <v>3.8776978417266186</v>
      </c>
      <c r="U90" s="115">
        <f t="shared" si="6"/>
        <v>2.9538461538461536</v>
      </c>
      <c r="V90" s="115">
        <f t="shared" si="7"/>
        <v>3.6923076923076921</v>
      </c>
      <c r="W90" s="4"/>
    </row>
    <row r="91" spans="1:23" x14ac:dyDescent="0.25">
      <c r="A91" s="29">
        <v>34</v>
      </c>
      <c r="B91" s="24" t="s">
        <v>45</v>
      </c>
      <c r="C91" s="24">
        <v>5.37</v>
      </c>
      <c r="D91" s="24">
        <v>2.72</v>
      </c>
      <c r="E91" s="24">
        <v>1.4</v>
      </c>
      <c r="F91" s="24">
        <v>2.06</v>
      </c>
      <c r="G91" s="24">
        <v>0.68</v>
      </c>
      <c r="H91" s="24">
        <v>0.15</v>
      </c>
      <c r="I91" s="24">
        <v>47</v>
      </c>
      <c r="J91" s="24">
        <v>2.86</v>
      </c>
      <c r="K91" s="24"/>
      <c r="L91" s="24">
        <v>7</v>
      </c>
      <c r="M91" s="24"/>
      <c r="N91" s="24"/>
      <c r="O91" s="24"/>
      <c r="P91" s="24"/>
      <c r="Q91" s="24"/>
      <c r="R91" s="24"/>
      <c r="S91" s="115">
        <f t="shared" si="4"/>
        <v>1.9742647058823528</v>
      </c>
      <c r="T91" s="115">
        <f t="shared" si="5"/>
        <v>3.8357142857142859</v>
      </c>
      <c r="U91" s="115">
        <f t="shared" si="6"/>
        <v>3.0294117647058822</v>
      </c>
      <c r="V91" s="115"/>
      <c r="W91" s="4"/>
    </row>
    <row r="92" spans="1:23" x14ac:dyDescent="0.25">
      <c r="A92" s="29">
        <v>65</v>
      </c>
      <c r="B92" s="24" t="s">
        <v>45</v>
      </c>
      <c r="C92" s="24">
        <v>5.77</v>
      </c>
      <c r="D92" s="24">
        <v>3.33</v>
      </c>
      <c r="E92" s="24">
        <v>1.02</v>
      </c>
      <c r="F92" s="24">
        <v>1.8</v>
      </c>
      <c r="G92" s="24">
        <v>0.42</v>
      </c>
      <c r="H92" s="24">
        <v>0.14000000000000001</v>
      </c>
      <c r="I92" s="24">
        <v>68</v>
      </c>
      <c r="J92" s="24"/>
      <c r="K92" s="24"/>
      <c r="L92" s="24"/>
      <c r="M92" s="24">
        <v>0.66</v>
      </c>
      <c r="N92" s="24"/>
      <c r="O92" s="24"/>
      <c r="P92" s="24"/>
      <c r="Q92" s="24"/>
      <c r="R92" s="24"/>
      <c r="S92" s="115">
        <f t="shared" si="4"/>
        <v>1.7327327327327327</v>
      </c>
      <c r="T92" s="115">
        <f t="shared" si="5"/>
        <v>5.6568627450980387</v>
      </c>
      <c r="U92" s="115">
        <f t="shared" si="6"/>
        <v>4.2857142857142856</v>
      </c>
      <c r="V92" s="115">
        <f>F92/M92</f>
        <v>2.7272727272727271</v>
      </c>
      <c r="W92" s="4"/>
    </row>
    <row r="93" spans="1:23" x14ac:dyDescent="0.25">
      <c r="A93" s="29">
        <v>152</v>
      </c>
      <c r="B93" s="24" t="s">
        <v>45</v>
      </c>
      <c r="C93" s="24">
        <v>4.6100000000000003</v>
      </c>
      <c r="D93" s="24">
        <v>2.42</v>
      </c>
      <c r="E93" s="24">
        <v>0.97</v>
      </c>
      <c r="F93" s="24">
        <v>1.75</v>
      </c>
      <c r="G93" s="24">
        <v>0.3</v>
      </c>
      <c r="H93" s="24">
        <v>0.1</v>
      </c>
      <c r="I93" s="24">
        <v>46</v>
      </c>
      <c r="J93" s="24">
        <v>2.23</v>
      </c>
      <c r="K93" s="24"/>
      <c r="L93" s="24"/>
      <c r="M93" s="24">
        <v>0.77</v>
      </c>
      <c r="N93" s="24"/>
      <c r="O93" s="24"/>
      <c r="P93" s="24"/>
      <c r="Q93" s="24"/>
      <c r="R93" s="24"/>
      <c r="S93" s="115">
        <f t="shared" si="4"/>
        <v>1.9049586776859506</v>
      </c>
      <c r="T93" s="115">
        <f t="shared" si="5"/>
        <v>4.7525773195876297</v>
      </c>
      <c r="U93" s="115">
        <f t="shared" si="6"/>
        <v>5.8333333333333339</v>
      </c>
      <c r="V93" s="115">
        <f>F93/M93</f>
        <v>2.2727272727272725</v>
      </c>
      <c r="W93" s="4"/>
    </row>
    <row r="94" spans="1:23" x14ac:dyDescent="0.25">
      <c r="A94" s="29">
        <v>165</v>
      </c>
      <c r="B94" s="24" t="s">
        <v>45</v>
      </c>
      <c r="C94" s="24">
        <v>5.79</v>
      </c>
      <c r="D94" s="24">
        <v>2.6</v>
      </c>
      <c r="E94" s="24">
        <v>1.51</v>
      </c>
      <c r="F94" s="24">
        <v>2.11</v>
      </c>
      <c r="G94" s="24">
        <v>0.4</v>
      </c>
      <c r="H94" s="24">
        <v>0.15</v>
      </c>
      <c r="I94" s="24">
        <v>79</v>
      </c>
      <c r="J94" s="24"/>
      <c r="K94" s="24"/>
      <c r="L94" s="24"/>
      <c r="M94" s="24">
        <v>0.79</v>
      </c>
      <c r="N94" s="24"/>
      <c r="O94" s="24"/>
      <c r="P94" s="24"/>
      <c r="Q94" s="24"/>
      <c r="R94" s="24"/>
      <c r="S94" s="115">
        <f t="shared" si="4"/>
        <v>2.226923076923077</v>
      </c>
      <c r="T94" s="115">
        <f t="shared" si="5"/>
        <v>3.8344370860927151</v>
      </c>
      <c r="U94" s="115">
        <f t="shared" si="6"/>
        <v>5.2749999999999995</v>
      </c>
      <c r="V94" s="115">
        <f>F94/M94</f>
        <v>2.6708860759493667</v>
      </c>
      <c r="W94" s="4"/>
    </row>
    <row r="95" spans="1:23" x14ac:dyDescent="0.25">
      <c r="A95" s="29">
        <v>177</v>
      </c>
      <c r="B95" s="24" t="s">
        <v>45</v>
      </c>
      <c r="C95" s="24">
        <v>7.24</v>
      </c>
      <c r="D95" s="24">
        <v>4.75</v>
      </c>
      <c r="E95" s="24">
        <v>1.52</v>
      </c>
      <c r="F95" s="24">
        <v>2.85</v>
      </c>
      <c r="G95" s="24">
        <v>0.62</v>
      </c>
      <c r="H95" s="24">
        <v>0.2</v>
      </c>
      <c r="I95" s="24">
        <v>66</v>
      </c>
      <c r="J95" s="24"/>
      <c r="K95" s="24"/>
      <c r="L95" s="24"/>
      <c r="M95" s="24">
        <v>0.85</v>
      </c>
      <c r="N95" s="24"/>
      <c r="O95" s="24"/>
      <c r="P95" s="24"/>
      <c r="Q95" s="24"/>
      <c r="R95" s="24"/>
      <c r="S95" s="115">
        <f t="shared" si="4"/>
        <v>1.5242105263157895</v>
      </c>
      <c r="T95" s="115">
        <f t="shared" si="5"/>
        <v>4.7631578947368425</v>
      </c>
      <c r="U95" s="115">
        <f t="shared" si="6"/>
        <v>4.596774193548387</v>
      </c>
      <c r="V95" s="115">
        <f>F95/M95</f>
        <v>3.3529411764705883</v>
      </c>
      <c r="W95" s="4"/>
    </row>
    <row r="96" spans="1:23" x14ac:dyDescent="0.25">
      <c r="A96" s="29">
        <v>201</v>
      </c>
      <c r="B96" s="24" t="s">
        <v>45</v>
      </c>
      <c r="C96" s="24">
        <v>4.18</v>
      </c>
      <c r="D96" s="24">
        <v>1.94</v>
      </c>
      <c r="E96" s="24">
        <v>1.07</v>
      </c>
      <c r="F96" s="24">
        <v>1.56</v>
      </c>
      <c r="G96" s="24">
        <v>0.63</v>
      </c>
      <c r="H96" s="24">
        <v>0.08</v>
      </c>
      <c r="I96" s="24">
        <v>58</v>
      </c>
      <c r="J96" s="24"/>
      <c r="K96" s="24"/>
      <c r="L96" s="24"/>
      <c r="M96" s="24">
        <v>0.39</v>
      </c>
      <c r="N96" s="24"/>
      <c r="O96" s="24"/>
      <c r="P96" s="24"/>
      <c r="Q96" s="24"/>
      <c r="R96" s="24"/>
      <c r="S96" s="115">
        <f t="shared" si="4"/>
        <v>2.1546391752577319</v>
      </c>
      <c r="T96" s="115">
        <f t="shared" si="5"/>
        <v>3.9065420560747657</v>
      </c>
      <c r="U96" s="115">
        <f t="shared" si="6"/>
        <v>2.4761904761904763</v>
      </c>
      <c r="V96" s="115">
        <f>F96/M96</f>
        <v>4</v>
      </c>
      <c r="W96" s="4"/>
    </row>
    <row r="97" spans="1:23" x14ac:dyDescent="0.25">
      <c r="A97" s="29">
        <v>5</v>
      </c>
      <c r="B97" s="24" t="s">
        <v>45</v>
      </c>
      <c r="C97" s="24">
        <v>6.04</v>
      </c>
      <c r="D97" s="24">
        <v>1.74</v>
      </c>
      <c r="E97" s="24">
        <v>1.37</v>
      </c>
      <c r="F97" s="24"/>
      <c r="G97" s="24"/>
      <c r="H97" s="24"/>
      <c r="I97" s="24">
        <v>78</v>
      </c>
      <c r="J97" s="24"/>
      <c r="K97" s="24"/>
      <c r="L97" s="24"/>
      <c r="M97" s="24"/>
      <c r="N97" s="24"/>
      <c r="O97" s="24"/>
      <c r="P97" s="24"/>
      <c r="Q97" s="24"/>
      <c r="R97" s="24"/>
      <c r="S97" s="115">
        <f t="shared" si="4"/>
        <v>3.4712643678160919</v>
      </c>
      <c r="T97" s="115">
        <f t="shared" si="5"/>
        <v>4.4087591240875907</v>
      </c>
      <c r="U97" s="115"/>
      <c r="V97" s="115"/>
      <c r="W97" s="4"/>
    </row>
    <row r="98" spans="1:23" x14ac:dyDescent="0.25">
      <c r="A98" s="29">
        <v>33</v>
      </c>
      <c r="B98" s="24" t="s">
        <v>45</v>
      </c>
      <c r="C98" s="24">
        <v>5.25</v>
      </c>
      <c r="D98" s="24">
        <v>2.69</v>
      </c>
      <c r="E98" s="24">
        <v>1.1100000000000001</v>
      </c>
      <c r="F98" s="24"/>
      <c r="G98" s="24"/>
      <c r="H98" s="24"/>
      <c r="I98" s="24">
        <v>34</v>
      </c>
      <c r="J98" s="24"/>
      <c r="K98" s="24"/>
      <c r="L98" s="24"/>
      <c r="M98" s="24"/>
      <c r="N98" s="24"/>
      <c r="O98" s="24"/>
      <c r="P98" s="24"/>
      <c r="Q98" s="24"/>
      <c r="R98" s="24"/>
      <c r="S98" s="115">
        <f t="shared" si="4"/>
        <v>1.9516728624535316</v>
      </c>
      <c r="T98" s="115">
        <f t="shared" si="5"/>
        <v>4.7297297297297289</v>
      </c>
      <c r="U98" s="115"/>
      <c r="V98" s="115"/>
      <c r="W98" s="4"/>
    </row>
    <row r="99" spans="1:23" x14ac:dyDescent="0.25">
      <c r="A99" s="29">
        <v>51</v>
      </c>
      <c r="B99" s="24" t="s">
        <v>45</v>
      </c>
      <c r="C99" s="24">
        <v>7.18</v>
      </c>
      <c r="D99" s="24">
        <v>2.54</v>
      </c>
      <c r="E99" s="24">
        <v>2.2000000000000002</v>
      </c>
      <c r="F99" s="24"/>
      <c r="G99" s="24"/>
      <c r="H99" s="24"/>
      <c r="I99" s="24">
        <v>49</v>
      </c>
      <c r="J99" s="24"/>
      <c r="K99" s="24"/>
      <c r="L99" s="24"/>
      <c r="M99" s="24"/>
      <c r="N99" s="24"/>
      <c r="O99" s="24"/>
      <c r="P99" s="24"/>
      <c r="Q99" s="24"/>
      <c r="R99" s="24"/>
      <c r="S99" s="115">
        <f t="shared" si="4"/>
        <v>2.826771653543307</v>
      </c>
      <c r="T99" s="115">
        <f t="shared" si="5"/>
        <v>3.2636363636363632</v>
      </c>
      <c r="U99" s="115"/>
      <c r="V99" s="115"/>
      <c r="W99" s="4"/>
    </row>
    <row r="100" spans="1:23" x14ac:dyDescent="0.25">
      <c r="A100" s="29">
        <v>51</v>
      </c>
      <c r="B100" s="24" t="s">
        <v>45</v>
      </c>
      <c r="C100" s="24">
        <v>7.33</v>
      </c>
      <c r="D100" s="24">
        <v>3.42</v>
      </c>
      <c r="E100" s="24">
        <v>2.11</v>
      </c>
      <c r="F100" s="24"/>
      <c r="G100" s="24"/>
      <c r="H100" s="24"/>
      <c r="I100" s="24">
        <v>77</v>
      </c>
      <c r="J100" s="24"/>
      <c r="K100" s="24"/>
      <c r="L100" s="24"/>
      <c r="M100" s="24"/>
      <c r="N100" s="24"/>
      <c r="O100" s="24"/>
      <c r="P100" s="24"/>
      <c r="Q100" s="24"/>
      <c r="R100" s="24"/>
      <c r="S100" s="115">
        <f t="shared" si="4"/>
        <v>2.1432748538011697</v>
      </c>
      <c r="T100" s="115">
        <f t="shared" si="5"/>
        <v>3.4739336492891</v>
      </c>
      <c r="U100" s="115"/>
      <c r="V100" s="115"/>
      <c r="W100" s="4"/>
    </row>
    <row r="101" spans="1:23" x14ac:dyDescent="0.25">
      <c r="A101" s="29">
        <v>60</v>
      </c>
      <c r="B101" s="24" t="s">
        <v>45</v>
      </c>
      <c r="C101" s="24">
        <v>5.76</v>
      </c>
      <c r="D101" s="24">
        <v>2.68</v>
      </c>
      <c r="E101" s="24">
        <v>1.62</v>
      </c>
      <c r="F101" s="24"/>
      <c r="G101" s="24"/>
      <c r="H101" s="24"/>
      <c r="I101" s="24">
        <v>56</v>
      </c>
      <c r="J101" s="24"/>
      <c r="K101" s="24"/>
      <c r="L101" s="24"/>
      <c r="M101" s="24"/>
      <c r="N101" s="24"/>
      <c r="O101" s="24"/>
      <c r="P101" s="24"/>
      <c r="Q101" s="24"/>
      <c r="R101" s="24"/>
      <c r="S101" s="115">
        <f t="shared" si="4"/>
        <v>2.1492537313432836</v>
      </c>
      <c r="T101" s="115">
        <f t="shared" si="5"/>
        <v>3.5555555555555554</v>
      </c>
      <c r="U101" s="115"/>
      <c r="V101" s="115"/>
      <c r="W101" s="4"/>
    </row>
    <row r="102" spans="1:23" x14ac:dyDescent="0.25">
      <c r="A102" s="29">
        <v>135</v>
      </c>
      <c r="B102" s="24" t="s">
        <v>45</v>
      </c>
      <c r="C102" s="24">
        <v>4.4000000000000004</v>
      </c>
      <c r="D102" s="24">
        <v>2.76</v>
      </c>
      <c r="E102" s="24">
        <v>0.84</v>
      </c>
      <c r="F102" s="24"/>
      <c r="G102" s="24"/>
      <c r="H102" s="24"/>
      <c r="I102" s="24">
        <v>70</v>
      </c>
      <c r="J102" s="24"/>
      <c r="K102" s="24"/>
      <c r="L102" s="24"/>
      <c r="M102" s="24"/>
      <c r="N102" s="24"/>
      <c r="O102" s="24"/>
      <c r="P102" s="24"/>
      <c r="Q102" s="24"/>
      <c r="R102" s="24"/>
      <c r="S102" s="115">
        <f t="shared" si="4"/>
        <v>1.5942028985507248</v>
      </c>
      <c r="T102" s="115">
        <f t="shared" si="5"/>
        <v>5.238095238095239</v>
      </c>
      <c r="U102" s="115"/>
      <c r="V102" s="115"/>
      <c r="W102" s="4"/>
    </row>
    <row r="103" spans="1:23" x14ac:dyDescent="0.25">
      <c r="A103" s="29">
        <v>152</v>
      </c>
      <c r="B103" s="24" t="s">
        <v>45</v>
      </c>
      <c r="C103" s="24">
        <v>4.1900000000000004</v>
      </c>
      <c r="D103" s="24">
        <v>2.42</v>
      </c>
      <c r="E103" s="24">
        <v>0.95</v>
      </c>
      <c r="F103" s="24"/>
      <c r="G103" s="24"/>
      <c r="H103" s="24"/>
      <c r="I103" s="24">
        <v>76</v>
      </c>
      <c r="J103" s="24"/>
      <c r="K103" s="24"/>
      <c r="L103" s="24"/>
      <c r="M103" s="24"/>
      <c r="N103" s="24"/>
      <c r="O103" s="24"/>
      <c r="P103" s="24"/>
      <c r="Q103" s="24"/>
      <c r="R103" s="24"/>
      <c r="S103" s="115">
        <f t="shared" si="4"/>
        <v>1.7314049586776861</v>
      </c>
      <c r="T103" s="115">
        <f t="shared" si="5"/>
        <v>4.4105263157894745</v>
      </c>
      <c r="U103" s="115"/>
      <c r="V103" s="115"/>
      <c r="W103" s="4"/>
    </row>
    <row r="104" spans="1:23" x14ac:dyDescent="0.25">
      <c r="A104" s="29">
        <v>201</v>
      </c>
      <c r="B104" s="24" t="s">
        <v>45</v>
      </c>
      <c r="C104" s="24">
        <v>6.77</v>
      </c>
      <c r="D104" s="24">
        <v>3.39</v>
      </c>
      <c r="E104" s="24">
        <v>1.56</v>
      </c>
      <c r="F104" s="24"/>
      <c r="G104" s="24"/>
      <c r="H104" s="24"/>
      <c r="I104" s="24">
        <v>59</v>
      </c>
      <c r="J104" s="24"/>
      <c r="K104" s="24"/>
      <c r="L104" s="24"/>
      <c r="M104" s="24"/>
      <c r="N104" s="24"/>
      <c r="O104" s="24"/>
      <c r="P104" s="24"/>
      <c r="Q104" s="24"/>
      <c r="R104" s="24"/>
      <c r="S104" s="115">
        <f t="shared" si="4"/>
        <v>1.9970501474926252</v>
      </c>
      <c r="T104" s="115">
        <f t="shared" si="5"/>
        <v>4.3397435897435894</v>
      </c>
      <c r="U104" s="115"/>
      <c r="V104" s="115"/>
      <c r="W104" s="4"/>
    </row>
    <row r="105" spans="1:23" x14ac:dyDescent="0.25">
      <c r="A105" s="29">
        <v>28</v>
      </c>
      <c r="B105" s="24" t="s">
        <v>46</v>
      </c>
      <c r="C105" s="24">
        <v>8.58</v>
      </c>
      <c r="D105" s="24"/>
      <c r="E105" s="24"/>
      <c r="F105" s="24"/>
      <c r="G105" s="24"/>
      <c r="H105" s="24"/>
      <c r="I105" s="24">
        <v>38</v>
      </c>
      <c r="J105" s="24"/>
      <c r="K105" s="24"/>
      <c r="L105" s="24"/>
      <c r="M105" s="24"/>
      <c r="N105" s="24"/>
      <c r="O105" s="24"/>
      <c r="P105" s="24"/>
      <c r="Q105" s="24"/>
      <c r="R105" s="24"/>
      <c r="S105" s="115"/>
      <c r="T105" s="115"/>
      <c r="U105" s="115"/>
      <c r="V105" s="115"/>
      <c r="W105" s="4"/>
    </row>
    <row r="106" spans="1:23" x14ac:dyDescent="0.25">
      <c r="A106" s="29">
        <v>29</v>
      </c>
      <c r="B106" s="24" t="s">
        <v>46</v>
      </c>
      <c r="C106" s="24">
        <v>9.4600000000000009</v>
      </c>
      <c r="D106" s="24"/>
      <c r="E106" s="24"/>
      <c r="F106" s="24"/>
      <c r="G106" s="24"/>
      <c r="H106" s="24"/>
      <c r="I106" s="24">
        <v>39</v>
      </c>
      <c r="J106" s="24"/>
      <c r="K106" s="24"/>
      <c r="L106" s="24"/>
      <c r="M106" s="24"/>
      <c r="N106" s="24"/>
      <c r="O106" s="24"/>
      <c r="P106" s="24"/>
      <c r="Q106" s="24"/>
      <c r="R106" s="24"/>
      <c r="S106" s="115"/>
      <c r="T106" s="115"/>
      <c r="U106" s="115"/>
      <c r="V106" s="115"/>
      <c r="W106" s="4"/>
    </row>
    <row r="107" spans="1:23" x14ac:dyDescent="0.25">
      <c r="A107" s="29">
        <v>34</v>
      </c>
      <c r="B107" s="24" t="s">
        <v>46</v>
      </c>
      <c r="C107" s="24">
        <v>6.4</v>
      </c>
      <c r="D107" s="24"/>
      <c r="E107" s="24"/>
      <c r="F107" s="24"/>
      <c r="G107" s="24"/>
      <c r="H107" s="24"/>
      <c r="I107" s="24">
        <v>45</v>
      </c>
      <c r="J107" s="24"/>
      <c r="K107" s="24"/>
      <c r="L107" s="24"/>
      <c r="M107" s="24"/>
      <c r="N107" s="24"/>
      <c r="O107" s="24"/>
      <c r="P107" s="24"/>
      <c r="Q107" s="24"/>
      <c r="R107" s="24"/>
      <c r="S107" s="115"/>
      <c r="T107" s="115"/>
      <c r="U107" s="115"/>
      <c r="V107" s="115"/>
      <c r="W107" s="4"/>
    </row>
    <row r="108" spans="1:23" x14ac:dyDescent="0.25">
      <c r="A108" s="29">
        <v>45</v>
      </c>
      <c r="B108" s="24" t="s">
        <v>46</v>
      </c>
      <c r="C108" s="24">
        <v>6.6</v>
      </c>
      <c r="D108" s="24"/>
      <c r="E108" s="24"/>
      <c r="F108" s="24"/>
      <c r="G108" s="24"/>
      <c r="H108" s="24"/>
      <c r="I108" s="24">
        <v>30</v>
      </c>
      <c r="J108" s="24"/>
      <c r="K108" s="24"/>
      <c r="L108" s="24"/>
      <c r="M108" s="24"/>
      <c r="N108" s="24"/>
      <c r="O108" s="24"/>
      <c r="P108" s="24"/>
      <c r="Q108" s="24"/>
      <c r="R108" s="24"/>
      <c r="S108" s="115"/>
      <c r="T108" s="115"/>
      <c r="U108" s="115"/>
      <c r="V108" s="115"/>
      <c r="W108" s="4"/>
    </row>
    <row r="109" spans="1:23" x14ac:dyDescent="0.25">
      <c r="A109" s="29">
        <v>48</v>
      </c>
      <c r="B109" s="24" t="s">
        <v>46</v>
      </c>
      <c r="C109" s="24">
        <v>5.79</v>
      </c>
      <c r="D109" s="24"/>
      <c r="E109" s="24"/>
      <c r="F109" s="24"/>
      <c r="G109" s="24"/>
      <c r="H109" s="24"/>
      <c r="I109" s="24">
        <v>25</v>
      </c>
      <c r="J109" s="24"/>
      <c r="K109" s="24"/>
      <c r="L109" s="24"/>
      <c r="M109" s="24"/>
      <c r="N109" s="24"/>
      <c r="O109" s="24"/>
      <c r="P109" s="24"/>
      <c r="Q109" s="24"/>
      <c r="R109" s="24"/>
      <c r="S109" s="115"/>
      <c r="T109" s="115"/>
      <c r="U109" s="115"/>
      <c r="V109" s="115"/>
      <c r="W109" s="4"/>
    </row>
    <row r="110" spans="1:23" x14ac:dyDescent="0.25">
      <c r="A110" s="29">
        <v>51</v>
      </c>
      <c r="B110" s="24" t="s">
        <v>46</v>
      </c>
      <c r="C110" s="24">
        <v>6.74</v>
      </c>
      <c r="D110" s="24"/>
      <c r="E110" s="24"/>
      <c r="F110" s="24"/>
      <c r="G110" s="24"/>
      <c r="H110" s="24"/>
      <c r="I110" s="24">
        <v>51</v>
      </c>
      <c r="J110" s="24"/>
      <c r="K110" s="24"/>
      <c r="L110" s="24"/>
      <c r="M110" s="24"/>
      <c r="N110" s="24"/>
      <c r="O110" s="24"/>
      <c r="P110" s="24"/>
      <c r="Q110" s="24"/>
      <c r="R110" s="24"/>
      <c r="S110" s="115"/>
      <c r="T110" s="115"/>
      <c r="U110" s="115"/>
      <c r="V110" s="115"/>
      <c r="W110" s="4"/>
    </row>
    <row r="111" spans="1:23" x14ac:dyDescent="0.25">
      <c r="A111" s="29">
        <v>171</v>
      </c>
      <c r="B111" s="24" t="s">
        <v>46</v>
      </c>
      <c r="C111" s="24">
        <v>7.65</v>
      </c>
      <c r="D111" s="24"/>
      <c r="E111" s="24"/>
      <c r="F111" s="24"/>
      <c r="G111" s="24"/>
      <c r="H111" s="24"/>
      <c r="I111" s="24">
        <v>35</v>
      </c>
      <c r="J111" s="24"/>
      <c r="K111" s="24"/>
      <c r="L111" s="24"/>
      <c r="M111" s="24"/>
      <c r="N111" s="24"/>
      <c r="O111" s="24"/>
      <c r="P111" s="24"/>
      <c r="Q111" s="24"/>
      <c r="R111" s="24"/>
      <c r="S111" s="115"/>
      <c r="T111" s="115"/>
      <c r="U111" s="115"/>
      <c r="V111" s="115"/>
      <c r="W111" s="4"/>
    </row>
    <row r="112" spans="1:23" x14ac:dyDescent="0.25">
      <c r="A112" s="29">
        <v>5</v>
      </c>
      <c r="B112" s="24" t="s">
        <v>47</v>
      </c>
      <c r="C112" s="24">
        <v>2.95</v>
      </c>
      <c r="D112" s="24">
        <v>0.5</v>
      </c>
      <c r="E112" s="24">
        <v>1.29</v>
      </c>
      <c r="F112" s="24"/>
      <c r="G112" s="24"/>
      <c r="H112" s="24"/>
      <c r="I112" s="24"/>
      <c r="J112" s="24"/>
      <c r="K112" s="24">
        <v>4.3899999999999997</v>
      </c>
      <c r="L112" s="24"/>
      <c r="M112" s="24"/>
      <c r="N112" s="24"/>
      <c r="O112" s="24"/>
      <c r="P112" s="24"/>
      <c r="Q112" s="24"/>
      <c r="R112" s="24"/>
      <c r="S112" s="115">
        <f>C112/D112</f>
        <v>5.9</v>
      </c>
      <c r="T112" s="115">
        <f>C112/E112</f>
        <v>2.2868217054263567</v>
      </c>
      <c r="U112" s="115"/>
      <c r="V112" s="115"/>
      <c r="W112" s="4"/>
    </row>
    <row r="113" spans="1:23" x14ac:dyDescent="0.25">
      <c r="A113" s="29">
        <v>5</v>
      </c>
      <c r="B113" s="24" t="s">
        <v>47</v>
      </c>
      <c r="C113" s="24">
        <v>3.45</v>
      </c>
      <c r="D113" s="24">
        <v>1.21</v>
      </c>
      <c r="E113" s="24">
        <v>1.21</v>
      </c>
      <c r="F113" s="24"/>
      <c r="G113" s="24"/>
      <c r="H113" s="24"/>
      <c r="I113" s="24"/>
      <c r="J113" s="24"/>
      <c r="K113" s="24">
        <v>3.41</v>
      </c>
      <c r="L113" s="24"/>
      <c r="M113" s="24"/>
      <c r="N113" s="24"/>
      <c r="O113" s="24"/>
      <c r="P113" s="24"/>
      <c r="Q113" s="24"/>
      <c r="R113" s="24"/>
      <c r="S113" s="115">
        <f>C113/D113</f>
        <v>2.8512396694214877</v>
      </c>
      <c r="T113" s="115">
        <f>C113/E113</f>
        <v>2.8512396694214877</v>
      </c>
      <c r="U113" s="115"/>
      <c r="V113" s="115"/>
      <c r="W113" s="4"/>
    </row>
    <row r="114" spans="1:23" x14ac:dyDescent="0.25">
      <c r="A114" s="29">
        <v>5</v>
      </c>
      <c r="B114" s="24" t="s">
        <v>47</v>
      </c>
      <c r="C114" s="24">
        <v>6.26</v>
      </c>
      <c r="D114" s="24">
        <v>2</v>
      </c>
      <c r="E114" s="24">
        <v>2.39</v>
      </c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115">
        <f>C114/D114</f>
        <v>3.13</v>
      </c>
      <c r="T114" s="115">
        <f>C114/E114</f>
        <v>2.6192468619246858</v>
      </c>
      <c r="U114" s="115"/>
      <c r="V114" s="115"/>
      <c r="W114" s="4"/>
    </row>
    <row r="115" spans="1:23" x14ac:dyDescent="0.25">
      <c r="A115" s="29">
        <v>23</v>
      </c>
      <c r="B115" s="24" t="s">
        <v>47</v>
      </c>
      <c r="C115" s="24">
        <v>3.06</v>
      </c>
      <c r="D115" s="24">
        <v>1.81</v>
      </c>
      <c r="E115" s="24">
        <v>0.64</v>
      </c>
      <c r="F115" s="24">
        <v>1.83</v>
      </c>
      <c r="G115" s="24">
        <v>0.63</v>
      </c>
      <c r="H115" s="24"/>
      <c r="I115" s="24"/>
      <c r="J115" s="24">
        <v>3.12</v>
      </c>
      <c r="K115" s="24"/>
      <c r="L115" s="24"/>
      <c r="M115" s="24">
        <v>0.55000000000000004</v>
      </c>
      <c r="N115" s="24"/>
      <c r="O115" s="24"/>
      <c r="P115" s="24"/>
      <c r="Q115" s="24"/>
      <c r="R115" s="24"/>
      <c r="S115" s="115">
        <f>C115/D115</f>
        <v>1.6906077348066297</v>
      </c>
      <c r="T115" s="115">
        <f>C115/E115</f>
        <v>4.78125</v>
      </c>
      <c r="U115" s="115">
        <f>F115/G115</f>
        <v>2.9047619047619047</v>
      </c>
      <c r="V115" s="115">
        <f>F115/M115</f>
        <v>3.3272727272727272</v>
      </c>
      <c r="W115" s="4"/>
    </row>
    <row r="116" spans="1:23" x14ac:dyDescent="0.25">
      <c r="A116" s="29">
        <v>32</v>
      </c>
      <c r="B116" s="24" t="s">
        <v>47</v>
      </c>
      <c r="C116" s="24">
        <v>5.68</v>
      </c>
      <c r="D116" s="24">
        <v>1.17</v>
      </c>
      <c r="E116" s="24">
        <v>2.44</v>
      </c>
      <c r="F116" s="24"/>
      <c r="G116" s="24"/>
      <c r="H116" s="24"/>
      <c r="I116" s="24">
        <v>38</v>
      </c>
      <c r="J116" s="24"/>
      <c r="K116" s="24">
        <v>2.12</v>
      </c>
      <c r="L116" s="24"/>
      <c r="M116" s="24"/>
      <c r="N116" s="24"/>
      <c r="O116" s="24"/>
      <c r="P116" s="24"/>
      <c r="Q116" s="24"/>
      <c r="R116" s="24"/>
      <c r="S116" s="115">
        <f>C116/D116</f>
        <v>4.8547008547008543</v>
      </c>
      <c r="T116" s="115">
        <f>C116/E116</f>
        <v>2.3278688524590163</v>
      </c>
      <c r="U116" s="115"/>
      <c r="V116" s="115"/>
      <c r="W116" s="4"/>
    </row>
    <row r="117" spans="1:23" x14ac:dyDescent="0.25">
      <c r="A117" s="29">
        <v>35</v>
      </c>
      <c r="B117" s="24" t="s">
        <v>47</v>
      </c>
      <c r="C117" s="24">
        <v>5.07</v>
      </c>
      <c r="D117" s="24"/>
      <c r="E117" s="24"/>
      <c r="F117" s="24"/>
      <c r="G117" s="24"/>
      <c r="H117" s="24"/>
      <c r="I117" s="24">
        <v>53</v>
      </c>
      <c r="J117" s="24"/>
      <c r="K117" s="24">
        <v>2.89</v>
      </c>
      <c r="L117" s="24"/>
      <c r="M117" s="24"/>
      <c r="N117" s="24"/>
      <c r="O117" s="24"/>
      <c r="P117" s="24"/>
      <c r="Q117" s="24"/>
      <c r="R117" s="24"/>
      <c r="S117" s="115"/>
      <c r="T117" s="115"/>
      <c r="U117" s="115"/>
      <c r="V117" s="115"/>
      <c r="W117" s="4"/>
    </row>
    <row r="118" spans="1:23" x14ac:dyDescent="0.25">
      <c r="A118" s="29">
        <v>35</v>
      </c>
      <c r="B118" s="24" t="s">
        <v>47</v>
      </c>
      <c r="C118" s="24">
        <v>5.27</v>
      </c>
      <c r="D118" s="24"/>
      <c r="E118" s="24"/>
      <c r="F118" s="24"/>
      <c r="G118" s="24"/>
      <c r="H118" s="24"/>
      <c r="I118" s="24"/>
      <c r="J118" s="24"/>
      <c r="K118" s="24">
        <v>3.08</v>
      </c>
      <c r="L118" s="24"/>
      <c r="M118" s="24"/>
      <c r="N118" s="24"/>
      <c r="O118" s="24"/>
      <c r="P118" s="24"/>
      <c r="Q118" s="24"/>
      <c r="R118" s="24"/>
      <c r="S118" s="115"/>
      <c r="T118" s="115"/>
      <c r="U118" s="115"/>
      <c r="V118" s="115"/>
      <c r="W118" s="4"/>
    </row>
    <row r="119" spans="1:23" x14ac:dyDescent="0.25">
      <c r="A119" s="29">
        <v>134</v>
      </c>
      <c r="B119" s="24" t="s">
        <v>47</v>
      </c>
      <c r="C119" s="24">
        <v>3.36</v>
      </c>
      <c r="D119" s="24"/>
      <c r="E119" s="24"/>
      <c r="F119" s="24"/>
      <c r="G119" s="24"/>
      <c r="H119" s="24"/>
      <c r="I119" s="24"/>
      <c r="J119" s="24"/>
      <c r="K119" s="24">
        <v>3.74</v>
      </c>
      <c r="L119" s="24"/>
      <c r="M119" s="24"/>
      <c r="N119" s="24"/>
      <c r="O119" s="24"/>
      <c r="P119" s="24"/>
      <c r="Q119" s="24"/>
      <c r="R119" s="24"/>
      <c r="S119" s="115"/>
      <c r="T119" s="115"/>
      <c r="U119" s="115"/>
      <c r="V119" s="115"/>
      <c r="W119" s="4"/>
    </row>
    <row r="120" spans="1:23" x14ac:dyDescent="0.25">
      <c r="A120" s="29">
        <v>144</v>
      </c>
      <c r="B120" s="24" t="s">
        <v>47</v>
      </c>
      <c r="C120" s="24">
        <v>4.63</v>
      </c>
      <c r="D120" s="24">
        <v>0.86</v>
      </c>
      <c r="E120" s="24"/>
      <c r="F120" s="24"/>
      <c r="G120" s="24"/>
      <c r="H120" s="24"/>
      <c r="I120" s="24">
        <v>55</v>
      </c>
      <c r="J120" s="24"/>
      <c r="K120" s="24">
        <v>3.38</v>
      </c>
      <c r="L120" s="24"/>
      <c r="M120" s="24">
        <v>0.56999999999999995</v>
      </c>
      <c r="N120" s="24"/>
      <c r="O120" s="24"/>
      <c r="P120" s="24"/>
      <c r="Q120" s="24"/>
      <c r="R120" s="24"/>
      <c r="S120" s="115">
        <f>C120/D120</f>
        <v>5.3837209302325579</v>
      </c>
      <c r="T120" s="115"/>
      <c r="U120" s="115"/>
      <c r="V120" s="115"/>
      <c r="W120" s="4"/>
    </row>
    <row r="121" spans="1:23" x14ac:dyDescent="0.25">
      <c r="A121" s="29">
        <v>145</v>
      </c>
      <c r="B121" s="24" t="s">
        <v>47</v>
      </c>
      <c r="C121" s="24">
        <v>5.61</v>
      </c>
      <c r="D121" s="24">
        <v>1.08</v>
      </c>
      <c r="E121" s="24"/>
      <c r="F121" s="24"/>
      <c r="G121" s="24"/>
      <c r="H121" s="24"/>
      <c r="I121" s="24">
        <v>67</v>
      </c>
      <c r="J121" s="24"/>
      <c r="K121" s="24"/>
      <c r="L121" s="24"/>
      <c r="M121" s="24"/>
      <c r="N121" s="24"/>
      <c r="O121" s="24"/>
      <c r="P121" s="24"/>
      <c r="Q121" s="24"/>
      <c r="R121" s="24"/>
      <c r="S121" s="115">
        <f>C121/D121</f>
        <v>5.1944444444444446</v>
      </c>
      <c r="T121" s="115"/>
      <c r="U121" s="115"/>
      <c r="V121" s="115"/>
      <c r="W121" s="4"/>
    </row>
    <row r="122" spans="1:23" x14ac:dyDescent="0.25">
      <c r="A122" s="29">
        <v>159</v>
      </c>
      <c r="B122" s="24" t="s">
        <v>47</v>
      </c>
      <c r="C122" s="24">
        <v>2.67</v>
      </c>
      <c r="D122" s="24"/>
      <c r="E122" s="24"/>
      <c r="F122" s="24"/>
      <c r="G122" s="24"/>
      <c r="H122" s="24"/>
      <c r="I122" s="24"/>
      <c r="J122" s="24"/>
      <c r="K122" s="24">
        <v>3.27</v>
      </c>
      <c r="L122" s="24"/>
      <c r="M122" s="24"/>
      <c r="N122" s="24"/>
      <c r="O122" s="24"/>
      <c r="P122" s="24"/>
      <c r="Q122" s="24"/>
      <c r="R122" s="24"/>
      <c r="S122" s="115"/>
      <c r="T122" s="115"/>
      <c r="U122" s="115"/>
      <c r="V122" s="115"/>
      <c r="W122" s="4"/>
    </row>
    <row r="123" spans="1:23" x14ac:dyDescent="0.25">
      <c r="A123" s="29">
        <v>168</v>
      </c>
      <c r="B123" s="24" t="s">
        <v>47</v>
      </c>
      <c r="C123" s="24">
        <v>5.05</v>
      </c>
      <c r="D123" s="24"/>
      <c r="E123" s="24"/>
      <c r="F123" s="24"/>
      <c r="G123" s="24"/>
      <c r="H123" s="24"/>
      <c r="I123" s="24"/>
      <c r="J123" s="24"/>
      <c r="K123" s="24">
        <v>4.3499999999999996</v>
      </c>
      <c r="L123" s="24"/>
      <c r="M123" s="24"/>
      <c r="N123" s="24"/>
      <c r="O123" s="24"/>
      <c r="P123" s="24"/>
      <c r="Q123" s="24"/>
      <c r="R123" s="24"/>
      <c r="S123" s="115"/>
      <c r="T123" s="115"/>
      <c r="U123" s="115"/>
      <c r="V123" s="115"/>
      <c r="W123" s="4"/>
    </row>
    <row r="124" spans="1:23" x14ac:dyDescent="0.25">
      <c r="A124" s="29">
        <v>188</v>
      </c>
      <c r="B124" s="24" t="s">
        <v>47</v>
      </c>
      <c r="C124" s="24">
        <v>8.89</v>
      </c>
      <c r="D124" s="24"/>
      <c r="E124" s="24"/>
      <c r="F124" s="24"/>
      <c r="G124" s="24"/>
      <c r="H124" s="24"/>
      <c r="I124" s="24">
        <v>61</v>
      </c>
      <c r="J124" s="24"/>
      <c r="K124" s="24">
        <v>4.96</v>
      </c>
      <c r="L124" s="24"/>
      <c r="M124" s="24"/>
      <c r="N124" s="24"/>
      <c r="O124" s="24"/>
      <c r="P124" s="24"/>
      <c r="Q124" s="24"/>
      <c r="R124" s="24"/>
      <c r="S124" s="115"/>
      <c r="T124" s="115"/>
      <c r="U124" s="115"/>
      <c r="V124" s="115"/>
      <c r="W124" s="4"/>
    </row>
    <row r="125" spans="1:23" x14ac:dyDescent="0.25">
      <c r="A125" s="29">
        <v>239</v>
      </c>
      <c r="B125" s="24" t="s">
        <v>47</v>
      </c>
      <c r="C125" s="24">
        <v>4.8899999999999997</v>
      </c>
      <c r="D125" s="24"/>
      <c r="E125" s="24"/>
      <c r="F125" s="24"/>
      <c r="G125" s="24"/>
      <c r="H125" s="24"/>
      <c r="I125" s="24">
        <v>65</v>
      </c>
      <c r="J125" s="24"/>
      <c r="K125" s="24">
        <v>2.33</v>
      </c>
      <c r="L125" s="24"/>
      <c r="M125" s="24"/>
      <c r="N125" s="24"/>
      <c r="O125" s="24"/>
      <c r="P125" s="24"/>
      <c r="Q125" s="24"/>
      <c r="R125" s="24"/>
      <c r="S125" s="115"/>
      <c r="T125" s="115"/>
      <c r="U125" s="115"/>
      <c r="V125" s="115"/>
      <c r="W125" s="4"/>
    </row>
    <row r="126" spans="1:23" x14ac:dyDescent="0.25">
      <c r="A126" s="29">
        <v>398</v>
      </c>
      <c r="B126" s="24" t="s">
        <v>47</v>
      </c>
      <c r="C126" s="24">
        <v>8.8800000000000008</v>
      </c>
      <c r="D126" s="24"/>
      <c r="E126" s="24"/>
      <c r="F126" s="24"/>
      <c r="G126" s="24"/>
      <c r="H126" s="24"/>
      <c r="I126" s="24"/>
      <c r="J126" s="24"/>
      <c r="K126" s="24">
        <v>6.58</v>
      </c>
      <c r="L126" s="24"/>
      <c r="M126" s="24"/>
      <c r="N126" s="24"/>
      <c r="O126" s="24"/>
      <c r="P126" s="24"/>
      <c r="Q126" s="24"/>
      <c r="R126" s="24"/>
      <c r="S126" s="115"/>
      <c r="T126" s="115"/>
      <c r="U126" s="115"/>
      <c r="V126" s="115"/>
      <c r="W126" s="4"/>
    </row>
    <row r="127" spans="1:23" ht="5.25" customHeight="1" x14ac:dyDescent="0.25">
      <c r="A127" s="4"/>
      <c r="B127" s="22"/>
      <c r="C127" s="22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 spans="1:23" s="81" customFormat="1" x14ac:dyDescent="0.25">
      <c r="B128" s="24"/>
      <c r="C128" s="24"/>
    </row>
    <row r="129" spans="2:3" s="81" customFormat="1" x14ac:dyDescent="0.25">
      <c r="B129" s="24"/>
      <c r="C129" s="24"/>
    </row>
    <row r="130" spans="2:3" s="81" customFormat="1" x14ac:dyDescent="0.25">
      <c r="B130" s="24"/>
      <c r="C130" s="24"/>
    </row>
    <row r="131" spans="2:3" s="81" customFormat="1" x14ac:dyDescent="0.25">
      <c r="B131" s="24"/>
      <c r="C131" s="24"/>
    </row>
    <row r="132" spans="2:3" s="81" customFormat="1" x14ac:dyDescent="0.25">
      <c r="B132" s="24"/>
      <c r="C132" s="24"/>
    </row>
    <row r="133" spans="2:3" s="81" customFormat="1" x14ac:dyDescent="0.25">
      <c r="B133" s="24"/>
      <c r="C133" s="24"/>
    </row>
    <row r="134" spans="2:3" s="81" customFormat="1" x14ac:dyDescent="0.25">
      <c r="B134" s="24"/>
      <c r="C134" s="24"/>
    </row>
    <row r="135" spans="2:3" s="81" customFormat="1" x14ac:dyDescent="0.25">
      <c r="B135" s="24"/>
      <c r="C135" s="24"/>
    </row>
    <row r="136" spans="2:3" s="81" customFormat="1" x14ac:dyDescent="0.25">
      <c r="B136" s="24"/>
      <c r="C136" s="24"/>
    </row>
    <row r="137" spans="2:3" s="81" customFormat="1" x14ac:dyDescent="0.25">
      <c r="B137" s="24"/>
      <c r="C137" s="24"/>
    </row>
    <row r="138" spans="2:3" s="81" customFormat="1" x14ac:dyDescent="0.25">
      <c r="B138" s="24"/>
      <c r="C138" s="24"/>
    </row>
    <row r="139" spans="2:3" s="81" customFormat="1" x14ac:dyDescent="0.25">
      <c r="B139" s="24"/>
      <c r="C139" s="24"/>
    </row>
    <row r="140" spans="2:3" s="81" customFormat="1" x14ac:dyDescent="0.25">
      <c r="B140" s="24"/>
      <c r="C140" s="24"/>
    </row>
    <row r="141" spans="2:3" s="81" customFormat="1" x14ac:dyDescent="0.25">
      <c r="B141" s="24"/>
      <c r="C141" s="24"/>
    </row>
    <row r="142" spans="2:3" s="81" customFormat="1" x14ac:dyDescent="0.25">
      <c r="B142" s="24"/>
      <c r="C142" s="24"/>
    </row>
    <row r="143" spans="2:3" s="81" customFormat="1" x14ac:dyDescent="0.25">
      <c r="B143" s="24"/>
      <c r="C143" s="24"/>
    </row>
    <row r="144" spans="2:3" s="81" customFormat="1" x14ac:dyDescent="0.25">
      <c r="B144" s="24"/>
      <c r="C144" s="24"/>
    </row>
    <row r="145" spans="2:3" s="81" customFormat="1" x14ac:dyDescent="0.25">
      <c r="B145" s="24"/>
      <c r="C145" s="24"/>
    </row>
    <row r="146" spans="2:3" s="81" customFormat="1" x14ac:dyDescent="0.25">
      <c r="B146" s="24"/>
      <c r="C146" s="24"/>
    </row>
    <row r="147" spans="2:3" s="81" customFormat="1" x14ac:dyDescent="0.25">
      <c r="B147" s="24"/>
      <c r="C147" s="24"/>
    </row>
    <row r="148" spans="2:3" s="81" customFormat="1" x14ac:dyDescent="0.25">
      <c r="B148" s="24"/>
      <c r="C148" s="24"/>
    </row>
    <row r="149" spans="2:3" s="81" customFormat="1" x14ac:dyDescent="0.25">
      <c r="B149" s="24"/>
      <c r="C149" s="24"/>
    </row>
    <row r="150" spans="2:3" s="81" customFormat="1" x14ac:dyDescent="0.25">
      <c r="B150" s="24"/>
      <c r="C150" s="24"/>
    </row>
    <row r="151" spans="2:3" s="81" customFormat="1" x14ac:dyDescent="0.25">
      <c r="B151" s="24"/>
      <c r="C151" s="24"/>
    </row>
    <row r="152" spans="2:3" s="81" customFormat="1" x14ac:dyDescent="0.25">
      <c r="B152" s="24"/>
      <c r="C152" s="24"/>
    </row>
    <row r="153" spans="2:3" s="81" customFormat="1" x14ac:dyDescent="0.25">
      <c r="B153" s="24"/>
      <c r="C153" s="24"/>
    </row>
    <row r="154" spans="2:3" s="81" customFormat="1" x14ac:dyDescent="0.25">
      <c r="B154" s="24"/>
      <c r="C154" s="24"/>
    </row>
    <row r="155" spans="2:3" s="81" customFormat="1" x14ac:dyDescent="0.25">
      <c r="B155" s="24"/>
      <c r="C155" s="24"/>
    </row>
    <row r="156" spans="2:3" s="81" customFormat="1" x14ac:dyDescent="0.25">
      <c r="B156" s="24"/>
      <c r="C156" s="24"/>
    </row>
    <row r="157" spans="2:3" s="81" customFormat="1" x14ac:dyDescent="0.25">
      <c r="B157" s="24"/>
      <c r="C157" s="24"/>
    </row>
    <row r="158" spans="2:3" s="81" customFormat="1" x14ac:dyDescent="0.25">
      <c r="B158" s="24"/>
      <c r="C158" s="24"/>
    </row>
    <row r="159" spans="2:3" s="81" customFormat="1" x14ac:dyDescent="0.25">
      <c r="B159" s="24"/>
      <c r="C159" s="24"/>
    </row>
    <row r="160" spans="2:3" s="81" customFormat="1" x14ac:dyDescent="0.25">
      <c r="B160" s="24"/>
      <c r="C160" s="24"/>
    </row>
    <row r="161" spans="2:3" s="81" customFormat="1" x14ac:dyDescent="0.25">
      <c r="B161" s="24"/>
      <c r="C161" s="24"/>
    </row>
    <row r="162" spans="2:3" s="81" customFormat="1" x14ac:dyDescent="0.25">
      <c r="B162" s="24"/>
      <c r="C162" s="24"/>
    </row>
    <row r="163" spans="2:3" s="81" customFormat="1" x14ac:dyDescent="0.25">
      <c r="B163" s="24"/>
      <c r="C163" s="24"/>
    </row>
    <row r="164" spans="2:3" s="81" customFormat="1" x14ac:dyDescent="0.25">
      <c r="B164" s="24"/>
      <c r="C164" s="24"/>
    </row>
    <row r="165" spans="2:3" s="81" customFormat="1" x14ac:dyDescent="0.25">
      <c r="B165" s="24"/>
      <c r="C165" s="24"/>
    </row>
    <row r="166" spans="2:3" s="81" customFormat="1" x14ac:dyDescent="0.25">
      <c r="B166" s="24"/>
      <c r="C166" s="24"/>
    </row>
    <row r="167" spans="2:3" s="81" customFormat="1" x14ac:dyDescent="0.25">
      <c r="B167" s="24"/>
      <c r="C167" s="24"/>
    </row>
    <row r="168" spans="2:3" s="81" customFormat="1" x14ac:dyDescent="0.25">
      <c r="B168" s="24"/>
      <c r="C168" s="24"/>
    </row>
    <row r="169" spans="2:3" s="81" customFormat="1" x14ac:dyDescent="0.25">
      <c r="B169" s="24"/>
      <c r="C169" s="24"/>
    </row>
    <row r="170" spans="2:3" s="81" customFormat="1" x14ac:dyDescent="0.25">
      <c r="B170" s="24"/>
      <c r="C170" s="24"/>
    </row>
    <row r="171" spans="2:3" s="81" customFormat="1" x14ac:dyDescent="0.25">
      <c r="B171" s="24"/>
      <c r="C171" s="24"/>
    </row>
    <row r="172" spans="2:3" s="81" customFormat="1" x14ac:dyDescent="0.25">
      <c r="B172" s="24"/>
      <c r="C172" s="24"/>
    </row>
    <row r="173" spans="2:3" s="81" customFormat="1" x14ac:dyDescent="0.25">
      <c r="B173" s="24"/>
      <c r="C173" s="24"/>
    </row>
    <row r="174" spans="2:3" s="81" customFormat="1" x14ac:dyDescent="0.25">
      <c r="B174" s="24"/>
      <c r="C174" s="24"/>
    </row>
    <row r="175" spans="2:3" s="81" customFormat="1" x14ac:dyDescent="0.25">
      <c r="B175" s="24"/>
      <c r="C175" s="24"/>
    </row>
    <row r="176" spans="2:3" s="81" customFormat="1" x14ac:dyDescent="0.25">
      <c r="B176" s="24"/>
      <c r="C176" s="24"/>
    </row>
    <row r="177" spans="2:3" s="81" customFormat="1" x14ac:dyDescent="0.25">
      <c r="B177" s="24"/>
      <c r="C177" s="24"/>
    </row>
    <row r="178" spans="2:3" s="81" customFormat="1" x14ac:dyDescent="0.25">
      <c r="B178" s="24"/>
      <c r="C178" s="24"/>
    </row>
    <row r="179" spans="2:3" s="81" customFormat="1" x14ac:dyDescent="0.25">
      <c r="B179" s="24"/>
      <c r="C179" s="24"/>
    </row>
    <row r="180" spans="2:3" s="81" customFormat="1" x14ac:dyDescent="0.25">
      <c r="B180" s="24"/>
      <c r="C180" s="24"/>
    </row>
    <row r="181" spans="2:3" s="81" customFormat="1" x14ac:dyDescent="0.25">
      <c r="B181" s="24"/>
      <c r="C181" s="24"/>
    </row>
    <row r="182" spans="2:3" s="81" customFormat="1" x14ac:dyDescent="0.25">
      <c r="B182" s="24"/>
      <c r="C182" s="24"/>
    </row>
    <row r="183" spans="2:3" s="81" customFormat="1" x14ac:dyDescent="0.25">
      <c r="B183" s="24"/>
      <c r="C183" s="24"/>
    </row>
    <row r="184" spans="2:3" s="81" customFormat="1" x14ac:dyDescent="0.25">
      <c r="B184" s="24"/>
      <c r="C184" s="24"/>
    </row>
    <row r="185" spans="2:3" s="81" customFormat="1" x14ac:dyDescent="0.25">
      <c r="B185" s="24"/>
      <c r="C185" s="24"/>
    </row>
    <row r="186" spans="2:3" s="81" customFormat="1" x14ac:dyDescent="0.25">
      <c r="B186" s="24"/>
      <c r="C186" s="24"/>
    </row>
    <row r="187" spans="2:3" s="81" customFormat="1" x14ac:dyDescent="0.25">
      <c r="B187" s="24"/>
      <c r="C187" s="24"/>
    </row>
    <row r="188" spans="2:3" s="81" customFormat="1" x14ac:dyDescent="0.25">
      <c r="B188" s="24"/>
      <c r="C188" s="24"/>
    </row>
    <row r="189" spans="2:3" s="81" customFormat="1" x14ac:dyDescent="0.25">
      <c r="B189" s="24"/>
      <c r="C189" s="24"/>
    </row>
    <row r="190" spans="2:3" s="81" customFormat="1" x14ac:dyDescent="0.25">
      <c r="B190" s="24"/>
      <c r="C190" s="24"/>
    </row>
    <row r="191" spans="2:3" s="81" customFormat="1" x14ac:dyDescent="0.25">
      <c r="B191" s="24"/>
      <c r="C191" s="24"/>
    </row>
    <row r="192" spans="2:3" s="81" customFormat="1" x14ac:dyDescent="0.25">
      <c r="B192" s="24"/>
      <c r="C192" s="24"/>
    </row>
    <row r="193" spans="2:3" s="81" customFormat="1" x14ac:dyDescent="0.25">
      <c r="B193" s="24"/>
      <c r="C193" s="24"/>
    </row>
    <row r="194" spans="2:3" s="81" customFormat="1" x14ac:dyDescent="0.25">
      <c r="B194" s="24"/>
      <c r="C194" s="24"/>
    </row>
    <row r="195" spans="2:3" s="81" customFormat="1" x14ac:dyDescent="0.25">
      <c r="B195" s="24"/>
      <c r="C195" s="24"/>
    </row>
    <row r="196" spans="2:3" s="81" customFormat="1" x14ac:dyDescent="0.25">
      <c r="B196" s="24"/>
      <c r="C196" s="24"/>
    </row>
    <row r="197" spans="2:3" s="81" customFormat="1" x14ac:dyDescent="0.25">
      <c r="B197" s="24"/>
      <c r="C197" s="24"/>
    </row>
    <row r="198" spans="2:3" s="81" customFormat="1" x14ac:dyDescent="0.25">
      <c r="B198" s="24"/>
      <c r="C198" s="24"/>
    </row>
    <row r="199" spans="2:3" s="81" customFormat="1" x14ac:dyDescent="0.25">
      <c r="B199" s="24"/>
      <c r="C199" s="24"/>
    </row>
    <row r="200" spans="2:3" s="81" customFormat="1" x14ac:dyDescent="0.25">
      <c r="B200" s="24"/>
      <c r="C200" s="24"/>
    </row>
    <row r="201" spans="2:3" s="81" customFormat="1" x14ac:dyDescent="0.25">
      <c r="B201" s="24"/>
      <c r="C201" s="24"/>
    </row>
    <row r="202" spans="2:3" s="81" customFormat="1" x14ac:dyDescent="0.25">
      <c r="B202" s="24"/>
      <c r="C202" s="24"/>
    </row>
    <row r="203" spans="2:3" s="81" customFormat="1" x14ac:dyDescent="0.25">
      <c r="B203" s="24"/>
      <c r="C203" s="24"/>
    </row>
    <row r="204" spans="2:3" s="81" customFormat="1" x14ac:dyDescent="0.25">
      <c r="B204" s="24"/>
      <c r="C204" s="24"/>
    </row>
    <row r="205" spans="2:3" s="81" customFormat="1" x14ac:dyDescent="0.25">
      <c r="B205" s="24"/>
      <c r="C205" s="24"/>
    </row>
    <row r="206" spans="2:3" s="81" customFormat="1" x14ac:dyDescent="0.25">
      <c r="B206" s="24"/>
      <c r="C206" s="24"/>
    </row>
    <row r="207" spans="2:3" s="81" customFormat="1" x14ac:dyDescent="0.25">
      <c r="B207" s="24"/>
      <c r="C207" s="24"/>
    </row>
    <row r="208" spans="2:3" s="81" customFormat="1" x14ac:dyDescent="0.25">
      <c r="B208" s="24"/>
      <c r="C208" s="24"/>
    </row>
    <row r="209" spans="2:3" s="81" customFormat="1" x14ac:dyDescent="0.25">
      <c r="B209" s="24"/>
      <c r="C209" s="24"/>
    </row>
    <row r="210" spans="2:3" s="81" customFormat="1" x14ac:dyDescent="0.25">
      <c r="B210" s="24"/>
      <c r="C210" s="24"/>
    </row>
    <row r="211" spans="2:3" s="81" customFormat="1" x14ac:dyDescent="0.25">
      <c r="B211" s="24"/>
      <c r="C211" s="24"/>
    </row>
    <row r="212" spans="2:3" s="81" customFormat="1" x14ac:dyDescent="0.25">
      <c r="B212" s="24"/>
      <c r="C212" s="24"/>
    </row>
    <row r="213" spans="2:3" s="81" customFormat="1" x14ac:dyDescent="0.25">
      <c r="B213" s="24"/>
      <c r="C213" s="24"/>
    </row>
    <row r="214" spans="2:3" s="81" customFormat="1" x14ac:dyDescent="0.25">
      <c r="B214" s="24"/>
      <c r="C214" s="24"/>
    </row>
    <row r="215" spans="2:3" s="81" customFormat="1" x14ac:dyDescent="0.25">
      <c r="B215" s="24"/>
      <c r="C215" s="24"/>
    </row>
    <row r="216" spans="2:3" s="81" customFormat="1" x14ac:dyDescent="0.25">
      <c r="B216" s="24"/>
      <c r="C216" s="24"/>
    </row>
    <row r="217" spans="2:3" s="81" customFormat="1" x14ac:dyDescent="0.25">
      <c r="B217" s="24"/>
      <c r="C217" s="24"/>
    </row>
    <row r="218" spans="2:3" s="81" customFormat="1" x14ac:dyDescent="0.25">
      <c r="B218" s="24"/>
      <c r="C218" s="24"/>
    </row>
    <row r="219" spans="2:3" s="81" customFormat="1" x14ac:dyDescent="0.25">
      <c r="B219" s="24"/>
      <c r="C219" s="24"/>
    </row>
    <row r="220" spans="2:3" s="81" customFormat="1" x14ac:dyDescent="0.25">
      <c r="B220" s="24"/>
      <c r="C220" s="24"/>
    </row>
    <row r="221" spans="2:3" s="81" customFormat="1" x14ac:dyDescent="0.25">
      <c r="B221" s="24"/>
      <c r="C221" s="24"/>
    </row>
    <row r="222" spans="2:3" s="81" customFormat="1" x14ac:dyDescent="0.25">
      <c r="B222" s="24"/>
      <c r="C222" s="24"/>
    </row>
    <row r="223" spans="2:3" s="81" customFormat="1" x14ac:dyDescent="0.25">
      <c r="B223" s="24"/>
      <c r="C223" s="24"/>
    </row>
    <row r="224" spans="2:3" s="81" customFormat="1" x14ac:dyDescent="0.25">
      <c r="B224" s="24"/>
      <c r="C224" s="24"/>
    </row>
    <row r="225" spans="2:3" s="81" customFormat="1" x14ac:dyDescent="0.25">
      <c r="B225" s="24"/>
      <c r="C225" s="24"/>
    </row>
    <row r="226" spans="2:3" s="81" customFormat="1" x14ac:dyDescent="0.25">
      <c r="B226" s="24"/>
      <c r="C226" s="24"/>
    </row>
    <row r="227" spans="2:3" s="81" customFormat="1" x14ac:dyDescent="0.25">
      <c r="B227" s="24"/>
      <c r="C227" s="24"/>
    </row>
    <row r="228" spans="2:3" s="81" customFormat="1" x14ac:dyDescent="0.25">
      <c r="B228" s="24"/>
      <c r="C228" s="24"/>
    </row>
    <row r="229" spans="2:3" s="81" customFormat="1" x14ac:dyDescent="0.25">
      <c r="B229" s="24"/>
      <c r="C229" s="24"/>
    </row>
    <row r="230" spans="2:3" s="81" customFormat="1" x14ac:dyDescent="0.25">
      <c r="B230" s="24"/>
      <c r="C230" s="24"/>
    </row>
    <row r="231" spans="2:3" s="81" customFormat="1" x14ac:dyDescent="0.25">
      <c r="B231" s="24"/>
      <c r="C231" s="24"/>
    </row>
    <row r="232" spans="2:3" s="81" customFormat="1" x14ac:dyDescent="0.25">
      <c r="B232" s="24"/>
      <c r="C232" s="24"/>
    </row>
    <row r="233" spans="2:3" s="81" customFormat="1" x14ac:dyDescent="0.25">
      <c r="B233" s="24"/>
      <c r="C233" s="24"/>
    </row>
    <row r="234" spans="2:3" s="81" customFormat="1" x14ac:dyDescent="0.25">
      <c r="B234" s="24"/>
      <c r="C234" s="24"/>
    </row>
    <row r="235" spans="2:3" s="81" customFormat="1" x14ac:dyDescent="0.25">
      <c r="B235" s="24"/>
      <c r="C235" s="24"/>
    </row>
    <row r="236" spans="2:3" s="81" customFormat="1" x14ac:dyDescent="0.25">
      <c r="B236" s="24"/>
      <c r="C236" s="24"/>
    </row>
    <row r="237" spans="2:3" s="81" customFormat="1" x14ac:dyDescent="0.25">
      <c r="B237" s="24"/>
      <c r="C237" s="24"/>
    </row>
    <row r="238" spans="2:3" s="81" customFormat="1" x14ac:dyDescent="0.25">
      <c r="B238" s="24"/>
      <c r="C238" s="24"/>
    </row>
    <row r="239" spans="2:3" s="81" customFormat="1" x14ac:dyDescent="0.25">
      <c r="B239" s="24"/>
      <c r="C239" s="24"/>
    </row>
    <row r="240" spans="2:3" s="81" customFormat="1" x14ac:dyDescent="0.25">
      <c r="B240" s="24"/>
      <c r="C240" s="24"/>
    </row>
    <row r="241" spans="2:3" s="81" customFormat="1" x14ac:dyDescent="0.25">
      <c r="B241" s="24"/>
      <c r="C241" s="24"/>
    </row>
    <row r="242" spans="2:3" s="81" customFormat="1" x14ac:dyDescent="0.25">
      <c r="B242" s="24"/>
      <c r="C242" s="24"/>
    </row>
    <row r="243" spans="2:3" s="81" customFormat="1" x14ac:dyDescent="0.25">
      <c r="B243" s="24"/>
      <c r="C243" s="24"/>
    </row>
    <row r="244" spans="2:3" s="81" customFormat="1" x14ac:dyDescent="0.25">
      <c r="B244" s="24"/>
      <c r="C244" s="24"/>
    </row>
    <row r="245" spans="2:3" s="81" customFormat="1" x14ac:dyDescent="0.25">
      <c r="B245" s="24"/>
      <c r="C245" s="24"/>
    </row>
    <row r="246" spans="2:3" s="81" customFormat="1" x14ac:dyDescent="0.25">
      <c r="B246" s="24"/>
      <c r="C246" s="24"/>
    </row>
    <row r="247" spans="2:3" s="81" customFormat="1" x14ac:dyDescent="0.25">
      <c r="B247" s="24"/>
      <c r="C247" s="24"/>
    </row>
    <row r="248" spans="2:3" s="81" customFormat="1" x14ac:dyDescent="0.25">
      <c r="B248" s="24"/>
      <c r="C248" s="24"/>
    </row>
    <row r="249" spans="2:3" s="81" customFormat="1" x14ac:dyDescent="0.25">
      <c r="B249" s="24"/>
      <c r="C249" s="24"/>
    </row>
    <row r="250" spans="2:3" s="81" customFormat="1" x14ac:dyDescent="0.25">
      <c r="B250" s="24"/>
      <c r="C250" s="24"/>
    </row>
    <row r="251" spans="2:3" s="81" customFormat="1" x14ac:dyDescent="0.25">
      <c r="B251" s="24"/>
      <c r="C251" s="24"/>
    </row>
    <row r="252" spans="2:3" s="81" customFormat="1" x14ac:dyDescent="0.25">
      <c r="B252" s="24"/>
      <c r="C252" s="24"/>
    </row>
    <row r="253" spans="2:3" s="81" customFormat="1" x14ac:dyDescent="0.25">
      <c r="B253" s="24"/>
      <c r="C253" s="24"/>
    </row>
    <row r="254" spans="2:3" s="81" customFormat="1" x14ac:dyDescent="0.25">
      <c r="B254" s="24"/>
      <c r="C254" s="24"/>
    </row>
    <row r="255" spans="2:3" s="81" customFormat="1" x14ac:dyDescent="0.25">
      <c r="B255" s="24"/>
      <c r="C255" s="24"/>
    </row>
    <row r="256" spans="2:3" s="81" customFormat="1" x14ac:dyDescent="0.25">
      <c r="B256" s="24"/>
      <c r="C256" s="24"/>
    </row>
    <row r="257" spans="2:3" s="81" customFormat="1" x14ac:dyDescent="0.25">
      <c r="B257" s="24"/>
      <c r="C257" s="24"/>
    </row>
    <row r="258" spans="2:3" s="81" customFormat="1" x14ac:dyDescent="0.25">
      <c r="B258" s="24"/>
      <c r="C258" s="24"/>
    </row>
    <row r="259" spans="2:3" s="81" customFormat="1" x14ac:dyDescent="0.25">
      <c r="B259" s="24"/>
      <c r="C259" s="24"/>
    </row>
    <row r="260" spans="2:3" s="81" customFormat="1" x14ac:dyDescent="0.25">
      <c r="B260" s="24"/>
      <c r="C260" s="24"/>
    </row>
    <row r="261" spans="2:3" s="81" customFormat="1" x14ac:dyDescent="0.25">
      <c r="B261" s="24"/>
      <c r="C261" s="24"/>
    </row>
    <row r="262" spans="2:3" s="81" customFormat="1" x14ac:dyDescent="0.25">
      <c r="B262" s="24"/>
      <c r="C262" s="24"/>
    </row>
    <row r="263" spans="2:3" s="81" customFormat="1" x14ac:dyDescent="0.25">
      <c r="B263" s="24"/>
      <c r="C263" s="24"/>
    </row>
    <row r="264" spans="2:3" s="81" customFormat="1" x14ac:dyDescent="0.25">
      <c r="B264" s="24"/>
      <c r="C264" s="24"/>
    </row>
    <row r="265" spans="2:3" s="81" customFormat="1" x14ac:dyDescent="0.25">
      <c r="B265" s="24"/>
      <c r="C265" s="24"/>
    </row>
    <row r="266" spans="2:3" s="81" customFormat="1" x14ac:dyDescent="0.25">
      <c r="B266" s="24"/>
      <c r="C266" s="24"/>
    </row>
    <row r="267" spans="2:3" s="81" customFormat="1" x14ac:dyDescent="0.25">
      <c r="B267" s="24"/>
      <c r="C267" s="24"/>
    </row>
    <row r="268" spans="2:3" s="81" customFormat="1" x14ac:dyDescent="0.25">
      <c r="B268" s="24"/>
      <c r="C268" s="24"/>
    </row>
    <row r="269" spans="2:3" s="81" customFormat="1" x14ac:dyDescent="0.25">
      <c r="B269" s="24"/>
      <c r="C269" s="24"/>
    </row>
    <row r="270" spans="2:3" s="81" customFormat="1" x14ac:dyDescent="0.25">
      <c r="B270" s="24"/>
      <c r="C270" s="24"/>
    </row>
    <row r="271" spans="2:3" s="81" customFormat="1" x14ac:dyDescent="0.25">
      <c r="B271" s="24"/>
      <c r="C271" s="24"/>
    </row>
    <row r="272" spans="2:3" s="81" customFormat="1" x14ac:dyDescent="0.25">
      <c r="B272" s="24"/>
      <c r="C272" s="24"/>
    </row>
    <row r="273" spans="2:3" s="81" customFormat="1" x14ac:dyDescent="0.25">
      <c r="B273" s="24"/>
      <c r="C273" s="24"/>
    </row>
    <row r="274" spans="2:3" s="81" customFormat="1" x14ac:dyDescent="0.25">
      <c r="B274" s="24"/>
      <c r="C274" s="24"/>
    </row>
    <row r="275" spans="2:3" s="81" customFormat="1" x14ac:dyDescent="0.25">
      <c r="B275" s="24"/>
      <c r="C275" s="24"/>
    </row>
    <row r="276" spans="2:3" s="81" customFormat="1" x14ac:dyDescent="0.25">
      <c r="B276" s="24"/>
      <c r="C276" s="24"/>
    </row>
    <row r="277" spans="2:3" s="81" customFormat="1" x14ac:dyDescent="0.25">
      <c r="B277" s="24"/>
      <c r="C277" s="24"/>
    </row>
    <row r="278" spans="2:3" s="81" customFormat="1" x14ac:dyDescent="0.25">
      <c r="B278" s="24"/>
      <c r="C278" s="24"/>
    </row>
    <row r="279" spans="2:3" s="81" customFormat="1" x14ac:dyDescent="0.25">
      <c r="B279" s="24"/>
      <c r="C279" s="24"/>
    </row>
    <row r="280" spans="2:3" s="81" customFormat="1" x14ac:dyDescent="0.25">
      <c r="B280" s="24"/>
      <c r="C280" s="24"/>
    </row>
    <row r="281" spans="2:3" s="81" customFormat="1" x14ac:dyDescent="0.25">
      <c r="B281" s="24"/>
      <c r="C281" s="24"/>
    </row>
    <row r="282" spans="2:3" s="81" customFormat="1" x14ac:dyDescent="0.25">
      <c r="B282" s="24"/>
      <c r="C282" s="24"/>
    </row>
    <row r="283" spans="2:3" s="81" customFormat="1" x14ac:dyDescent="0.25">
      <c r="B283" s="24"/>
      <c r="C283" s="24"/>
    </row>
    <row r="284" spans="2:3" s="81" customFormat="1" x14ac:dyDescent="0.25">
      <c r="B284" s="24"/>
      <c r="C284" s="24"/>
    </row>
    <row r="285" spans="2:3" s="81" customFormat="1" x14ac:dyDescent="0.25">
      <c r="B285" s="24"/>
      <c r="C285" s="24"/>
    </row>
    <row r="286" spans="2:3" s="81" customFormat="1" x14ac:dyDescent="0.25">
      <c r="B286" s="24"/>
      <c r="C286" s="24"/>
    </row>
    <row r="287" spans="2:3" s="81" customFormat="1" x14ac:dyDescent="0.25">
      <c r="B287" s="24"/>
      <c r="C287" s="24"/>
    </row>
    <row r="288" spans="2:3" s="81" customFormat="1" x14ac:dyDescent="0.25">
      <c r="B288" s="24"/>
      <c r="C288" s="24"/>
    </row>
    <row r="289" spans="2:3" s="81" customFormat="1" x14ac:dyDescent="0.25">
      <c r="B289" s="24"/>
      <c r="C289" s="24"/>
    </row>
    <row r="290" spans="2:3" s="81" customFormat="1" x14ac:dyDescent="0.25">
      <c r="B290" s="24"/>
      <c r="C290" s="24"/>
    </row>
    <row r="291" spans="2:3" s="81" customFormat="1" x14ac:dyDescent="0.25">
      <c r="B291" s="24"/>
      <c r="C291" s="24"/>
    </row>
    <row r="292" spans="2:3" s="81" customFormat="1" x14ac:dyDescent="0.25">
      <c r="B292" s="24"/>
      <c r="C292" s="24"/>
    </row>
    <row r="293" spans="2:3" s="81" customFormat="1" x14ac:dyDescent="0.25">
      <c r="B293" s="24"/>
      <c r="C293" s="24"/>
    </row>
    <row r="294" spans="2:3" s="81" customFormat="1" x14ac:dyDescent="0.25">
      <c r="B294" s="24"/>
      <c r="C294" s="24"/>
    </row>
    <row r="295" spans="2:3" s="81" customFormat="1" x14ac:dyDescent="0.25">
      <c r="B295" s="24"/>
      <c r="C295" s="24"/>
    </row>
    <row r="296" spans="2:3" s="81" customFormat="1" x14ac:dyDescent="0.25">
      <c r="B296" s="24"/>
      <c r="C296" s="24"/>
    </row>
    <row r="297" spans="2:3" s="81" customFormat="1" x14ac:dyDescent="0.25">
      <c r="B297" s="24"/>
      <c r="C297" s="24"/>
    </row>
    <row r="298" spans="2:3" s="81" customFormat="1" x14ac:dyDescent="0.25">
      <c r="B298" s="24"/>
      <c r="C298" s="24"/>
    </row>
    <row r="299" spans="2:3" s="81" customFormat="1" x14ac:dyDescent="0.25">
      <c r="B299" s="24"/>
      <c r="C299" s="24"/>
    </row>
    <row r="300" spans="2:3" s="81" customFormat="1" x14ac:dyDescent="0.25">
      <c r="B300" s="24"/>
      <c r="C300" s="24"/>
    </row>
    <row r="301" spans="2:3" s="81" customFormat="1" x14ac:dyDescent="0.25">
      <c r="B301" s="24"/>
      <c r="C301" s="24"/>
    </row>
    <row r="302" spans="2:3" s="81" customFormat="1" x14ac:dyDescent="0.25">
      <c r="B302" s="24"/>
      <c r="C302" s="24"/>
    </row>
    <row r="303" spans="2:3" s="81" customFormat="1" x14ac:dyDescent="0.25">
      <c r="B303" s="24"/>
      <c r="C303" s="24"/>
    </row>
    <row r="304" spans="2:3" s="81" customFormat="1" x14ac:dyDescent="0.25">
      <c r="B304" s="24"/>
      <c r="C304" s="24"/>
    </row>
    <row r="305" spans="2:3" s="81" customFormat="1" x14ac:dyDescent="0.25">
      <c r="B305" s="24"/>
      <c r="C305" s="24"/>
    </row>
    <row r="306" spans="2:3" s="81" customFormat="1" x14ac:dyDescent="0.25">
      <c r="B306" s="24"/>
      <c r="C306" s="24"/>
    </row>
    <row r="307" spans="2:3" s="81" customFormat="1" x14ac:dyDescent="0.25">
      <c r="B307" s="24"/>
      <c r="C307" s="24"/>
    </row>
    <row r="308" spans="2:3" s="81" customFormat="1" x14ac:dyDescent="0.25">
      <c r="B308" s="24"/>
      <c r="C308" s="24"/>
    </row>
    <row r="309" spans="2:3" s="81" customFormat="1" x14ac:dyDescent="0.25">
      <c r="B309" s="24"/>
      <c r="C309" s="24"/>
    </row>
    <row r="310" spans="2:3" s="81" customFormat="1" x14ac:dyDescent="0.25">
      <c r="B310" s="24"/>
      <c r="C310" s="24"/>
    </row>
    <row r="311" spans="2:3" s="81" customFormat="1" x14ac:dyDescent="0.25">
      <c r="B311" s="24"/>
      <c r="C311" s="24"/>
    </row>
    <row r="312" spans="2:3" s="81" customFormat="1" x14ac:dyDescent="0.25">
      <c r="B312" s="24"/>
      <c r="C312" s="24"/>
    </row>
    <row r="313" spans="2:3" s="81" customFormat="1" x14ac:dyDescent="0.25">
      <c r="B313" s="24"/>
      <c r="C313" s="24"/>
    </row>
    <row r="314" spans="2:3" s="81" customFormat="1" x14ac:dyDescent="0.25">
      <c r="B314" s="24"/>
      <c r="C314" s="24"/>
    </row>
    <row r="315" spans="2:3" s="81" customFormat="1" x14ac:dyDescent="0.25">
      <c r="B315" s="24"/>
      <c r="C315" s="24"/>
    </row>
    <row r="316" spans="2:3" s="81" customFormat="1" x14ac:dyDescent="0.25">
      <c r="B316" s="24"/>
      <c r="C316" s="24"/>
    </row>
    <row r="317" spans="2:3" s="81" customFormat="1" x14ac:dyDescent="0.25">
      <c r="B317" s="24"/>
      <c r="C317" s="24"/>
    </row>
    <row r="318" spans="2:3" s="81" customFormat="1" x14ac:dyDescent="0.25">
      <c r="B318" s="24"/>
      <c r="C318" s="24"/>
    </row>
    <row r="319" spans="2:3" s="81" customFormat="1" x14ac:dyDescent="0.25">
      <c r="B319" s="24"/>
      <c r="C319" s="24"/>
    </row>
    <row r="320" spans="2:3" s="81" customFormat="1" x14ac:dyDescent="0.25">
      <c r="B320" s="24"/>
      <c r="C320" s="24"/>
    </row>
    <row r="321" spans="2:3" s="81" customFormat="1" x14ac:dyDescent="0.25">
      <c r="B321" s="24"/>
      <c r="C321" s="24"/>
    </row>
    <row r="322" spans="2:3" s="81" customFormat="1" x14ac:dyDescent="0.25">
      <c r="B322" s="24"/>
      <c r="C322" s="24"/>
    </row>
    <row r="323" spans="2:3" s="81" customFormat="1" x14ac:dyDescent="0.25">
      <c r="B323" s="24"/>
      <c r="C323" s="24"/>
    </row>
    <row r="324" spans="2:3" s="81" customFormat="1" x14ac:dyDescent="0.25">
      <c r="B324" s="24"/>
      <c r="C324" s="24"/>
    </row>
    <row r="325" spans="2:3" s="81" customFormat="1" x14ac:dyDescent="0.25">
      <c r="B325" s="24"/>
      <c r="C325" s="24"/>
    </row>
    <row r="326" spans="2:3" s="81" customFormat="1" x14ac:dyDescent="0.25">
      <c r="B326" s="24"/>
      <c r="C326" s="24"/>
    </row>
    <row r="327" spans="2:3" s="81" customFormat="1" x14ac:dyDescent="0.25">
      <c r="B327" s="24"/>
      <c r="C327" s="24"/>
    </row>
    <row r="328" spans="2:3" s="81" customFormat="1" x14ac:dyDescent="0.25">
      <c r="B328" s="24"/>
      <c r="C328" s="24"/>
    </row>
    <row r="329" spans="2:3" s="81" customFormat="1" x14ac:dyDescent="0.25">
      <c r="B329" s="24"/>
      <c r="C329" s="24"/>
    </row>
    <row r="330" spans="2:3" s="81" customFormat="1" x14ac:dyDescent="0.25">
      <c r="B330" s="24"/>
      <c r="C330" s="24"/>
    </row>
    <row r="331" spans="2:3" s="81" customFormat="1" x14ac:dyDescent="0.25">
      <c r="B331" s="24"/>
      <c r="C331" s="24"/>
    </row>
    <row r="332" spans="2:3" s="81" customFormat="1" x14ac:dyDescent="0.25">
      <c r="B332" s="24"/>
      <c r="C332" s="24"/>
    </row>
    <row r="333" spans="2:3" s="81" customFormat="1" x14ac:dyDescent="0.25">
      <c r="B333" s="24"/>
      <c r="C333" s="24"/>
    </row>
    <row r="334" spans="2:3" s="81" customFormat="1" x14ac:dyDescent="0.25">
      <c r="B334" s="24"/>
      <c r="C334" s="24"/>
    </row>
    <row r="335" spans="2:3" s="81" customFormat="1" x14ac:dyDescent="0.25">
      <c r="B335" s="24"/>
      <c r="C335" s="24"/>
    </row>
    <row r="336" spans="2:3" s="81" customFormat="1" x14ac:dyDescent="0.25">
      <c r="B336" s="24"/>
      <c r="C336" s="24"/>
    </row>
    <row r="337" spans="2:3" s="81" customFormat="1" x14ac:dyDescent="0.25">
      <c r="B337" s="24"/>
      <c r="C337" s="24"/>
    </row>
    <row r="338" spans="2:3" s="81" customFormat="1" x14ac:dyDescent="0.25">
      <c r="B338" s="24"/>
      <c r="C338" s="24"/>
    </row>
    <row r="339" spans="2:3" s="81" customFormat="1" x14ac:dyDescent="0.25">
      <c r="B339" s="24"/>
      <c r="C339" s="24"/>
    </row>
    <row r="340" spans="2:3" s="81" customFormat="1" x14ac:dyDescent="0.25">
      <c r="B340" s="24"/>
      <c r="C340" s="24"/>
    </row>
    <row r="341" spans="2:3" s="81" customFormat="1" x14ac:dyDescent="0.25">
      <c r="B341" s="24"/>
      <c r="C341" s="24"/>
    </row>
    <row r="342" spans="2:3" s="81" customFormat="1" x14ac:dyDescent="0.25">
      <c r="B342" s="24"/>
      <c r="C342" s="24"/>
    </row>
    <row r="343" spans="2:3" s="81" customFormat="1" x14ac:dyDescent="0.25">
      <c r="B343" s="24"/>
      <c r="C343" s="24"/>
    </row>
    <row r="344" spans="2:3" s="81" customFormat="1" x14ac:dyDescent="0.25">
      <c r="B344" s="24"/>
      <c r="C344" s="24"/>
    </row>
    <row r="345" spans="2:3" s="81" customFormat="1" x14ac:dyDescent="0.25">
      <c r="B345" s="24"/>
      <c r="C345" s="24"/>
    </row>
    <row r="346" spans="2:3" s="81" customFormat="1" x14ac:dyDescent="0.25">
      <c r="B346" s="24"/>
      <c r="C346" s="24"/>
    </row>
    <row r="347" spans="2:3" s="81" customFormat="1" x14ac:dyDescent="0.25">
      <c r="B347" s="24"/>
      <c r="C347" s="24"/>
    </row>
    <row r="348" spans="2:3" s="81" customFormat="1" x14ac:dyDescent="0.25">
      <c r="B348" s="24"/>
      <c r="C348" s="24"/>
    </row>
    <row r="349" spans="2:3" s="81" customFormat="1" x14ac:dyDescent="0.25">
      <c r="B349" s="24"/>
      <c r="C349" s="24"/>
    </row>
    <row r="350" spans="2:3" s="81" customFormat="1" x14ac:dyDescent="0.25">
      <c r="B350" s="24"/>
      <c r="C350" s="24"/>
    </row>
    <row r="351" spans="2:3" s="81" customFormat="1" x14ac:dyDescent="0.25">
      <c r="B351" s="24"/>
      <c r="C351" s="24"/>
    </row>
    <row r="352" spans="2:3" s="81" customFormat="1" x14ac:dyDescent="0.25">
      <c r="B352" s="24"/>
      <c r="C352" s="24"/>
    </row>
    <row r="353" spans="2:3" s="81" customFormat="1" x14ac:dyDescent="0.25">
      <c r="B353" s="24"/>
      <c r="C353" s="24"/>
    </row>
    <row r="354" spans="2:3" s="81" customFormat="1" x14ac:dyDescent="0.25">
      <c r="B354" s="24"/>
      <c r="C354" s="24"/>
    </row>
    <row r="355" spans="2:3" s="81" customFormat="1" x14ac:dyDescent="0.25">
      <c r="B355" s="24"/>
      <c r="C355" s="24"/>
    </row>
    <row r="356" spans="2:3" s="81" customFormat="1" x14ac:dyDescent="0.25">
      <c r="B356" s="24"/>
      <c r="C356" s="24"/>
    </row>
    <row r="357" spans="2:3" s="81" customFormat="1" x14ac:dyDescent="0.25">
      <c r="B357" s="24"/>
      <c r="C357" s="24"/>
    </row>
    <row r="358" spans="2:3" s="81" customFormat="1" x14ac:dyDescent="0.25">
      <c r="B358" s="24"/>
      <c r="C358" s="24"/>
    </row>
    <row r="359" spans="2:3" s="81" customFormat="1" x14ac:dyDescent="0.25">
      <c r="B359" s="24"/>
      <c r="C359" s="24"/>
    </row>
    <row r="360" spans="2:3" s="81" customFormat="1" x14ac:dyDescent="0.25">
      <c r="B360" s="24"/>
      <c r="C360" s="24"/>
    </row>
    <row r="361" spans="2:3" s="81" customFormat="1" x14ac:dyDescent="0.25">
      <c r="B361" s="24"/>
      <c r="C361" s="24"/>
    </row>
    <row r="362" spans="2:3" s="81" customFormat="1" x14ac:dyDescent="0.25">
      <c r="B362" s="24"/>
      <c r="C362" s="24"/>
    </row>
    <row r="363" spans="2:3" s="81" customFormat="1" x14ac:dyDescent="0.25">
      <c r="B363" s="24"/>
      <c r="C363" s="24"/>
    </row>
    <row r="364" spans="2:3" s="81" customFormat="1" x14ac:dyDescent="0.25">
      <c r="B364" s="24"/>
      <c r="C364" s="24"/>
    </row>
    <row r="365" spans="2:3" s="81" customFormat="1" x14ac:dyDescent="0.25">
      <c r="B365" s="24"/>
      <c r="C365" s="24"/>
    </row>
  </sheetData>
  <autoFilter ref="A1:V126">
    <sortState ref="A2:V126">
      <sortCondition ref="B1:B126"/>
    </sortState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85"/>
  <sheetViews>
    <sheetView zoomScale="90" zoomScaleNormal="90" workbookViewId="0">
      <pane ySplit="1" topLeftCell="A2" activePane="bottomLeft" state="frozen"/>
      <selection pane="bottomLeft" activeCell="T20" sqref="T20"/>
    </sheetView>
  </sheetViews>
  <sheetFormatPr defaultRowHeight="15" x14ac:dyDescent="0.25"/>
  <cols>
    <col min="1" max="1" width="6.140625" style="12" bestFit="1" customWidth="1"/>
    <col min="2" max="2" width="7.28515625" style="12" bestFit="1" customWidth="1"/>
    <col min="3" max="8" width="9.28515625" style="12" customWidth="1"/>
    <col min="9" max="9" width="11.28515625" style="12" bestFit="1" customWidth="1"/>
    <col min="10" max="13" width="9.28515625" style="12" customWidth="1"/>
    <col min="14" max="14" width="9.28515625" style="12" bestFit="1" customWidth="1"/>
    <col min="15" max="19" width="9.28515625" style="12" customWidth="1"/>
    <col min="20" max="20" width="9.28515625" style="12" bestFit="1" customWidth="1"/>
    <col min="21" max="22" width="9.28515625" style="12" customWidth="1"/>
    <col min="23" max="23" width="1" style="12" customWidth="1"/>
    <col min="24" max="54" width="9.140625" style="10"/>
    <col min="55" max="16384" width="9.140625" style="12"/>
  </cols>
  <sheetData>
    <row r="1" spans="1:54" s="11" customFormat="1" ht="14.25" x14ac:dyDescent="0.2">
      <c r="A1" s="79" t="s">
        <v>77</v>
      </c>
      <c r="B1" s="79" t="s">
        <v>64</v>
      </c>
      <c r="C1" s="79" t="s">
        <v>0</v>
      </c>
      <c r="D1" s="79" t="s">
        <v>2</v>
      </c>
      <c r="E1" s="79" t="s">
        <v>13</v>
      </c>
      <c r="F1" s="79" t="s">
        <v>4</v>
      </c>
      <c r="G1" s="79" t="s">
        <v>5</v>
      </c>
      <c r="H1" s="79" t="s">
        <v>8</v>
      </c>
      <c r="I1" s="79" t="s">
        <v>10</v>
      </c>
      <c r="J1" s="79" t="s">
        <v>14</v>
      </c>
      <c r="K1" s="79" t="s">
        <v>17</v>
      </c>
      <c r="L1" s="79" t="s">
        <v>19</v>
      </c>
      <c r="M1" s="79" t="s">
        <v>21</v>
      </c>
      <c r="N1" s="79" t="s">
        <v>107</v>
      </c>
      <c r="O1" s="79" t="s">
        <v>24</v>
      </c>
      <c r="P1" s="79" t="s">
        <v>27</v>
      </c>
      <c r="Q1" s="79" t="s">
        <v>31</v>
      </c>
      <c r="R1" s="79" t="s">
        <v>30</v>
      </c>
      <c r="S1" s="79" t="s">
        <v>52</v>
      </c>
      <c r="T1" s="79" t="s">
        <v>54</v>
      </c>
      <c r="U1" s="79" t="s">
        <v>56</v>
      </c>
      <c r="V1" s="79" t="s">
        <v>59</v>
      </c>
      <c r="W1" s="13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</row>
    <row r="2" spans="1:54" x14ac:dyDescent="0.25">
      <c r="A2" s="9" t="s">
        <v>35</v>
      </c>
      <c r="B2" s="9" t="s">
        <v>111</v>
      </c>
      <c r="C2" s="9">
        <v>5.82</v>
      </c>
      <c r="D2" s="9">
        <v>0.65</v>
      </c>
      <c r="E2" s="9">
        <v>2.71</v>
      </c>
      <c r="F2" s="9"/>
      <c r="G2" s="9"/>
      <c r="H2" s="9"/>
      <c r="I2" s="9">
        <v>40</v>
      </c>
      <c r="J2" s="9"/>
      <c r="K2" s="9"/>
      <c r="L2" s="9"/>
      <c r="M2" s="9"/>
      <c r="N2" s="9"/>
      <c r="O2" s="9"/>
      <c r="P2" s="9"/>
      <c r="Q2" s="9"/>
      <c r="R2" s="9"/>
      <c r="S2" s="9">
        <v>8.9499999999999993</v>
      </c>
      <c r="T2" s="9">
        <v>2.14</v>
      </c>
      <c r="U2" s="9"/>
      <c r="V2" s="9"/>
      <c r="W2" s="8"/>
    </row>
    <row r="3" spans="1:54" ht="5.25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8"/>
    </row>
    <row r="4" spans="1:54" x14ac:dyDescent="0.25">
      <c r="A4" s="103" t="s">
        <v>36</v>
      </c>
      <c r="B4" s="17" t="s">
        <v>65</v>
      </c>
      <c r="C4" s="17" t="s">
        <v>66</v>
      </c>
      <c r="D4" s="17" t="s">
        <v>67</v>
      </c>
      <c r="E4" s="17" t="s">
        <v>68</v>
      </c>
      <c r="F4" s="17"/>
      <c r="G4" s="17"/>
      <c r="H4" s="17"/>
      <c r="I4" s="17" t="s">
        <v>69</v>
      </c>
      <c r="J4" s="17"/>
      <c r="K4" s="17"/>
      <c r="L4" s="17"/>
      <c r="M4" s="17"/>
      <c r="N4" s="17"/>
      <c r="O4" s="17"/>
      <c r="P4" s="17"/>
      <c r="Q4" s="17"/>
      <c r="R4" s="17"/>
      <c r="S4" s="17" t="s">
        <v>70</v>
      </c>
      <c r="T4" s="17" t="s">
        <v>71</v>
      </c>
      <c r="U4" s="17"/>
      <c r="V4" s="17"/>
      <c r="W4" s="8"/>
    </row>
    <row r="5" spans="1:54" x14ac:dyDescent="0.25">
      <c r="A5" s="103"/>
      <c r="B5" s="18" t="s">
        <v>109</v>
      </c>
      <c r="C5" s="18">
        <v>0.72</v>
      </c>
      <c r="D5" s="18">
        <v>0.19</v>
      </c>
      <c r="E5" s="18">
        <v>0.26</v>
      </c>
      <c r="F5" s="18"/>
      <c r="G5" s="18"/>
      <c r="H5" s="18"/>
      <c r="I5" s="18">
        <v>32</v>
      </c>
      <c r="J5" s="18"/>
      <c r="K5" s="18"/>
      <c r="L5" s="18"/>
      <c r="M5" s="18"/>
      <c r="N5" s="18"/>
      <c r="O5" s="18"/>
      <c r="P5" s="18"/>
      <c r="Q5" s="18"/>
      <c r="R5" s="18"/>
      <c r="S5" s="18">
        <v>2.93</v>
      </c>
      <c r="T5" s="18">
        <v>2.0299999999999998</v>
      </c>
      <c r="U5" s="18"/>
      <c r="V5" s="18"/>
      <c r="W5" s="8"/>
    </row>
    <row r="6" spans="1:54" x14ac:dyDescent="0.25">
      <c r="A6" s="103"/>
      <c r="B6" s="18" t="s">
        <v>110</v>
      </c>
      <c r="C6" s="16">
        <v>7.44</v>
      </c>
      <c r="D6" s="16">
        <v>2.0299999999999998</v>
      </c>
      <c r="E6" s="16">
        <v>2.92</v>
      </c>
      <c r="F6" s="16"/>
      <c r="G6" s="16"/>
      <c r="H6" s="16"/>
      <c r="I6" s="16">
        <v>78</v>
      </c>
      <c r="J6" s="16"/>
      <c r="K6" s="16"/>
      <c r="L6" s="16"/>
      <c r="M6" s="16"/>
      <c r="N6" s="16"/>
      <c r="O6" s="16"/>
      <c r="P6" s="16"/>
      <c r="Q6" s="16"/>
      <c r="R6" s="16"/>
      <c r="S6" s="16">
        <v>7.4</v>
      </c>
      <c r="T6" s="16">
        <v>3.42</v>
      </c>
      <c r="U6" s="16"/>
      <c r="V6" s="16"/>
      <c r="W6" s="8"/>
    </row>
    <row r="7" spans="1:54" ht="5.25" customHeight="1" x14ac:dyDescent="0.25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8"/>
    </row>
    <row r="8" spans="1:54" x14ac:dyDescent="0.25">
      <c r="A8" s="104" t="s">
        <v>40</v>
      </c>
      <c r="B8" s="19" t="s">
        <v>65</v>
      </c>
      <c r="C8" s="19" t="s">
        <v>72</v>
      </c>
      <c r="D8" s="19" t="s">
        <v>73</v>
      </c>
      <c r="E8" s="19" t="s">
        <v>74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 t="s">
        <v>75</v>
      </c>
      <c r="T8" s="19" t="s">
        <v>76</v>
      </c>
      <c r="U8" s="19"/>
      <c r="V8" s="19"/>
      <c r="W8" s="8"/>
    </row>
    <row r="9" spans="1:54" x14ac:dyDescent="0.25">
      <c r="A9" s="104"/>
      <c r="B9" s="20" t="s">
        <v>109</v>
      </c>
      <c r="C9" s="20">
        <v>4.32</v>
      </c>
      <c r="D9" s="20">
        <v>1.72</v>
      </c>
      <c r="E9" s="20">
        <v>0.96</v>
      </c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>
        <v>1.55</v>
      </c>
      <c r="T9" s="20">
        <v>2.8</v>
      </c>
      <c r="U9" s="20"/>
      <c r="V9" s="20"/>
      <c r="W9" s="8"/>
    </row>
    <row r="10" spans="1:54" x14ac:dyDescent="0.25">
      <c r="A10" s="104"/>
      <c r="B10" s="9" t="s">
        <v>110</v>
      </c>
      <c r="C10" s="9">
        <v>7.98</v>
      </c>
      <c r="D10" s="9">
        <v>4.42</v>
      </c>
      <c r="E10" s="9">
        <v>2.84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3.27</v>
      </c>
      <c r="T10" s="9">
        <v>5.15</v>
      </c>
      <c r="U10" s="9"/>
      <c r="V10" s="9"/>
      <c r="W10" s="8"/>
    </row>
    <row r="11" spans="1:54" ht="5.25" customHeight="1" x14ac:dyDescent="0.25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8"/>
    </row>
    <row r="12" spans="1:54" x14ac:dyDescent="0.25">
      <c r="A12" s="103" t="s">
        <v>38</v>
      </c>
      <c r="B12" s="17" t="s">
        <v>65</v>
      </c>
      <c r="C12" s="17" t="s">
        <v>154</v>
      </c>
      <c r="D12" s="17" t="s">
        <v>155</v>
      </c>
      <c r="E12" s="17" t="s">
        <v>156</v>
      </c>
      <c r="F12" s="17"/>
      <c r="G12" s="17"/>
      <c r="H12" s="17"/>
      <c r="I12" s="17" t="s">
        <v>157</v>
      </c>
      <c r="J12" s="17"/>
      <c r="K12" s="17"/>
      <c r="L12" s="17"/>
      <c r="M12" s="17"/>
      <c r="N12" s="17"/>
      <c r="O12" s="17"/>
      <c r="P12" s="17"/>
      <c r="Q12" s="17"/>
      <c r="R12" s="17"/>
      <c r="S12" s="17" t="s">
        <v>158</v>
      </c>
      <c r="T12" s="17" t="s">
        <v>159</v>
      </c>
      <c r="U12" s="17"/>
      <c r="V12" s="17"/>
      <c r="W12" s="8"/>
    </row>
    <row r="13" spans="1:54" x14ac:dyDescent="0.25">
      <c r="A13" s="103"/>
      <c r="B13" s="18" t="s">
        <v>109</v>
      </c>
      <c r="C13" s="18">
        <v>0.62</v>
      </c>
      <c r="D13" s="18">
        <v>0.14000000000000001</v>
      </c>
      <c r="E13" s="18">
        <v>0.22</v>
      </c>
      <c r="F13" s="18"/>
      <c r="G13" s="18"/>
      <c r="H13" s="18"/>
      <c r="I13" s="18">
        <v>27</v>
      </c>
      <c r="J13" s="18"/>
      <c r="K13" s="18"/>
      <c r="L13" s="18"/>
      <c r="M13" s="18"/>
      <c r="N13" s="18"/>
      <c r="O13" s="18"/>
      <c r="P13" s="18"/>
      <c r="Q13" s="18"/>
      <c r="R13" s="18"/>
      <c r="S13" s="18">
        <v>1.47</v>
      </c>
      <c r="T13" s="18">
        <v>2.39</v>
      </c>
      <c r="U13" s="18"/>
      <c r="V13" s="18"/>
      <c r="W13" s="8"/>
    </row>
    <row r="14" spans="1:54" x14ac:dyDescent="0.25">
      <c r="A14" s="103"/>
      <c r="B14" s="16" t="s">
        <v>110</v>
      </c>
      <c r="C14" s="16">
        <v>7.86</v>
      </c>
      <c r="D14" s="16">
        <v>4.25</v>
      </c>
      <c r="E14" s="16">
        <v>2.09</v>
      </c>
      <c r="F14" s="16"/>
      <c r="G14" s="16"/>
      <c r="H14" s="16"/>
      <c r="I14" s="16">
        <v>83</v>
      </c>
      <c r="J14" s="16"/>
      <c r="K14" s="16"/>
      <c r="L14" s="16"/>
      <c r="M14" s="16"/>
      <c r="N14" s="16"/>
      <c r="O14" s="16"/>
      <c r="P14" s="16"/>
      <c r="Q14" s="16"/>
      <c r="R14" s="16"/>
      <c r="S14" s="16">
        <v>4.38</v>
      </c>
      <c r="T14" s="16">
        <v>5.69</v>
      </c>
      <c r="U14" s="16"/>
      <c r="V14" s="16"/>
      <c r="W14" s="8"/>
    </row>
    <row r="15" spans="1:54" ht="5.25" customHeight="1" x14ac:dyDescent="0.25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/>
    </row>
    <row r="16" spans="1:54" x14ac:dyDescent="0.25">
      <c r="A16" s="104" t="s">
        <v>41</v>
      </c>
      <c r="B16" s="9" t="s">
        <v>65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 t="s">
        <v>164</v>
      </c>
      <c r="O16" s="9"/>
      <c r="P16" s="9"/>
      <c r="Q16" s="9"/>
      <c r="R16" s="9"/>
      <c r="S16" s="9"/>
      <c r="T16" s="9"/>
      <c r="U16" s="9"/>
      <c r="V16" s="9"/>
      <c r="W16" s="8"/>
    </row>
    <row r="17" spans="1:23" x14ac:dyDescent="0.25">
      <c r="A17" s="104"/>
      <c r="B17" s="20" t="s">
        <v>109</v>
      </c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>
        <v>0.19</v>
      </c>
      <c r="O17" s="20"/>
      <c r="P17" s="20"/>
      <c r="Q17" s="20"/>
      <c r="R17" s="20"/>
      <c r="S17" s="20"/>
      <c r="T17" s="20"/>
      <c r="U17" s="20"/>
      <c r="V17" s="20"/>
      <c r="W17" s="8"/>
    </row>
    <row r="18" spans="1:23" x14ac:dyDescent="0.25">
      <c r="A18" s="104"/>
      <c r="B18" s="9" t="s">
        <v>110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>
        <v>0.63</v>
      </c>
      <c r="O18" s="9"/>
      <c r="P18" s="9"/>
      <c r="Q18" s="9"/>
      <c r="R18" s="9"/>
      <c r="S18" s="9"/>
      <c r="T18" s="9"/>
      <c r="U18" s="9"/>
      <c r="V18" s="9"/>
      <c r="W18" s="8"/>
    </row>
    <row r="19" spans="1:23" ht="5.25" customHeight="1" x14ac:dyDescent="0.25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8"/>
    </row>
    <row r="20" spans="1:23" x14ac:dyDescent="0.25">
      <c r="A20" s="103" t="s">
        <v>34</v>
      </c>
      <c r="B20" s="17" t="s">
        <v>65</v>
      </c>
      <c r="C20" s="17" t="s">
        <v>80</v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8"/>
    </row>
    <row r="21" spans="1:23" x14ac:dyDescent="0.25">
      <c r="A21" s="103"/>
      <c r="B21" s="18" t="s">
        <v>109</v>
      </c>
      <c r="C21" s="18">
        <v>1.85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8"/>
    </row>
    <row r="22" spans="1:23" x14ac:dyDescent="0.25">
      <c r="A22" s="103"/>
      <c r="B22" s="16" t="s">
        <v>110</v>
      </c>
      <c r="C22" s="16">
        <v>5.31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8"/>
    </row>
    <row r="23" spans="1:23" ht="5.25" customHeight="1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8"/>
    </row>
    <row r="24" spans="1:23" x14ac:dyDescent="0.25">
      <c r="A24" s="104" t="s">
        <v>42</v>
      </c>
      <c r="B24" s="19" t="s">
        <v>65</v>
      </c>
      <c r="C24" s="19"/>
      <c r="D24" s="19" t="s">
        <v>81</v>
      </c>
      <c r="E24" s="19" t="s">
        <v>82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8"/>
    </row>
    <row r="25" spans="1:23" x14ac:dyDescent="0.25">
      <c r="A25" s="104"/>
      <c r="B25" s="20" t="s">
        <v>109</v>
      </c>
      <c r="C25" s="20"/>
      <c r="D25" s="20">
        <v>0.31</v>
      </c>
      <c r="E25" s="20">
        <v>0.28000000000000003</v>
      </c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8"/>
    </row>
    <row r="26" spans="1:23" x14ac:dyDescent="0.25">
      <c r="A26" s="104"/>
      <c r="B26" s="9" t="s">
        <v>110</v>
      </c>
      <c r="C26" s="9"/>
      <c r="D26" s="9">
        <v>0.81</v>
      </c>
      <c r="E26" s="9">
        <v>0.37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8"/>
    </row>
    <row r="27" spans="1:23" ht="5.25" customHeight="1" x14ac:dyDescent="0.25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8"/>
    </row>
    <row r="28" spans="1:23" x14ac:dyDescent="0.25">
      <c r="A28" s="103" t="s">
        <v>43</v>
      </c>
      <c r="B28" s="17" t="s">
        <v>65</v>
      </c>
      <c r="C28" s="17"/>
      <c r="D28" s="17" t="s">
        <v>83</v>
      </c>
      <c r="E28" s="17" t="s">
        <v>84</v>
      </c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 t="s">
        <v>85</v>
      </c>
      <c r="Q28" s="17" t="s">
        <v>86</v>
      </c>
      <c r="R28" s="17" t="s">
        <v>87</v>
      </c>
      <c r="S28" s="17"/>
      <c r="T28" s="17"/>
      <c r="U28" s="17"/>
      <c r="V28" s="17"/>
      <c r="W28" s="8"/>
    </row>
    <row r="29" spans="1:23" x14ac:dyDescent="0.25">
      <c r="A29" s="103"/>
      <c r="B29" s="18" t="s">
        <v>109</v>
      </c>
      <c r="C29" s="18"/>
      <c r="D29" s="18">
        <v>0.19</v>
      </c>
      <c r="E29" s="18">
        <v>0.184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>
        <v>9.1999999999999993</v>
      </c>
      <c r="Q29" s="18">
        <v>5.91</v>
      </c>
      <c r="R29" s="18">
        <v>2.2799999999999998</v>
      </c>
      <c r="S29" s="18"/>
      <c r="T29" s="18"/>
      <c r="U29" s="18"/>
      <c r="V29" s="18"/>
      <c r="W29" s="8"/>
    </row>
    <row r="30" spans="1:23" x14ac:dyDescent="0.25">
      <c r="A30" s="103"/>
      <c r="B30" s="16" t="s">
        <v>110</v>
      </c>
      <c r="C30" s="16"/>
      <c r="D30" s="16">
        <v>0.25</v>
      </c>
      <c r="E30" s="16">
        <v>0.32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>
        <v>10.62</v>
      </c>
      <c r="Q30" s="16">
        <v>6.69</v>
      </c>
      <c r="R30" s="16">
        <v>2.36</v>
      </c>
      <c r="S30" s="16"/>
      <c r="T30" s="16"/>
      <c r="U30" s="16"/>
      <c r="V30" s="16"/>
      <c r="W30" s="8"/>
    </row>
    <row r="31" spans="1:23" ht="5.25" customHeight="1" x14ac:dyDescent="0.25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8"/>
    </row>
    <row r="32" spans="1:23" x14ac:dyDescent="0.25">
      <c r="A32" s="104" t="s">
        <v>44</v>
      </c>
      <c r="B32" s="19" t="s">
        <v>65</v>
      </c>
      <c r="C32" s="19" t="s">
        <v>88</v>
      </c>
      <c r="D32" s="19" t="s">
        <v>89</v>
      </c>
      <c r="E32" s="19" t="s">
        <v>90</v>
      </c>
      <c r="F32" s="19"/>
      <c r="G32" s="19"/>
      <c r="H32" s="19"/>
      <c r="I32" s="19" t="s">
        <v>91</v>
      </c>
      <c r="J32" s="19"/>
      <c r="K32" s="19"/>
      <c r="L32" s="19"/>
      <c r="M32" s="19"/>
      <c r="N32" s="19"/>
      <c r="O32" s="19" t="s">
        <v>92</v>
      </c>
      <c r="P32" s="19"/>
      <c r="Q32" s="19"/>
      <c r="R32" s="19"/>
      <c r="S32" s="19" t="s">
        <v>93</v>
      </c>
      <c r="T32" s="19" t="s">
        <v>94</v>
      </c>
      <c r="U32" s="19"/>
      <c r="V32" s="19"/>
      <c r="W32" s="8"/>
    </row>
    <row r="33" spans="1:23" x14ac:dyDescent="0.25">
      <c r="A33" s="104"/>
      <c r="B33" s="20" t="s">
        <v>109</v>
      </c>
      <c r="C33" s="20">
        <v>5.67</v>
      </c>
      <c r="D33" s="20">
        <v>1.2</v>
      </c>
      <c r="E33" s="20">
        <v>2</v>
      </c>
      <c r="F33" s="20"/>
      <c r="G33" s="20"/>
      <c r="H33" s="20"/>
      <c r="I33" s="20">
        <v>46</v>
      </c>
      <c r="J33" s="20"/>
      <c r="K33" s="20"/>
      <c r="L33" s="20"/>
      <c r="M33" s="20"/>
      <c r="N33" s="20"/>
      <c r="O33" s="20">
        <v>6.58</v>
      </c>
      <c r="P33" s="20"/>
      <c r="Q33" s="20"/>
      <c r="R33" s="20"/>
      <c r="S33" s="20">
        <v>4.0199999999999996</v>
      </c>
      <c r="T33" s="20">
        <v>2.66</v>
      </c>
      <c r="U33" s="20"/>
      <c r="V33" s="20"/>
      <c r="W33" s="8"/>
    </row>
    <row r="34" spans="1:23" x14ac:dyDescent="0.25">
      <c r="A34" s="104"/>
      <c r="B34" s="9" t="s">
        <v>110</v>
      </c>
      <c r="C34" s="9">
        <v>6.42</v>
      </c>
      <c r="D34" s="9">
        <v>1.41</v>
      </c>
      <c r="E34" s="9">
        <v>2.41</v>
      </c>
      <c r="F34" s="9"/>
      <c r="G34" s="9"/>
      <c r="H34" s="9"/>
      <c r="I34" s="9">
        <v>73</v>
      </c>
      <c r="J34" s="9"/>
      <c r="K34" s="9"/>
      <c r="L34" s="9"/>
      <c r="M34" s="9"/>
      <c r="N34" s="9"/>
      <c r="O34" s="9">
        <v>6.71</v>
      </c>
      <c r="P34" s="9"/>
      <c r="Q34" s="9"/>
      <c r="R34" s="9"/>
      <c r="S34" s="9">
        <v>5.35</v>
      </c>
      <c r="T34" s="9">
        <v>2.83</v>
      </c>
      <c r="U34" s="9"/>
      <c r="V34" s="9"/>
      <c r="W34" s="8"/>
    </row>
    <row r="35" spans="1:23" ht="5.25" customHeight="1" x14ac:dyDescent="0.25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8"/>
    </row>
    <row r="36" spans="1:23" x14ac:dyDescent="0.25">
      <c r="A36" s="103" t="s">
        <v>45</v>
      </c>
      <c r="B36" s="17" t="s">
        <v>65</v>
      </c>
      <c r="C36" s="90" t="s">
        <v>165</v>
      </c>
      <c r="D36" s="90" t="s">
        <v>166</v>
      </c>
      <c r="E36" s="90" t="s">
        <v>167</v>
      </c>
      <c r="F36" s="90" t="s">
        <v>168</v>
      </c>
      <c r="G36" s="90" t="s">
        <v>169</v>
      </c>
      <c r="H36" s="90" t="s">
        <v>160</v>
      </c>
      <c r="I36" s="90" t="s">
        <v>170</v>
      </c>
      <c r="J36" s="90" t="s">
        <v>171</v>
      </c>
      <c r="K36" s="90"/>
      <c r="L36" s="90" t="s">
        <v>95</v>
      </c>
      <c r="M36" s="90" t="s">
        <v>161</v>
      </c>
      <c r="N36" s="90"/>
      <c r="O36" s="90"/>
      <c r="P36" s="90"/>
      <c r="Q36" s="90"/>
      <c r="R36" s="90"/>
      <c r="S36" s="90" t="s">
        <v>172</v>
      </c>
      <c r="T36" s="90" t="s">
        <v>173</v>
      </c>
      <c r="U36" s="90" t="s">
        <v>174</v>
      </c>
      <c r="V36" s="90" t="s">
        <v>175</v>
      </c>
      <c r="W36" s="8"/>
    </row>
    <row r="37" spans="1:23" x14ac:dyDescent="0.25">
      <c r="A37" s="103"/>
      <c r="B37" s="18" t="s">
        <v>109</v>
      </c>
      <c r="C37" s="18">
        <v>4.18</v>
      </c>
      <c r="D37" s="18">
        <v>1.74</v>
      </c>
      <c r="E37" s="18">
        <v>0.84</v>
      </c>
      <c r="F37" s="18">
        <v>1.51</v>
      </c>
      <c r="G37" s="18">
        <v>0.22</v>
      </c>
      <c r="H37" s="18">
        <v>7.0000000000000007E-2</v>
      </c>
      <c r="I37" s="18">
        <v>34</v>
      </c>
      <c r="J37" s="18">
        <v>2.08</v>
      </c>
      <c r="K37" s="18"/>
      <c r="L37" s="18">
        <v>5</v>
      </c>
      <c r="M37" s="18">
        <v>0.39</v>
      </c>
      <c r="N37" s="18"/>
      <c r="O37" s="18"/>
      <c r="P37" s="18"/>
      <c r="Q37" s="18"/>
      <c r="R37" s="18"/>
      <c r="S37" s="18">
        <v>1.52</v>
      </c>
      <c r="T37" s="18">
        <v>3.09</v>
      </c>
      <c r="U37" s="18">
        <v>2.4700000000000002</v>
      </c>
      <c r="V37" s="18">
        <v>2.27</v>
      </c>
      <c r="W37" s="8"/>
    </row>
    <row r="38" spans="1:23" x14ac:dyDescent="0.25">
      <c r="A38" s="103"/>
      <c r="B38" s="16" t="s">
        <v>110</v>
      </c>
      <c r="C38" s="16">
        <v>7.87</v>
      </c>
      <c r="D38" s="16">
        <v>4.75</v>
      </c>
      <c r="E38" s="16">
        <v>2.2000000000000002</v>
      </c>
      <c r="F38" s="16">
        <v>2.85</v>
      </c>
      <c r="G38" s="16">
        <v>0.68</v>
      </c>
      <c r="H38" s="16">
        <v>0.2</v>
      </c>
      <c r="I38" s="16">
        <v>79</v>
      </c>
      <c r="J38" s="16">
        <v>2.86</v>
      </c>
      <c r="K38" s="16"/>
      <c r="L38" s="16">
        <v>7</v>
      </c>
      <c r="M38" s="16">
        <v>0.85</v>
      </c>
      <c r="N38" s="16"/>
      <c r="O38" s="16"/>
      <c r="P38" s="16"/>
      <c r="Q38" s="16"/>
      <c r="R38" s="16"/>
      <c r="S38" s="16">
        <v>3.47</v>
      </c>
      <c r="T38" s="16">
        <v>5.65</v>
      </c>
      <c r="U38" s="16">
        <v>7.68</v>
      </c>
      <c r="V38" s="16">
        <v>4.45</v>
      </c>
      <c r="W38" s="8"/>
    </row>
    <row r="39" spans="1:23" ht="5.25" customHeight="1" x14ac:dyDescent="0.25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8"/>
    </row>
    <row r="40" spans="1:23" x14ac:dyDescent="0.25">
      <c r="A40" s="104" t="s">
        <v>46</v>
      </c>
      <c r="B40" s="19" t="s">
        <v>65</v>
      </c>
      <c r="C40" s="19" t="s">
        <v>96</v>
      </c>
      <c r="D40" s="19"/>
      <c r="E40" s="19"/>
      <c r="F40" s="19"/>
      <c r="G40" s="19"/>
      <c r="H40" s="19"/>
      <c r="I40" s="19" t="s">
        <v>97</v>
      </c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8"/>
    </row>
    <row r="41" spans="1:23" x14ac:dyDescent="0.25">
      <c r="A41" s="104"/>
      <c r="B41" s="20" t="s">
        <v>109</v>
      </c>
      <c r="C41" s="20">
        <v>5.79</v>
      </c>
      <c r="D41" s="20"/>
      <c r="E41" s="20"/>
      <c r="F41" s="20"/>
      <c r="G41" s="20"/>
      <c r="H41" s="20"/>
      <c r="I41" s="20">
        <v>25</v>
      </c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8"/>
    </row>
    <row r="42" spans="1:23" x14ac:dyDescent="0.25">
      <c r="A42" s="104"/>
      <c r="B42" s="9" t="s">
        <v>110</v>
      </c>
      <c r="C42" s="9">
        <v>9.4600000000000009</v>
      </c>
      <c r="D42" s="9"/>
      <c r="E42" s="9"/>
      <c r="F42" s="9"/>
      <c r="G42" s="9"/>
      <c r="H42" s="9"/>
      <c r="I42" s="9">
        <v>51</v>
      </c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8"/>
    </row>
    <row r="43" spans="1:23" ht="5.25" customHeight="1" x14ac:dyDescent="0.25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8"/>
    </row>
    <row r="44" spans="1:23" x14ac:dyDescent="0.25">
      <c r="A44" s="103" t="s">
        <v>47</v>
      </c>
      <c r="B44" s="17" t="s">
        <v>65</v>
      </c>
      <c r="C44" s="17" t="s">
        <v>98</v>
      </c>
      <c r="D44" s="17" t="s">
        <v>99</v>
      </c>
      <c r="E44" s="17" t="s">
        <v>100</v>
      </c>
      <c r="F44" s="17"/>
      <c r="G44" s="17"/>
      <c r="H44" s="17"/>
      <c r="I44" s="17" t="s">
        <v>101</v>
      </c>
      <c r="J44" s="17"/>
      <c r="K44" s="17" t="s">
        <v>102</v>
      </c>
      <c r="L44" s="17"/>
      <c r="M44" s="17" t="s">
        <v>103</v>
      </c>
      <c r="N44" s="17"/>
      <c r="O44" s="17"/>
      <c r="P44" s="17"/>
      <c r="Q44" s="17"/>
      <c r="R44" s="17"/>
      <c r="S44" s="17" t="s">
        <v>104</v>
      </c>
      <c r="T44" s="17" t="s">
        <v>105</v>
      </c>
      <c r="U44" s="17"/>
      <c r="V44" s="17"/>
      <c r="W44" s="8"/>
    </row>
    <row r="45" spans="1:23" x14ac:dyDescent="0.25">
      <c r="A45" s="103"/>
      <c r="B45" s="18" t="s">
        <v>109</v>
      </c>
      <c r="C45" s="18">
        <v>2.67</v>
      </c>
      <c r="D45" s="18">
        <v>0.5</v>
      </c>
      <c r="E45" s="18">
        <v>0.64</v>
      </c>
      <c r="F45" s="18">
        <v>1.83</v>
      </c>
      <c r="G45" s="18">
        <v>0.63</v>
      </c>
      <c r="H45" s="18"/>
      <c r="I45" s="18">
        <v>38</v>
      </c>
      <c r="J45" s="18">
        <v>3.12</v>
      </c>
      <c r="K45" s="18">
        <v>2.12</v>
      </c>
      <c r="L45" s="18"/>
      <c r="M45" s="18">
        <v>0.55000000000000004</v>
      </c>
      <c r="N45" s="18"/>
      <c r="O45" s="18"/>
      <c r="P45" s="18"/>
      <c r="Q45" s="18"/>
      <c r="R45" s="18"/>
      <c r="S45" s="18">
        <v>1.69</v>
      </c>
      <c r="T45" s="18">
        <v>2.2799999999999998</v>
      </c>
      <c r="U45" s="18">
        <v>2.9</v>
      </c>
      <c r="V45" s="18">
        <v>3.32</v>
      </c>
      <c r="W45" s="8"/>
    </row>
    <row r="46" spans="1:23" x14ac:dyDescent="0.25">
      <c r="A46" s="103"/>
      <c r="B46" s="16" t="s">
        <v>110</v>
      </c>
      <c r="C46" s="16">
        <v>8.89</v>
      </c>
      <c r="D46" s="16">
        <v>2</v>
      </c>
      <c r="E46" s="16">
        <v>2.44</v>
      </c>
      <c r="F46" s="16">
        <v>1.83</v>
      </c>
      <c r="G46" s="16">
        <v>0.63</v>
      </c>
      <c r="H46" s="16"/>
      <c r="I46" s="16">
        <v>67</v>
      </c>
      <c r="J46" s="16">
        <v>3.12</v>
      </c>
      <c r="K46" s="16">
        <v>6.58</v>
      </c>
      <c r="L46" s="16"/>
      <c r="M46" s="16">
        <v>0.56999999999999995</v>
      </c>
      <c r="N46" s="16"/>
      <c r="O46" s="16"/>
      <c r="P46" s="16"/>
      <c r="Q46" s="16"/>
      <c r="R46" s="16"/>
      <c r="S46" s="16">
        <v>5.9</v>
      </c>
      <c r="T46" s="16">
        <v>4.78</v>
      </c>
      <c r="U46" s="16">
        <v>2.9</v>
      </c>
      <c r="V46" s="16">
        <v>3.32</v>
      </c>
      <c r="W46" s="8"/>
    </row>
    <row r="47" spans="1:23" ht="5.25" customHeight="1" x14ac:dyDescent="0.25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8"/>
    </row>
    <row r="48" spans="1:23" s="10" customFormat="1" x14ac:dyDescent="0.25">
      <c r="A48" s="82"/>
      <c r="B48" s="81"/>
    </row>
    <row r="49" spans="1:25" s="10" customFormat="1" x14ac:dyDescent="0.25">
      <c r="A49" s="82"/>
      <c r="B49" s="81"/>
    </row>
    <row r="50" spans="1:25" s="10" customFormat="1" x14ac:dyDescent="0.25">
      <c r="A50" s="82"/>
      <c r="B50" s="81"/>
    </row>
    <row r="51" spans="1:25" s="10" customFormat="1" x14ac:dyDescent="0.25">
      <c r="A51" s="82"/>
      <c r="B51" s="81"/>
      <c r="C51" s="81"/>
      <c r="D51" s="81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1"/>
    </row>
    <row r="52" spans="1:25" s="10" customFormat="1" x14ac:dyDescent="0.25">
      <c r="C52" s="81"/>
      <c r="D52" s="81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1"/>
    </row>
    <row r="53" spans="1:25" s="10" customFormat="1" x14ac:dyDescent="0.25">
      <c r="C53" s="81"/>
      <c r="D53" s="81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24"/>
    </row>
    <row r="54" spans="1:25" s="10" customFormat="1" x14ac:dyDescent="0.25">
      <c r="C54" s="81"/>
      <c r="D54" s="81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24"/>
    </row>
    <row r="55" spans="1:25" s="10" customFormat="1" x14ac:dyDescent="0.25">
      <c r="C55" s="81"/>
      <c r="D55" s="81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</row>
    <row r="56" spans="1:25" s="10" customFormat="1" x14ac:dyDescent="0.25">
      <c r="C56" s="81"/>
      <c r="D56" s="81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</row>
    <row r="57" spans="1:25" s="10" customFormat="1" x14ac:dyDescent="0.25">
      <c r="C57" s="81"/>
      <c r="D57" s="81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</row>
    <row r="58" spans="1:25" s="10" customFormat="1" x14ac:dyDescent="0.25">
      <c r="C58" s="81"/>
      <c r="D58" s="81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</row>
    <row r="59" spans="1:25" s="10" customFormat="1" x14ac:dyDescent="0.25">
      <c r="C59" s="81"/>
      <c r="D59" s="81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</row>
    <row r="60" spans="1:25" s="10" customFormat="1" x14ac:dyDescent="0.25">
      <c r="C60" s="81"/>
      <c r="D60" s="81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</row>
    <row r="61" spans="1:25" s="10" customFormat="1" x14ac:dyDescent="0.25">
      <c r="C61" s="81"/>
      <c r="D61" s="81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</row>
    <row r="62" spans="1:25" s="10" customFormat="1" x14ac:dyDescent="0.25">
      <c r="C62" s="81"/>
      <c r="D62" s="81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</row>
    <row r="63" spans="1:25" s="10" customFormat="1" x14ac:dyDescent="0.25">
      <c r="C63" s="81"/>
      <c r="D63" s="81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</row>
    <row r="64" spans="1:25" s="10" customFormat="1" x14ac:dyDescent="0.25">
      <c r="C64" s="81"/>
      <c r="D64" s="81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</row>
    <row r="65" spans="3:25" s="10" customFormat="1" x14ac:dyDescent="0.25">
      <c r="C65" s="81"/>
      <c r="D65" s="81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</row>
    <row r="66" spans="3:25" s="10" customFormat="1" x14ac:dyDescent="0.25">
      <c r="C66" s="81"/>
      <c r="D66" s="81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</row>
    <row r="67" spans="3:25" s="10" customFormat="1" x14ac:dyDescent="0.25"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</row>
    <row r="68" spans="3:25" s="10" customFormat="1" x14ac:dyDescent="0.25"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</row>
    <row r="69" spans="3:25" s="10" customFormat="1" x14ac:dyDescent="0.25"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</row>
    <row r="70" spans="3:25" s="10" customFormat="1" x14ac:dyDescent="0.25"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</row>
    <row r="71" spans="3:25" s="10" customFormat="1" x14ac:dyDescent="0.25"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</row>
    <row r="72" spans="3:25" s="10" customFormat="1" x14ac:dyDescent="0.25"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</row>
    <row r="73" spans="3:25" s="10" customFormat="1" x14ac:dyDescent="0.25"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</row>
    <row r="74" spans="3:25" s="10" customFormat="1" x14ac:dyDescent="0.25"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</row>
    <row r="75" spans="3:25" s="10" customFormat="1" x14ac:dyDescent="0.25"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</row>
    <row r="76" spans="3:25" s="10" customFormat="1" x14ac:dyDescent="0.25"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</row>
    <row r="77" spans="3:25" s="10" customFormat="1" x14ac:dyDescent="0.25"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</row>
    <row r="78" spans="3:25" s="10" customFormat="1" x14ac:dyDescent="0.25"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</row>
    <row r="79" spans="3:25" s="10" customFormat="1" x14ac:dyDescent="0.25"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</row>
    <row r="80" spans="3:25" s="10" customFormat="1" x14ac:dyDescent="0.25"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</row>
    <row r="81" spans="5:24" s="10" customFormat="1" x14ac:dyDescent="0.25"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</row>
    <row r="82" spans="5:24" s="10" customFormat="1" x14ac:dyDescent="0.25"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</row>
    <row r="83" spans="5:24" s="10" customFormat="1" x14ac:dyDescent="0.25"/>
    <row r="84" spans="5:24" s="10" customFormat="1" x14ac:dyDescent="0.25"/>
    <row r="85" spans="5:24" s="10" customFormat="1" x14ac:dyDescent="0.25"/>
    <row r="86" spans="5:24" s="10" customFormat="1" x14ac:dyDescent="0.25"/>
    <row r="87" spans="5:24" s="10" customFormat="1" x14ac:dyDescent="0.25"/>
    <row r="88" spans="5:24" s="10" customFormat="1" x14ac:dyDescent="0.25"/>
    <row r="89" spans="5:24" s="10" customFormat="1" x14ac:dyDescent="0.25"/>
    <row r="90" spans="5:24" s="10" customFormat="1" x14ac:dyDescent="0.25"/>
    <row r="91" spans="5:24" s="10" customFormat="1" x14ac:dyDescent="0.25"/>
    <row r="92" spans="5:24" s="10" customFormat="1" x14ac:dyDescent="0.25"/>
    <row r="93" spans="5:24" s="10" customFormat="1" x14ac:dyDescent="0.25"/>
    <row r="94" spans="5:24" s="10" customFormat="1" x14ac:dyDescent="0.25"/>
    <row r="95" spans="5:24" s="10" customFormat="1" x14ac:dyDescent="0.25"/>
    <row r="96" spans="5:24" s="10" customFormat="1" x14ac:dyDescent="0.25"/>
    <row r="97" s="10" customFormat="1" x14ac:dyDescent="0.25"/>
    <row r="98" s="10" customFormat="1" x14ac:dyDescent="0.25"/>
    <row r="99" s="10" customFormat="1" x14ac:dyDescent="0.25"/>
    <row r="100" s="10" customFormat="1" x14ac:dyDescent="0.25"/>
    <row r="101" s="10" customFormat="1" x14ac:dyDescent="0.25"/>
    <row r="102" s="10" customFormat="1" x14ac:dyDescent="0.25"/>
    <row r="103" s="10" customFormat="1" x14ac:dyDescent="0.25"/>
    <row r="104" s="10" customFormat="1" x14ac:dyDescent="0.25"/>
    <row r="105" s="10" customFormat="1" x14ac:dyDescent="0.25"/>
    <row r="106" s="10" customFormat="1" x14ac:dyDescent="0.25"/>
    <row r="107" s="10" customFormat="1" x14ac:dyDescent="0.25"/>
    <row r="108" s="10" customFormat="1" x14ac:dyDescent="0.25"/>
    <row r="109" s="10" customFormat="1" x14ac:dyDescent="0.25"/>
    <row r="110" s="10" customFormat="1" x14ac:dyDescent="0.25"/>
    <row r="111" s="10" customFormat="1" x14ac:dyDescent="0.25"/>
    <row r="112" s="10" customFormat="1" x14ac:dyDescent="0.25"/>
    <row r="113" s="10" customFormat="1" x14ac:dyDescent="0.25"/>
    <row r="114" s="10" customFormat="1" x14ac:dyDescent="0.25"/>
    <row r="115" s="10" customFormat="1" x14ac:dyDescent="0.25"/>
    <row r="116" s="10" customFormat="1" x14ac:dyDescent="0.25"/>
    <row r="117" s="10" customFormat="1" x14ac:dyDescent="0.25"/>
    <row r="118" s="10" customFormat="1" x14ac:dyDescent="0.25"/>
    <row r="119" s="10" customFormat="1" x14ac:dyDescent="0.25"/>
    <row r="120" s="10" customFormat="1" x14ac:dyDescent="0.25"/>
    <row r="121" s="10" customFormat="1" x14ac:dyDescent="0.25"/>
    <row r="122" s="10" customFormat="1" x14ac:dyDescent="0.25"/>
    <row r="123" s="10" customFormat="1" x14ac:dyDescent="0.25"/>
    <row r="124" s="10" customFormat="1" x14ac:dyDescent="0.25"/>
    <row r="125" s="10" customFormat="1" x14ac:dyDescent="0.25"/>
    <row r="126" s="10" customFormat="1" x14ac:dyDescent="0.25"/>
    <row r="127" s="10" customFormat="1" x14ac:dyDescent="0.25"/>
    <row r="128" s="10" customFormat="1" x14ac:dyDescent="0.25"/>
    <row r="129" s="10" customFormat="1" x14ac:dyDescent="0.25"/>
    <row r="130" s="10" customFormat="1" x14ac:dyDescent="0.25"/>
    <row r="131" s="10" customFormat="1" x14ac:dyDescent="0.25"/>
    <row r="132" s="10" customFormat="1" x14ac:dyDescent="0.25"/>
    <row r="133" s="10" customFormat="1" x14ac:dyDescent="0.25"/>
    <row r="134" s="10" customFormat="1" x14ac:dyDescent="0.25"/>
    <row r="135" s="10" customFormat="1" x14ac:dyDescent="0.25"/>
    <row r="136" s="10" customFormat="1" x14ac:dyDescent="0.25"/>
    <row r="137" s="10" customFormat="1" x14ac:dyDescent="0.25"/>
    <row r="138" s="10" customFormat="1" x14ac:dyDescent="0.25"/>
    <row r="139" s="10" customFormat="1" x14ac:dyDescent="0.25"/>
    <row r="140" s="10" customFormat="1" x14ac:dyDescent="0.25"/>
    <row r="141" s="10" customFormat="1" x14ac:dyDescent="0.25"/>
    <row r="142" s="10" customFormat="1" x14ac:dyDescent="0.25"/>
    <row r="143" s="10" customFormat="1" x14ac:dyDescent="0.25"/>
    <row r="144" s="10" customFormat="1" x14ac:dyDescent="0.25"/>
    <row r="145" s="10" customFormat="1" x14ac:dyDescent="0.25"/>
    <row r="146" s="10" customFormat="1" x14ac:dyDescent="0.25"/>
    <row r="147" s="10" customFormat="1" x14ac:dyDescent="0.25"/>
    <row r="148" s="10" customFormat="1" x14ac:dyDescent="0.25"/>
    <row r="149" s="10" customFormat="1" x14ac:dyDescent="0.25"/>
    <row r="150" s="10" customFormat="1" x14ac:dyDescent="0.25"/>
    <row r="151" s="10" customFormat="1" x14ac:dyDescent="0.25"/>
    <row r="152" s="10" customFormat="1" x14ac:dyDescent="0.25"/>
    <row r="153" s="10" customFormat="1" x14ac:dyDescent="0.25"/>
    <row r="154" s="10" customFormat="1" x14ac:dyDescent="0.25"/>
    <row r="155" s="10" customFormat="1" x14ac:dyDescent="0.25"/>
    <row r="156" s="10" customFormat="1" x14ac:dyDescent="0.25"/>
    <row r="157" s="10" customFormat="1" x14ac:dyDescent="0.25"/>
    <row r="158" s="10" customFormat="1" x14ac:dyDescent="0.25"/>
    <row r="159" s="10" customFormat="1" x14ac:dyDescent="0.25"/>
    <row r="160" s="10" customFormat="1" x14ac:dyDescent="0.25"/>
    <row r="161" s="10" customFormat="1" x14ac:dyDescent="0.25"/>
    <row r="162" s="10" customFormat="1" x14ac:dyDescent="0.25"/>
    <row r="163" s="10" customFormat="1" x14ac:dyDescent="0.25"/>
    <row r="164" s="10" customFormat="1" x14ac:dyDescent="0.25"/>
    <row r="165" s="10" customFormat="1" x14ac:dyDescent="0.25"/>
    <row r="166" s="10" customFormat="1" x14ac:dyDescent="0.25"/>
    <row r="167" s="10" customFormat="1" x14ac:dyDescent="0.25"/>
    <row r="168" s="10" customFormat="1" x14ac:dyDescent="0.25"/>
    <row r="169" s="10" customFormat="1" x14ac:dyDescent="0.25"/>
    <row r="170" s="10" customFormat="1" x14ac:dyDescent="0.25"/>
    <row r="171" s="10" customFormat="1" x14ac:dyDescent="0.25"/>
    <row r="172" s="10" customFormat="1" x14ac:dyDescent="0.25"/>
    <row r="173" s="10" customFormat="1" x14ac:dyDescent="0.25"/>
    <row r="174" s="10" customFormat="1" x14ac:dyDescent="0.25"/>
    <row r="175" s="10" customFormat="1" x14ac:dyDescent="0.25"/>
    <row r="176" s="10" customFormat="1" x14ac:dyDescent="0.25"/>
    <row r="177" s="10" customFormat="1" x14ac:dyDescent="0.25"/>
    <row r="178" s="10" customFormat="1" x14ac:dyDescent="0.25"/>
    <row r="179" s="10" customFormat="1" x14ac:dyDescent="0.25"/>
    <row r="180" s="10" customFormat="1" x14ac:dyDescent="0.25"/>
    <row r="181" s="10" customFormat="1" x14ac:dyDescent="0.25"/>
    <row r="182" s="10" customFormat="1" x14ac:dyDescent="0.25"/>
    <row r="183" s="10" customFormat="1" x14ac:dyDescent="0.25"/>
    <row r="184" s="10" customFormat="1" x14ac:dyDescent="0.25"/>
    <row r="185" s="10" customFormat="1" x14ac:dyDescent="0.25"/>
    <row r="186" s="10" customFormat="1" x14ac:dyDescent="0.25"/>
    <row r="187" s="10" customFormat="1" x14ac:dyDescent="0.25"/>
    <row r="188" s="10" customFormat="1" x14ac:dyDescent="0.25"/>
    <row r="189" s="10" customFormat="1" x14ac:dyDescent="0.25"/>
    <row r="190" s="10" customFormat="1" x14ac:dyDescent="0.25"/>
    <row r="191" s="10" customFormat="1" x14ac:dyDescent="0.25"/>
    <row r="192" s="10" customFormat="1" x14ac:dyDescent="0.25"/>
    <row r="193" s="10" customFormat="1" x14ac:dyDescent="0.25"/>
    <row r="194" s="10" customFormat="1" x14ac:dyDescent="0.25"/>
    <row r="195" s="10" customFormat="1" x14ac:dyDescent="0.25"/>
    <row r="196" s="10" customFormat="1" x14ac:dyDescent="0.25"/>
    <row r="197" s="10" customFormat="1" x14ac:dyDescent="0.25"/>
    <row r="198" s="10" customFormat="1" x14ac:dyDescent="0.25"/>
    <row r="199" s="10" customFormat="1" x14ac:dyDescent="0.25"/>
    <row r="200" s="10" customFormat="1" x14ac:dyDescent="0.25"/>
    <row r="201" s="10" customFormat="1" x14ac:dyDescent="0.25"/>
    <row r="202" s="10" customFormat="1" x14ac:dyDescent="0.25"/>
    <row r="203" s="10" customFormat="1" x14ac:dyDescent="0.25"/>
    <row r="204" s="10" customFormat="1" x14ac:dyDescent="0.25"/>
    <row r="205" s="10" customFormat="1" x14ac:dyDescent="0.25"/>
    <row r="206" s="10" customFormat="1" x14ac:dyDescent="0.25"/>
    <row r="207" s="10" customFormat="1" x14ac:dyDescent="0.25"/>
    <row r="208" s="10" customFormat="1" x14ac:dyDescent="0.25"/>
    <row r="209" s="10" customFormat="1" x14ac:dyDescent="0.25"/>
    <row r="210" s="10" customFormat="1" x14ac:dyDescent="0.25"/>
    <row r="211" s="10" customFormat="1" x14ac:dyDescent="0.25"/>
    <row r="212" s="10" customFormat="1" x14ac:dyDescent="0.25"/>
    <row r="213" s="10" customFormat="1" x14ac:dyDescent="0.25"/>
    <row r="214" s="10" customFormat="1" x14ac:dyDescent="0.25"/>
    <row r="215" s="10" customFormat="1" x14ac:dyDescent="0.25"/>
    <row r="216" s="10" customFormat="1" x14ac:dyDescent="0.25"/>
    <row r="217" s="10" customFormat="1" x14ac:dyDescent="0.25"/>
    <row r="218" s="10" customFormat="1" x14ac:dyDescent="0.25"/>
    <row r="219" s="10" customFormat="1" x14ac:dyDescent="0.25"/>
    <row r="220" s="10" customFormat="1" x14ac:dyDescent="0.25"/>
    <row r="221" s="10" customFormat="1" x14ac:dyDescent="0.25"/>
    <row r="222" s="10" customFormat="1" x14ac:dyDescent="0.25"/>
    <row r="223" s="10" customFormat="1" x14ac:dyDescent="0.25"/>
    <row r="224" s="10" customFormat="1" x14ac:dyDescent="0.25"/>
    <row r="225" s="10" customFormat="1" x14ac:dyDescent="0.25"/>
    <row r="226" s="10" customFormat="1" x14ac:dyDescent="0.25"/>
    <row r="227" s="10" customFormat="1" x14ac:dyDescent="0.25"/>
    <row r="228" s="10" customFormat="1" x14ac:dyDescent="0.25"/>
    <row r="229" s="10" customFormat="1" x14ac:dyDescent="0.25"/>
    <row r="230" s="10" customFormat="1" x14ac:dyDescent="0.25"/>
    <row r="231" s="10" customFormat="1" x14ac:dyDescent="0.25"/>
    <row r="232" s="10" customFormat="1" x14ac:dyDescent="0.25"/>
    <row r="233" s="10" customFormat="1" x14ac:dyDescent="0.25"/>
    <row r="234" s="10" customFormat="1" x14ac:dyDescent="0.25"/>
    <row r="235" s="10" customFormat="1" x14ac:dyDescent="0.25"/>
    <row r="236" s="10" customFormat="1" x14ac:dyDescent="0.25"/>
    <row r="237" s="10" customFormat="1" x14ac:dyDescent="0.25"/>
    <row r="238" s="10" customFormat="1" x14ac:dyDescent="0.25"/>
    <row r="239" s="10" customFormat="1" x14ac:dyDescent="0.25"/>
    <row r="240" s="10" customFormat="1" x14ac:dyDescent="0.25"/>
    <row r="241" s="10" customFormat="1" x14ac:dyDescent="0.25"/>
    <row r="242" s="10" customFormat="1" x14ac:dyDescent="0.25"/>
    <row r="243" s="10" customFormat="1" x14ac:dyDescent="0.25"/>
    <row r="244" s="10" customFormat="1" x14ac:dyDescent="0.25"/>
    <row r="245" s="10" customFormat="1" x14ac:dyDescent="0.25"/>
    <row r="246" s="10" customFormat="1" x14ac:dyDescent="0.25"/>
    <row r="247" s="10" customFormat="1" x14ac:dyDescent="0.25"/>
    <row r="248" s="10" customFormat="1" x14ac:dyDescent="0.25"/>
    <row r="249" s="10" customFormat="1" x14ac:dyDescent="0.25"/>
    <row r="250" s="10" customFormat="1" x14ac:dyDescent="0.25"/>
    <row r="251" s="10" customFormat="1" x14ac:dyDescent="0.25"/>
    <row r="252" s="10" customFormat="1" x14ac:dyDescent="0.25"/>
    <row r="253" s="10" customFormat="1" x14ac:dyDescent="0.25"/>
    <row r="254" s="10" customFormat="1" x14ac:dyDescent="0.25"/>
    <row r="255" s="10" customFormat="1" x14ac:dyDescent="0.25"/>
    <row r="256" s="10" customFormat="1" x14ac:dyDescent="0.25"/>
    <row r="257" s="10" customFormat="1" x14ac:dyDescent="0.25"/>
    <row r="258" s="10" customFormat="1" x14ac:dyDescent="0.25"/>
    <row r="259" s="10" customFormat="1" x14ac:dyDescent="0.25"/>
    <row r="260" s="10" customFormat="1" x14ac:dyDescent="0.25"/>
    <row r="261" s="10" customFormat="1" x14ac:dyDescent="0.25"/>
    <row r="262" s="10" customFormat="1" x14ac:dyDescent="0.25"/>
    <row r="263" s="10" customFormat="1" x14ac:dyDescent="0.25"/>
    <row r="264" s="10" customFormat="1" x14ac:dyDescent="0.25"/>
    <row r="265" s="10" customFormat="1" x14ac:dyDescent="0.25"/>
    <row r="266" s="10" customFormat="1" x14ac:dyDescent="0.25"/>
    <row r="267" s="10" customFormat="1" x14ac:dyDescent="0.25"/>
    <row r="268" s="10" customFormat="1" x14ac:dyDescent="0.25"/>
    <row r="269" s="10" customFormat="1" x14ac:dyDescent="0.25"/>
    <row r="270" s="10" customFormat="1" x14ac:dyDescent="0.25"/>
    <row r="271" s="10" customFormat="1" x14ac:dyDescent="0.25"/>
    <row r="272" s="10" customFormat="1" x14ac:dyDescent="0.25"/>
    <row r="273" s="10" customFormat="1" x14ac:dyDescent="0.25"/>
    <row r="274" s="10" customFormat="1" x14ac:dyDescent="0.25"/>
    <row r="275" s="10" customFormat="1" x14ac:dyDescent="0.25"/>
    <row r="276" s="10" customFormat="1" x14ac:dyDescent="0.25"/>
    <row r="277" s="10" customFormat="1" x14ac:dyDescent="0.25"/>
    <row r="278" s="10" customFormat="1" x14ac:dyDescent="0.25"/>
    <row r="279" s="10" customFormat="1" x14ac:dyDescent="0.25"/>
    <row r="280" s="10" customFormat="1" x14ac:dyDescent="0.25"/>
    <row r="281" s="10" customFormat="1" x14ac:dyDescent="0.25"/>
    <row r="282" s="10" customFormat="1" x14ac:dyDescent="0.25"/>
    <row r="283" s="10" customFormat="1" x14ac:dyDescent="0.25"/>
    <row r="284" s="10" customFormat="1" x14ac:dyDescent="0.25"/>
    <row r="285" s="10" customFormat="1" x14ac:dyDescent="0.25"/>
    <row r="286" s="10" customFormat="1" x14ac:dyDescent="0.25"/>
    <row r="287" s="10" customFormat="1" x14ac:dyDescent="0.25"/>
    <row r="288" s="10" customFormat="1" x14ac:dyDescent="0.25"/>
    <row r="289" s="10" customFormat="1" x14ac:dyDescent="0.25"/>
    <row r="290" s="10" customFormat="1" x14ac:dyDescent="0.25"/>
    <row r="291" s="10" customFormat="1" x14ac:dyDescent="0.25"/>
    <row r="292" s="10" customFormat="1" x14ac:dyDescent="0.25"/>
    <row r="293" s="10" customFormat="1" x14ac:dyDescent="0.25"/>
    <row r="294" s="10" customFormat="1" x14ac:dyDescent="0.25"/>
    <row r="295" s="10" customFormat="1" x14ac:dyDescent="0.25"/>
    <row r="296" s="10" customFormat="1" x14ac:dyDescent="0.25"/>
    <row r="297" s="10" customFormat="1" x14ac:dyDescent="0.25"/>
    <row r="298" s="10" customFormat="1" x14ac:dyDescent="0.25"/>
    <row r="299" s="10" customFormat="1" x14ac:dyDescent="0.25"/>
    <row r="300" s="10" customFormat="1" x14ac:dyDescent="0.25"/>
    <row r="301" s="10" customFormat="1" x14ac:dyDescent="0.25"/>
    <row r="302" s="10" customFormat="1" x14ac:dyDescent="0.25"/>
    <row r="303" s="10" customFormat="1" x14ac:dyDescent="0.25"/>
    <row r="304" s="10" customFormat="1" x14ac:dyDescent="0.25"/>
    <row r="305" s="10" customFormat="1" x14ac:dyDescent="0.25"/>
    <row r="306" s="10" customFormat="1" x14ac:dyDescent="0.25"/>
    <row r="307" s="10" customFormat="1" x14ac:dyDescent="0.25"/>
    <row r="308" s="10" customFormat="1" x14ac:dyDescent="0.25"/>
    <row r="309" s="10" customFormat="1" x14ac:dyDescent="0.25"/>
    <row r="310" s="10" customFormat="1" x14ac:dyDescent="0.25"/>
    <row r="311" s="10" customFormat="1" x14ac:dyDescent="0.25"/>
    <row r="312" s="10" customFormat="1" x14ac:dyDescent="0.25"/>
    <row r="313" s="10" customFormat="1" x14ac:dyDescent="0.25"/>
    <row r="314" s="10" customFormat="1" x14ac:dyDescent="0.25"/>
    <row r="315" s="10" customFormat="1" x14ac:dyDescent="0.25"/>
    <row r="316" s="10" customFormat="1" x14ac:dyDescent="0.25"/>
    <row r="317" s="10" customFormat="1" x14ac:dyDescent="0.25"/>
    <row r="318" s="10" customFormat="1" x14ac:dyDescent="0.25"/>
    <row r="319" s="10" customFormat="1" x14ac:dyDescent="0.25"/>
    <row r="320" s="10" customFormat="1" x14ac:dyDescent="0.25"/>
    <row r="321" s="10" customFormat="1" x14ac:dyDescent="0.25"/>
    <row r="322" s="10" customFormat="1" x14ac:dyDescent="0.25"/>
    <row r="323" s="10" customFormat="1" x14ac:dyDescent="0.25"/>
    <row r="324" s="10" customFormat="1" x14ac:dyDescent="0.25"/>
    <row r="325" s="10" customFormat="1" x14ac:dyDescent="0.25"/>
    <row r="326" s="10" customFormat="1" x14ac:dyDescent="0.25"/>
    <row r="327" s="10" customFormat="1" x14ac:dyDescent="0.25"/>
    <row r="328" s="10" customFormat="1" x14ac:dyDescent="0.25"/>
    <row r="329" s="10" customFormat="1" x14ac:dyDescent="0.25"/>
    <row r="330" s="10" customFormat="1" x14ac:dyDescent="0.25"/>
    <row r="331" s="10" customFormat="1" x14ac:dyDescent="0.25"/>
    <row r="332" s="10" customFormat="1" x14ac:dyDescent="0.25"/>
    <row r="333" s="10" customFormat="1" x14ac:dyDescent="0.25"/>
    <row r="334" s="10" customFormat="1" x14ac:dyDescent="0.25"/>
    <row r="335" s="10" customFormat="1" x14ac:dyDescent="0.25"/>
    <row r="336" s="10" customFormat="1" x14ac:dyDescent="0.25"/>
    <row r="337" s="10" customFormat="1" x14ac:dyDescent="0.25"/>
    <row r="338" s="10" customFormat="1" x14ac:dyDescent="0.25"/>
    <row r="339" s="10" customFormat="1" x14ac:dyDescent="0.25"/>
    <row r="340" s="10" customFormat="1" x14ac:dyDescent="0.25"/>
    <row r="341" s="10" customFormat="1" x14ac:dyDescent="0.25"/>
    <row r="342" s="10" customFormat="1" x14ac:dyDescent="0.25"/>
    <row r="343" s="10" customFormat="1" x14ac:dyDescent="0.25"/>
    <row r="344" s="10" customFormat="1" x14ac:dyDescent="0.25"/>
    <row r="345" s="10" customFormat="1" x14ac:dyDescent="0.25"/>
    <row r="346" s="10" customFormat="1" x14ac:dyDescent="0.25"/>
    <row r="347" s="10" customFormat="1" x14ac:dyDescent="0.25"/>
    <row r="348" s="10" customFormat="1" x14ac:dyDescent="0.25"/>
    <row r="349" s="10" customFormat="1" x14ac:dyDescent="0.25"/>
    <row r="350" s="10" customFormat="1" x14ac:dyDescent="0.25"/>
    <row r="351" s="10" customFormat="1" x14ac:dyDescent="0.25"/>
    <row r="352" s="10" customFormat="1" x14ac:dyDescent="0.25"/>
    <row r="353" s="10" customFormat="1" x14ac:dyDescent="0.25"/>
    <row r="354" s="10" customFormat="1" x14ac:dyDescent="0.25"/>
    <row r="355" s="10" customFormat="1" x14ac:dyDescent="0.25"/>
    <row r="356" s="10" customFormat="1" x14ac:dyDescent="0.25"/>
    <row r="357" s="10" customFormat="1" x14ac:dyDescent="0.25"/>
    <row r="358" s="10" customFormat="1" x14ac:dyDescent="0.25"/>
    <row r="359" s="10" customFormat="1" x14ac:dyDescent="0.25"/>
    <row r="360" s="10" customFormat="1" x14ac:dyDescent="0.25"/>
    <row r="361" s="10" customFormat="1" x14ac:dyDescent="0.25"/>
    <row r="362" s="10" customFormat="1" x14ac:dyDescent="0.25"/>
    <row r="363" s="10" customFormat="1" x14ac:dyDescent="0.25"/>
    <row r="364" s="10" customFormat="1" x14ac:dyDescent="0.25"/>
    <row r="365" s="10" customFormat="1" x14ac:dyDescent="0.25"/>
    <row r="366" s="10" customFormat="1" x14ac:dyDescent="0.25"/>
    <row r="367" s="10" customFormat="1" x14ac:dyDescent="0.25"/>
    <row r="368" s="10" customFormat="1" x14ac:dyDescent="0.25"/>
    <row r="369" s="10" customFormat="1" x14ac:dyDescent="0.25"/>
    <row r="370" s="10" customFormat="1" x14ac:dyDescent="0.25"/>
    <row r="371" s="10" customFormat="1" x14ac:dyDescent="0.25"/>
    <row r="372" s="10" customFormat="1" x14ac:dyDescent="0.25"/>
    <row r="373" s="10" customFormat="1" x14ac:dyDescent="0.25"/>
    <row r="374" s="10" customFormat="1" x14ac:dyDescent="0.25"/>
    <row r="375" s="10" customFormat="1" x14ac:dyDescent="0.25"/>
    <row r="376" s="10" customFormat="1" x14ac:dyDescent="0.25"/>
    <row r="377" s="10" customFormat="1" x14ac:dyDescent="0.25"/>
    <row r="378" s="10" customFormat="1" x14ac:dyDescent="0.25"/>
    <row r="379" s="10" customFormat="1" x14ac:dyDescent="0.25"/>
    <row r="380" s="10" customFormat="1" x14ac:dyDescent="0.25"/>
    <row r="381" s="10" customFormat="1" x14ac:dyDescent="0.25"/>
    <row r="382" s="10" customFormat="1" x14ac:dyDescent="0.25"/>
    <row r="383" s="10" customFormat="1" x14ac:dyDescent="0.25"/>
    <row r="384" s="10" customFormat="1" x14ac:dyDescent="0.25"/>
    <row r="385" s="10" customFormat="1" x14ac:dyDescent="0.25"/>
  </sheetData>
  <mergeCells count="11">
    <mergeCell ref="A44:A46"/>
    <mergeCell ref="A24:A26"/>
    <mergeCell ref="A20:A22"/>
    <mergeCell ref="A28:A30"/>
    <mergeCell ref="A32:A34"/>
    <mergeCell ref="A4:A6"/>
    <mergeCell ref="A8:A10"/>
    <mergeCell ref="A12:A14"/>
    <mergeCell ref="A36:A38"/>
    <mergeCell ref="A40:A42"/>
    <mergeCell ref="A16:A18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85"/>
  <sheetViews>
    <sheetView zoomScale="90" zoomScaleNormal="90" workbookViewId="0">
      <selection activeCell="E4" sqref="E4"/>
    </sheetView>
  </sheetViews>
  <sheetFormatPr defaultRowHeight="15" x14ac:dyDescent="0.25"/>
  <cols>
    <col min="1" max="1" width="6.42578125" style="34" customWidth="1"/>
    <col min="2" max="2" width="14.28515625" style="34" bestFit="1" customWidth="1"/>
    <col min="3" max="3" width="6" style="32" bestFit="1" customWidth="1"/>
    <col min="4" max="4" width="9" style="57" bestFit="1" customWidth="1"/>
    <col min="5" max="5" width="6" style="32" bestFit="1" customWidth="1"/>
    <col min="6" max="6" width="10" style="57" bestFit="1" customWidth="1"/>
    <col min="7" max="7" width="6" style="32" bestFit="1" customWidth="1"/>
    <col min="8" max="8" width="9.7109375" style="57" bestFit="1" customWidth="1"/>
    <col min="9" max="9" width="6" style="32" bestFit="1" customWidth="1"/>
    <col min="10" max="10" width="9.7109375" style="57" bestFit="1" customWidth="1"/>
    <col min="11" max="11" width="6" style="32" bestFit="1" customWidth="1"/>
    <col min="12" max="12" width="10" style="57" bestFit="1" customWidth="1"/>
    <col min="13" max="13" width="6" style="32" bestFit="1" customWidth="1"/>
    <col min="14" max="14" width="8" style="57" bestFit="1" customWidth="1"/>
    <col min="15" max="15" width="6" style="32" bestFit="1" customWidth="1"/>
    <col min="16" max="16" width="8" style="57" bestFit="1" customWidth="1"/>
    <col min="17" max="17" width="6" style="32" bestFit="1" customWidth="1"/>
    <col min="18" max="18" width="9" style="57" bestFit="1" customWidth="1"/>
    <col min="19" max="19" width="6" style="32" bestFit="1" customWidth="1"/>
    <col min="20" max="20" width="8.7109375" style="57" bestFit="1" customWidth="1"/>
    <col min="21" max="21" width="6" style="32" bestFit="1" customWidth="1"/>
    <col min="22" max="22" width="8" style="57" customWidth="1"/>
    <col min="23" max="23" width="1" style="32" customWidth="1"/>
    <col min="24" max="52" width="9.140625" style="42"/>
    <col min="53" max="16384" width="9.140625" style="32"/>
  </cols>
  <sheetData>
    <row r="1" spans="1:52" s="35" customFormat="1" ht="15.75" x14ac:dyDescent="0.25">
      <c r="A1" s="39" t="s">
        <v>147</v>
      </c>
      <c r="B1" s="39"/>
      <c r="C1" s="39"/>
      <c r="D1" s="53"/>
      <c r="E1" s="39"/>
      <c r="F1" s="53"/>
      <c r="G1" s="39"/>
      <c r="H1" s="53"/>
      <c r="I1" s="39"/>
      <c r="J1" s="53"/>
      <c r="K1" s="39"/>
      <c r="L1" s="53"/>
      <c r="M1" s="39"/>
      <c r="N1" s="53"/>
      <c r="O1" s="39"/>
      <c r="P1" s="53"/>
      <c r="Q1" s="39"/>
      <c r="R1" s="53"/>
      <c r="S1" s="39"/>
      <c r="T1" s="53"/>
      <c r="U1" s="39"/>
      <c r="V1" s="53"/>
      <c r="W1" s="38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</row>
    <row r="2" spans="1:52" ht="15.75" x14ac:dyDescent="0.25">
      <c r="A2" s="40" t="s">
        <v>148</v>
      </c>
      <c r="B2" s="40"/>
      <c r="C2" s="40"/>
      <c r="D2" s="54"/>
      <c r="E2" s="40"/>
      <c r="F2" s="54"/>
      <c r="G2" s="40"/>
      <c r="H2" s="54"/>
      <c r="I2" s="41"/>
      <c r="J2" s="54"/>
      <c r="K2" s="41"/>
      <c r="L2" s="54"/>
      <c r="M2" s="41"/>
      <c r="N2" s="54"/>
      <c r="O2" s="41"/>
      <c r="P2" s="54"/>
      <c r="Q2" s="41"/>
      <c r="R2" s="54"/>
      <c r="S2" s="42"/>
      <c r="T2" s="58"/>
      <c r="U2" s="42"/>
      <c r="V2" s="58"/>
      <c r="W2" s="37"/>
    </row>
    <row r="3" spans="1:52" ht="15.75" x14ac:dyDescent="0.25">
      <c r="A3" s="40" t="s">
        <v>150</v>
      </c>
      <c r="B3" s="40"/>
      <c r="C3" s="40"/>
      <c r="D3" s="54"/>
      <c r="E3" s="40"/>
      <c r="F3" s="54"/>
      <c r="G3" s="41"/>
      <c r="H3" s="54"/>
      <c r="I3" s="41"/>
      <c r="J3" s="54"/>
      <c r="K3" s="41"/>
      <c r="L3" s="54"/>
      <c r="M3" s="41"/>
      <c r="N3" s="54"/>
      <c r="O3" s="41"/>
      <c r="P3" s="54"/>
      <c r="Q3" s="41"/>
      <c r="R3" s="54"/>
      <c r="S3" s="42"/>
      <c r="T3" s="58"/>
      <c r="U3" s="42"/>
      <c r="V3" s="58"/>
      <c r="W3" s="37"/>
    </row>
    <row r="4" spans="1:52" ht="15.75" x14ac:dyDescent="0.25">
      <c r="A4" s="40" t="s">
        <v>149</v>
      </c>
      <c r="B4" s="40"/>
      <c r="C4" s="40"/>
      <c r="D4" s="54"/>
      <c r="E4" s="40"/>
      <c r="F4" s="54"/>
      <c r="G4" s="40"/>
      <c r="H4" s="54"/>
      <c r="I4" s="41"/>
      <c r="J4" s="54"/>
      <c r="K4" s="41"/>
      <c r="L4" s="54"/>
      <c r="M4" s="41"/>
      <c r="N4" s="54"/>
      <c r="O4" s="41"/>
      <c r="P4" s="54"/>
      <c r="Q4" s="41"/>
      <c r="R4" s="54"/>
      <c r="S4" s="42"/>
      <c r="T4" s="58"/>
      <c r="U4" s="42"/>
      <c r="V4" s="58"/>
      <c r="W4" s="37"/>
    </row>
    <row r="5" spans="1:52" ht="15.75" x14ac:dyDescent="0.25">
      <c r="A5" s="40" t="s">
        <v>162</v>
      </c>
      <c r="B5" s="40"/>
      <c r="C5" s="40"/>
      <c r="D5" s="54"/>
      <c r="E5" s="40"/>
      <c r="F5" s="54"/>
      <c r="G5" s="40"/>
      <c r="H5" s="54"/>
      <c r="I5" s="40"/>
      <c r="J5" s="54"/>
      <c r="K5" s="40"/>
      <c r="L5" s="54"/>
      <c r="M5" s="40"/>
      <c r="N5" s="54"/>
      <c r="O5" s="40"/>
      <c r="P5" s="54"/>
      <c r="Q5" s="40"/>
      <c r="R5" s="54"/>
      <c r="S5" s="42"/>
      <c r="T5" s="58"/>
      <c r="U5" s="42"/>
      <c r="V5" s="58"/>
      <c r="W5" s="37"/>
    </row>
    <row r="6" spans="1:52" ht="5.25" customHeight="1" x14ac:dyDescent="0.25">
      <c r="A6" s="62"/>
      <c r="B6" s="44"/>
      <c r="C6" s="37"/>
      <c r="D6" s="55"/>
      <c r="E6" s="37"/>
      <c r="F6" s="55"/>
      <c r="G6" s="37"/>
      <c r="H6" s="55"/>
      <c r="I6" s="37"/>
      <c r="J6" s="55"/>
      <c r="K6" s="37"/>
      <c r="L6" s="55"/>
      <c r="M6" s="37"/>
      <c r="N6" s="55"/>
      <c r="O6" s="37"/>
      <c r="P6" s="55"/>
      <c r="Q6" s="37"/>
      <c r="R6" s="55"/>
      <c r="S6" s="37"/>
      <c r="T6" s="55"/>
      <c r="U6" s="37"/>
      <c r="V6" s="55"/>
      <c r="W6" s="37"/>
    </row>
    <row r="7" spans="1:52" s="34" customFormat="1" ht="15" customHeight="1" x14ac:dyDescent="0.2">
      <c r="A7" s="60" t="s">
        <v>77</v>
      </c>
      <c r="B7" s="75" t="s">
        <v>145</v>
      </c>
      <c r="C7" s="111" t="s">
        <v>0</v>
      </c>
      <c r="D7" s="112"/>
      <c r="E7" s="111" t="s">
        <v>2</v>
      </c>
      <c r="F7" s="112"/>
      <c r="G7" s="111" t="s">
        <v>13</v>
      </c>
      <c r="H7" s="112"/>
      <c r="I7" s="111" t="s">
        <v>10</v>
      </c>
      <c r="J7" s="112"/>
      <c r="K7" s="111" t="s">
        <v>52</v>
      </c>
      <c r="L7" s="112"/>
      <c r="M7" s="43"/>
      <c r="N7" s="60"/>
      <c r="O7" s="43"/>
      <c r="P7" s="60"/>
      <c r="Q7" s="43"/>
      <c r="R7" s="60"/>
      <c r="S7" s="43"/>
      <c r="T7" s="60"/>
      <c r="U7" s="43"/>
      <c r="V7" s="60"/>
      <c r="W7" s="36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</row>
    <row r="8" spans="1:52" x14ac:dyDescent="0.25">
      <c r="A8" s="110" t="s">
        <v>36</v>
      </c>
      <c r="B8" s="105" t="s">
        <v>140</v>
      </c>
      <c r="C8" s="61" t="s">
        <v>138</v>
      </c>
      <c r="D8" s="56">
        <v>0.88468000000000002</v>
      </c>
      <c r="E8" s="61" t="s">
        <v>138</v>
      </c>
      <c r="F8" s="56">
        <v>0.87592999999999999</v>
      </c>
      <c r="G8" s="61" t="s">
        <v>138</v>
      </c>
      <c r="H8" s="56">
        <v>0.93774000000000002</v>
      </c>
      <c r="I8" s="61" t="s">
        <v>138</v>
      </c>
      <c r="J8" s="56">
        <v>0.89807000000000003</v>
      </c>
      <c r="K8" s="61" t="s">
        <v>138</v>
      </c>
      <c r="L8" s="56">
        <v>0.86504999999999999</v>
      </c>
      <c r="M8" s="42"/>
      <c r="N8" s="58"/>
      <c r="O8" s="42"/>
      <c r="P8" s="58"/>
      <c r="Q8" s="42"/>
      <c r="R8" s="58"/>
      <c r="S8" s="42"/>
      <c r="T8" s="58"/>
      <c r="U8" s="42"/>
      <c r="V8" s="58"/>
      <c r="W8" s="37"/>
    </row>
    <row r="9" spans="1:52" x14ac:dyDescent="0.25">
      <c r="A9" s="110"/>
      <c r="B9" s="106"/>
      <c r="C9" s="51" t="s">
        <v>141</v>
      </c>
      <c r="D9" s="63">
        <v>0.1007</v>
      </c>
      <c r="E9" s="51" t="s">
        <v>141</v>
      </c>
      <c r="F9" s="64">
        <v>7.775E-2</v>
      </c>
      <c r="G9" s="51" t="s">
        <v>141</v>
      </c>
      <c r="H9" s="63">
        <v>0.46929999999999999</v>
      </c>
      <c r="I9" s="51" t="s">
        <v>141</v>
      </c>
      <c r="J9" s="63">
        <v>0.24099999999999999</v>
      </c>
      <c r="K9" s="51" t="s">
        <v>141</v>
      </c>
      <c r="L9" s="64">
        <v>5.6570000000000002E-2</v>
      </c>
      <c r="M9" s="42"/>
      <c r="N9" s="58"/>
      <c r="O9" s="42"/>
      <c r="P9" s="58"/>
      <c r="Q9" s="42"/>
      <c r="R9" s="58"/>
      <c r="S9" s="42"/>
      <c r="T9" s="58"/>
      <c r="U9" s="42"/>
      <c r="V9" s="58"/>
      <c r="W9" s="37"/>
    </row>
    <row r="10" spans="1:52" x14ac:dyDescent="0.25">
      <c r="A10" s="110"/>
      <c r="B10" s="107" t="s">
        <v>142</v>
      </c>
      <c r="C10" s="72" t="s">
        <v>146</v>
      </c>
      <c r="D10" s="73">
        <v>0.16375000000000001</v>
      </c>
      <c r="E10" s="72" t="s">
        <v>146</v>
      </c>
      <c r="F10" s="73">
        <v>0.23321</v>
      </c>
      <c r="G10" s="72" t="s">
        <v>146</v>
      </c>
      <c r="H10" s="73">
        <v>0.13264999999999999</v>
      </c>
      <c r="I10" s="72" t="s">
        <v>146</v>
      </c>
      <c r="J10" s="73">
        <v>0.25707999999999998</v>
      </c>
      <c r="K10" s="72" t="s">
        <v>146</v>
      </c>
      <c r="L10" s="73">
        <v>0.13283</v>
      </c>
      <c r="M10" s="42"/>
      <c r="N10" s="58"/>
      <c r="O10" s="42"/>
      <c r="P10" s="58"/>
      <c r="Q10" s="42"/>
      <c r="R10" s="58"/>
      <c r="S10" s="42"/>
      <c r="T10" s="58"/>
      <c r="U10" s="42"/>
      <c r="V10" s="58"/>
      <c r="W10" s="37"/>
    </row>
    <row r="11" spans="1:52" x14ac:dyDescent="0.25">
      <c r="A11" s="110"/>
      <c r="B11" s="108"/>
      <c r="C11" s="74" t="s">
        <v>141</v>
      </c>
      <c r="D11" s="63">
        <v>0.57599999999999996</v>
      </c>
      <c r="E11" s="74" t="s">
        <v>141</v>
      </c>
      <c r="F11" s="63">
        <v>8.4000000000000005E-2</v>
      </c>
      <c r="G11" s="74" t="s">
        <v>141</v>
      </c>
      <c r="H11" s="63">
        <v>0.90200000000000002</v>
      </c>
      <c r="I11" s="74" t="s">
        <v>141</v>
      </c>
      <c r="J11" s="63">
        <v>0.106</v>
      </c>
      <c r="K11" s="74" t="s">
        <v>141</v>
      </c>
      <c r="L11" s="63">
        <v>0.874</v>
      </c>
      <c r="M11" s="42"/>
      <c r="N11" s="58"/>
      <c r="O11" s="42"/>
      <c r="P11" s="58"/>
      <c r="Q11" s="42"/>
      <c r="R11" s="58"/>
      <c r="S11" s="42"/>
      <c r="T11" s="58"/>
      <c r="U11" s="42"/>
      <c r="V11" s="58"/>
      <c r="W11" s="37"/>
    </row>
    <row r="12" spans="1:52" x14ac:dyDescent="0.25">
      <c r="A12" s="110"/>
      <c r="B12" s="109" t="s">
        <v>143</v>
      </c>
      <c r="C12" s="52" t="s">
        <v>144</v>
      </c>
      <c r="D12" s="66">
        <v>-0.64525999999999994</v>
      </c>
      <c r="E12" s="52" t="s">
        <v>144</v>
      </c>
      <c r="F12" s="66">
        <v>-0.40453</v>
      </c>
      <c r="G12" s="52" t="s">
        <v>144</v>
      </c>
      <c r="H12" s="66">
        <v>-0.49897000000000002</v>
      </c>
      <c r="I12" s="52" t="s">
        <v>144</v>
      </c>
      <c r="J12" s="66">
        <v>-8.4891999999999995E-2</v>
      </c>
      <c r="K12" s="52" t="s">
        <v>144</v>
      </c>
      <c r="L12" s="68">
        <v>1.1754</v>
      </c>
      <c r="M12" s="42"/>
      <c r="N12" s="58"/>
      <c r="O12" s="42"/>
      <c r="P12" s="58"/>
      <c r="Q12" s="42"/>
      <c r="R12" s="58"/>
      <c r="S12" s="42"/>
      <c r="T12" s="58"/>
      <c r="U12" s="42"/>
      <c r="V12" s="58"/>
      <c r="W12" s="37"/>
    </row>
    <row r="13" spans="1:52" x14ac:dyDescent="0.25">
      <c r="A13" s="110"/>
      <c r="B13" s="109"/>
      <c r="C13" s="52" t="s">
        <v>141</v>
      </c>
      <c r="D13" s="65">
        <v>0.23280000000000001</v>
      </c>
      <c r="E13" s="52" t="s">
        <v>141</v>
      </c>
      <c r="F13" s="65">
        <v>0.44850000000000001</v>
      </c>
      <c r="G13" s="52" t="s">
        <v>141</v>
      </c>
      <c r="H13" s="65">
        <v>0.35199999999999998</v>
      </c>
      <c r="I13" s="52" t="s">
        <v>141</v>
      </c>
      <c r="J13" s="65">
        <v>0.88270000000000004</v>
      </c>
      <c r="K13" s="52" t="s">
        <v>141</v>
      </c>
      <c r="L13" s="67">
        <v>3.7600000000000001E-2</v>
      </c>
      <c r="M13" s="42"/>
      <c r="N13" s="58"/>
      <c r="O13" s="42"/>
      <c r="P13" s="58"/>
      <c r="Q13" s="42"/>
      <c r="R13" s="58"/>
      <c r="S13" s="42"/>
      <c r="T13" s="58"/>
      <c r="U13" s="42"/>
      <c r="V13" s="58"/>
      <c r="W13" s="37"/>
    </row>
    <row r="14" spans="1:52" ht="5.25" customHeight="1" x14ac:dyDescent="0.25">
      <c r="A14" s="62"/>
      <c r="B14" s="44"/>
      <c r="C14" s="37"/>
      <c r="D14" s="55"/>
      <c r="E14" s="37"/>
      <c r="F14" s="55"/>
      <c r="G14" s="37"/>
      <c r="H14" s="55"/>
      <c r="I14" s="37"/>
      <c r="J14" s="55"/>
      <c r="K14" s="37"/>
      <c r="L14" s="55"/>
      <c r="M14" s="37"/>
      <c r="N14" s="55"/>
      <c r="O14" s="37"/>
      <c r="P14" s="55"/>
      <c r="Q14" s="37"/>
      <c r="R14" s="55"/>
      <c r="S14" s="37"/>
      <c r="T14" s="55"/>
      <c r="U14" s="37"/>
      <c r="V14" s="55"/>
      <c r="W14" s="37"/>
    </row>
    <row r="15" spans="1:52" s="34" customFormat="1" ht="14.25" x14ac:dyDescent="0.2">
      <c r="A15" s="60" t="s">
        <v>77</v>
      </c>
      <c r="B15" s="75" t="s">
        <v>145</v>
      </c>
      <c r="C15" s="111" t="s">
        <v>0</v>
      </c>
      <c r="D15" s="112"/>
      <c r="E15" s="111" t="s">
        <v>2</v>
      </c>
      <c r="F15" s="112"/>
      <c r="G15" s="111" t="s">
        <v>13</v>
      </c>
      <c r="H15" s="112"/>
      <c r="I15" s="111" t="s">
        <v>52</v>
      </c>
      <c r="J15" s="112"/>
      <c r="K15" s="43"/>
      <c r="L15" s="60"/>
      <c r="M15" s="43"/>
      <c r="N15" s="60"/>
      <c r="O15" s="43"/>
      <c r="P15" s="60"/>
      <c r="Q15" s="43"/>
      <c r="R15" s="60"/>
      <c r="S15" s="43"/>
      <c r="T15" s="60"/>
      <c r="U15" s="43"/>
      <c r="V15" s="60"/>
      <c r="W15" s="36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</row>
    <row r="16" spans="1:52" x14ac:dyDescent="0.25">
      <c r="A16" s="110" t="s">
        <v>40</v>
      </c>
      <c r="B16" s="105" t="s">
        <v>140</v>
      </c>
      <c r="C16" s="61" t="s">
        <v>138</v>
      </c>
      <c r="D16" s="56">
        <v>0.90117999999999998</v>
      </c>
      <c r="E16" s="61" t="s">
        <v>138</v>
      </c>
      <c r="F16" s="56">
        <v>0.97487999999999997</v>
      </c>
      <c r="G16" s="61" t="s">
        <v>138</v>
      </c>
      <c r="H16" s="56">
        <v>0.86867000000000005</v>
      </c>
      <c r="I16" s="61" t="s">
        <v>138</v>
      </c>
      <c r="J16" s="56">
        <v>0.9446</v>
      </c>
      <c r="K16" s="42"/>
      <c r="L16" s="58"/>
      <c r="M16" s="42"/>
      <c r="N16" s="58"/>
      <c r="O16" s="42"/>
      <c r="P16" s="58"/>
      <c r="Q16" s="42"/>
      <c r="R16" s="58"/>
      <c r="S16" s="42"/>
      <c r="T16" s="58"/>
      <c r="U16" s="42"/>
      <c r="V16" s="58"/>
      <c r="W16" s="37"/>
    </row>
    <row r="17" spans="1:52" x14ac:dyDescent="0.25">
      <c r="A17" s="110"/>
      <c r="B17" s="106"/>
      <c r="C17" s="51" t="s">
        <v>141</v>
      </c>
      <c r="D17" s="64">
        <v>1.0460000000000001E-2</v>
      </c>
      <c r="E17" s="51" t="s">
        <v>141</v>
      </c>
      <c r="F17" s="63">
        <v>0.69730000000000003</v>
      </c>
      <c r="G17" s="51" t="s">
        <v>141</v>
      </c>
      <c r="H17" s="64">
        <v>1.887E-3</v>
      </c>
      <c r="I17" s="51" t="s">
        <v>141</v>
      </c>
      <c r="J17" s="63">
        <v>0.1323</v>
      </c>
      <c r="K17" s="42"/>
      <c r="L17" s="58"/>
      <c r="M17" s="42"/>
      <c r="N17" s="58"/>
      <c r="O17" s="42"/>
      <c r="P17" s="58"/>
      <c r="Q17" s="42"/>
      <c r="R17" s="58"/>
      <c r="S17" s="42"/>
      <c r="T17" s="58"/>
      <c r="U17" s="42"/>
      <c r="V17" s="58"/>
      <c r="W17" s="37"/>
    </row>
    <row r="18" spans="1:52" x14ac:dyDescent="0.25">
      <c r="A18" s="110"/>
      <c r="B18" s="107" t="s">
        <v>142</v>
      </c>
      <c r="C18" s="72" t="s">
        <v>146</v>
      </c>
      <c r="D18" s="73">
        <v>0.13769000000000001</v>
      </c>
      <c r="E18" s="72" t="s">
        <v>146</v>
      </c>
      <c r="F18" s="73">
        <v>7.5939999999999994E-2</v>
      </c>
      <c r="G18" s="72" t="s">
        <v>146</v>
      </c>
      <c r="H18" s="73">
        <v>0.18498999999999999</v>
      </c>
      <c r="I18" s="72" t="s">
        <v>146</v>
      </c>
      <c r="J18" s="73">
        <v>0.13250999999999999</v>
      </c>
      <c r="K18" s="42"/>
      <c r="L18" s="58"/>
      <c r="M18" s="42"/>
      <c r="N18" s="58"/>
      <c r="O18" s="42"/>
      <c r="P18" s="58"/>
      <c r="Q18" s="42"/>
      <c r="R18" s="58"/>
      <c r="S18" s="42"/>
      <c r="T18" s="58"/>
      <c r="U18" s="42"/>
      <c r="V18" s="58"/>
      <c r="W18" s="37"/>
    </row>
    <row r="19" spans="1:52" x14ac:dyDescent="0.25">
      <c r="A19" s="110"/>
      <c r="B19" s="108"/>
      <c r="C19" s="74" t="s">
        <v>141</v>
      </c>
      <c r="D19" s="63">
        <v>9.4E-2</v>
      </c>
      <c r="E19" s="74" t="s">
        <v>141</v>
      </c>
      <c r="F19" s="63">
        <v>0.97</v>
      </c>
      <c r="G19" s="74" t="s">
        <v>141</v>
      </c>
      <c r="H19" s="69">
        <v>2.2E-16</v>
      </c>
      <c r="I19" s="74" t="s">
        <v>141</v>
      </c>
      <c r="J19" s="63">
        <v>0.20799999999999999</v>
      </c>
      <c r="K19" s="42"/>
      <c r="L19" s="58"/>
      <c r="M19" s="42"/>
      <c r="N19" s="58"/>
      <c r="O19" s="42"/>
      <c r="P19" s="58"/>
      <c r="Q19" s="42"/>
      <c r="R19" s="58"/>
      <c r="S19" s="42"/>
      <c r="T19" s="58"/>
      <c r="U19" s="42"/>
      <c r="V19" s="58"/>
      <c r="W19" s="37"/>
    </row>
    <row r="20" spans="1:52" x14ac:dyDescent="0.25">
      <c r="A20" s="110"/>
      <c r="B20" s="105" t="s">
        <v>143</v>
      </c>
      <c r="C20" s="61" t="s">
        <v>144</v>
      </c>
      <c r="D20" s="70">
        <v>0.72375999999999996</v>
      </c>
      <c r="E20" s="61" t="s">
        <v>144</v>
      </c>
      <c r="F20" s="70">
        <v>0.48887999999999998</v>
      </c>
      <c r="G20" s="61" t="s">
        <v>144</v>
      </c>
      <c r="H20" s="71">
        <v>1.3632</v>
      </c>
      <c r="I20" s="61" t="s">
        <v>144</v>
      </c>
      <c r="J20" s="70">
        <v>0.68201000000000001</v>
      </c>
      <c r="K20" s="42"/>
      <c r="L20" s="58"/>
      <c r="M20" s="42"/>
      <c r="N20" s="58"/>
      <c r="O20" s="42"/>
      <c r="P20" s="58"/>
      <c r="Q20" s="42"/>
      <c r="R20" s="58"/>
      <c r="S20" s="42"/>
      <c r="T20" s="58"/>
      <c r="U20" s="42"/>
      <c r="V20" s="58"/>
      <c r="W20" s="37"/>
    </row>
    <row r="21" spans="1:52" x14ac:dyDescent="0.25">
      <c r="A21" s="110"/>
      <c r="B21" s="106"/>
      <c r="C21" s="51" t="s">
        <v>141</v>
      </c>
      <c r="D21" s="63">
        <v>7.8140000000000001E-2</v>
      </c>
      <c r="E21" s="51" t="s">
        <v>141</v>
      </c>
      <c r="F21" s="63">
        <v>0.2198</v>
      </c>
      <c r="G21" s="51" t="s">
        <v>141</v>
      </c>
      <c r="H21" s="64">
        <v>2.895E-3</v>
      </c>
      <c r="I21" s="51" t="s">
        <v>141</v>
      </c>
      <c r="J21" s="63">
        <v>9.4920000000000004E-2</v>
      </c>
      <c r="K21" s="50"/>
      <c r="L21" s="59"/>
      <c r="M21" s="42"/>
      <c r="N21" s="58"/>
      <c r="O21" s="42"/>
      <c r="P21" s="58"/>
      <c r="Q21" s="42"/>
      <c r="R21" s="58"/>
      <c r="S21" s="42"/>
      <c r="T21" s="58"/>
      <c r="U21" s="42"/>
      <c r="V21" s="58"/>
      <c r="W21" s="37"/>
    </row>
    <row r="22" spans="1:52" ht="5.25" customHeight="1" x14ac:dyDescent="0.25">
      <c r="A22" s="62"/>
      <c r="B22" s="44"/>
      <c r="C22" s="37"/>
      <c r="D22" s="55"/>
      <c r="E22" s="37"/>
      <c r="F22" s="55"/>
      <c r="G22" s="37"/>
      <c r="H22" s="55"/>
      <c r="I22" s="37"/>
      <c r="J22" s="55"/>
      <c r="K22" s="37"/>
      <c r="L22" s="55"/>
      <c r="M22" s="37"/>
      <c r="N22" s="55"/>
      <c r="O22" s="37"/>
      <c r="P22" s="55"/>
      <c r="Q22" s="37"/>
      <c r="R22" s="55"/>
      <c r="S22" s="37"/>
      <c r="T22" s="55"/>
      <c r="U22" s="37"/>
      <c r="V22" s="55"/>
      <c r="W22" s="37"/>
    </row>
    <row r="23" spans="1:52" s="43" customFormat="1" ht="14.25" x14ac:dyDescent="0.2">
      <c r="A23" s="60" t="s">
        <v>77</v>
      </c>
      <c r="B23" s="75" t="s">
        <v>145</v>
      </c>
      <c r="C23" s="111" t="s">
        <v>0</v>
      </c>
      <c r="D23" s="112"/>
      <c r="E23" s="111" t="s">
        <v>2</v>
      </c>
      <c r="F23" s="112"/>
      <c r="G23" s="111" t="s">
        <v>13</v>
      </c>
      <c r="H23" s="112"/>
      <c r="I23" s="111" t="s">
        <v>10</v>
      </c>
      <c r="J23" s="112"/>
      <c r="K23" s="111" t="s">
        <v>52</v>
      </c>
      <c r="L23" s="112"/>
      <c r="N23" s="60"/>
      <c r="P23" s="60"/>
      <c r="R23" s="60"/>
      <c r="T23" s="60"/>
      <c r="V23" s="60"/>
      <c r="W23" s="36"/>
    </row>
    <row r="24" spans="1:52" s="42" customFormat="1" x14ac:dyDescent="0.25">
      <c r="A24" s="110" t="s">
        <v>38</v>
      </c>
      <c r="B24" s="105" t="s">
        <v>140</v>
      </c>
      <c r="C24" s="61" t="s">
        <v>138</v>
      </c>
      <c r="D24" s="56">
        <v>0.78622999999999998</v>
      </c>
      <c r="E24" s="61" t="s">
        <v>138</v>
      </c>
      <c r="F24" s="56">
        <v>0.82926</v>
      </c>
      <c r="G24" s="61" t="s">
        <v>138</v>
      </c>
      <c r="H24" s="56">
        <v>0.92474999999999996</v>
      </c>
      <c r="I24" s="61" t="s">
        <v>138</v>
      </c>
      <c r="J24" s="56">
        <v>0.94967000000000001</v>
      </c>
      <c r="K24" s="61" t="s">
        <v>138</v>
      </c>
      <c r="L24" s="56">
        <v>0.81560999999999995</v>
      </c>
      <c r="N24" s="58"/>
      <c r="P24" s="58"/>
      <c r="R24" s="58"/>
      <c r="T24" s="58"/>
      <c r="V24" s="58"/>
      <c r="W24" s="37"/>
    </row>
    <row r="25" spans="1:52" s="42" customFormat="1" x14ac:dyDescent="0.25">
      <c r="A25" s="110"/>
      <c r="B25" s="106"/>
      <c r="C25" s="51" t="s">
        <v>141</v>
      </c>
      <c r="D25" s="64">
        <v>3.0699999999999998E-4</v>
      </c>
      <c r="E25" s="51" t="s">
        <v>141</v>
      </c>
      <c r="F25" s="64">
        <v>1.4909999999999999E-3</v>
      </c>
      <c r="G25" s="51" t="s">
        <v>141</v>
      </c>
      <c r="H25" s="64">
        <v>9.5409999999999995E-2</v>
      </c>
      <c r="I25" s="51" t="s">
        <v>141</v>
      </c>
      <c r="J25" s="63">
        <v>0.31109999999999999</v>
      </c>
      <c r="K25" s="51" t="s">
        <v>141</v>
      </c>
      <c r="L25" s="64">
        <v>8.8739999999999999E-4</v>
      </c>
      <c r="N25" s="58"/>
      <c r="P25" s="58"/>
      <c r="R25" s="58"/>
      <c r="T25" s="58"/>
      <c r="V25" s="58"/>
      <c r="W25" s="37"/>
    </row>
    <row r="26" spans="1:52" s="42" customFormat="1" x14ac:dyDescent="0.25">
      <c r="A26" s="110"/>
      <c r="B26" s="107" t="s">
        <v>142</v>
      </c>
      <c r="C26" s="72" t="s">
        <v>146</v>
      </c>
      <c r="D26" s="73">
        <v>0.20386000000000001</v>
      </c>
      <c r="E26" s="72" t="s">
        <v>146</v>
      </c>
      <c r="F26" s="73">
        <v>0.2026</v>
      </c>
      <c r="G26" s="72" t="s">
        <v>146</v>
      </c>
      <c r="H26" s="73">
        <v>0.16855999999999999</v>
      </c>
      <c r="I26" s="72" t="s">
        <v>146</v>
      </c>
      <c r="J26" s="73">
        <v>0.10663</v>
      </c>
      <c r="K26" s="72" t="s">
        <v>146</v>
      </c>
      <c r="L26" s="73">
        <v>0.11004</v>
      </c>
      <c r="N26" s="58"/>
      <c r="P26" s="58"/>
      <c r="R26" s="58"/>
      <c r="T26" s="58"/>
      <c r="V26" s="58"/>
      <c r="W26" s="37"/>
    </row>
    <row r="27" spans="1:52" s="42" customFormat="1" x14ac:dyDescent="0.25">
      <c r="A27" s="110"/>
      <c r="B27" s="108"/>
      <c r="C27" s="74" t="s">
        <v>141</v>
      </c>
      <c r="D27" s="64">
        <v>8.0000000000000002E-3</v>
      </c>
      <c r="E27" s="74" t="s">
        <v>141</v>
      </c>
      <c r="F27" s="64">
        <v>1.6E-2</v>
      </c>
      <c r="G27" s="74" t="s">
        <v>141</v>
      </c>
      <c r="H27" s="63">
        <v>7.0000000000000007E-2</v>
      </c>
      <c r="I27" s="74" t="s">
        <v>141</v>
      </c>
      <c r="J27" s="63">
        <v>0.82599999999999996</v>
      </c>
      <c r="K27" s="74" t="s">
        <v>141</v>
      </c>
      <c r="L27" s="63">
        <v>0.69599999999999995</v>
      </c>
      <c r="N27" s="58"/>
      <c r="P27" s="58"/>
      <c r="R27" s="58"/>
      <c r="T27" s="58"/>
      <c r="V27" s="58"/>
      <c r="W27" s="37"/>
    </row>
    <row r="28" spans="1:52" s="42" customFormat="1" x14ac:dyDescent="0.25">
      <c r="A28" s="110"/>
      <c r="B28" s="109" t="s">
        <v>143</v>
      </c>
      <c r="C28" s="52" t="s">
        <v>144</v>
      </c>
      <c r="D28" s="85">
        <v>-0.94940000000000002</v>
      </c>
      <c r="E28" s="52" t="s">
        <v>144</v>
      </c>
      <c r="F28" s="66">
        <v>-0.76027</v>
      </c>
      <c r="G28" s="52" t="s">
        <v>144</v>
      </c>
      <c r="H28" s="66">
        <v>-0.39744000000000002</v>
      </c>
      <c r="I28" s="52" t="s">
        <v>144</v>
      </c>
      <c r="J28" s="66">
        <v>-0.308</v>
      </c>
      <c r="K28" s="52" t="s">
        <v>144</v>
      </c>
      <c r="L28" s="68">
        <v>1.0441</v>
      </c>
      <c r="N28" s="58"/>
      <c r="P28" s="58"/>
      <c r="R28" s="58"/>
      <c r="T28" s="58"/>
      <c r="V28" s="58"/>
      <c r="W28" s="37"/>
    </row>
    <row r="29" spans="1:52" s="42" customFormat="1" x14ac:dyDescent="0.25">
      <c r="A29" s="110"/>
      <c r="B29" s="109"/>
      <c r="C29" s="52" t="s">
        <v>141</v>
      </c>
      <c r="D29" s="67">
        <v>4.1730000000000003E-2</v>
      </c>
      <c r="E29" s="52" t="s">
        <v>141</v>
      </c>
      <c r="F29" s="65">
        <v>9.4149999999999998E-2</v>
      </c>
      <c r="G29" s="52" t="s">
        <v>141</v>
      </c>
      <c r="H29" s="65">
        <v>0.3629</v>
      </c>
      <c r="I29" s="52" t="s">
        <v>141</v>
      </c>
      <c r="J29" s="65">
        <v>0.47789999999999999</v>
      </c>
      <c r="K29" s="52" t="s">
        <v>141</v>
      </c>
      <c r="L29" s="67">
        <v>2.725E-2</v>
      </c>
      <c r="N29" s="58"/>
      <c r="P29" s="58"/>
      <c r="R29" s="58"/>
      <c r="T29" s="58"/>
      <c r="V29" s="58"/>
      <c r="W29" s="37"/>
    </row>
    <row r="30" spans="1:52" ht="5.25" customHeight="1" x14ac:dyDescent="0.25">
      <c r="A30" s="62"/>
      <c r="B30" s="44"/>
      <c r="C30" s="37"/>
      <c r="D30" s="55"/>
      <c r="E30" s="37"/>
      <c r="F30" s="55"/>
      <c r="G30" s="37"/>
      <c r="H30" s="55"/>
      <c r="I30" s="37"/>
      <c r="J30" s="55"/>
      <c r="K30" s="37"/>
      <c r="L30" s="55"/>
      <c r="M30" s="37"/>
      <c r="N30" s="55"/>
      <c r="O30" s="37"/>
      <c r="P30" s="55"/>
      <c r="Q30" s="37"/>
      <c r="R30" s="55"/>
      <c r="S30" s="37"/>
      <c r="T30" s="55"/>
      <c r="U30" s="37"/>
      <c r="V30" s="55"/>
      <c r="W30" s="37"/>
    </row>
    <row r="31" spans="1:52" s="34" customFormat="1" ht="14.25" x14ac:dyDescent="0.2">
      <c r="A31" s="60" t="s">
        <v>77</v>
      </c>
      <c r="B31" s="75" t="s">
        <v>145</v>
      </c>
      <c r="C31" s="111" t="s">
        <v>0</v>
      </c>
      <c r="D31" s="112"/>
      <c r="E31" s="111" t="s">
        <v>2</v>
      </c>
      <c r="F31" s="112"/>
      <c r="G31" s="111" t="s">
        <v>13</v>
      </c>
      <c r="H31" s="112"/>
      <c r="I31" s="111" t="s">
        <v>4</v>
      </c>
      <c r="J31" s="112"/>
      <c r="K31" s="111" t="s">
        <v>5</v>
      </c>
      <c r="L31" s="112"/>
      <c r="M31" s="111" t="s">
        <v>8</v>
      </c>
      <c r="N31" s="112"/>
      <c r="O31" s="111" t="s">
        <v>10</v>
      </c>
      <c r="P31" s="112"/>
      <c r="Q31" s="111" t="s">
        <v>21</v>
      </c>
      <c r="R31" s="112"/>
      <c r="S31" s="111" t="s">
        <v>52</v>
      </c>
      <c r="T31" s="112"/>
      <c r="U31" s="111" t="s">
        <v>56</v>
      </c>
      <c r="V31" s="112"/>
      <c r="W31" s="36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</row>
    <row r="32" spans="1:52" x14ac:dyDescent="0.25">
      <c r="A32" s="110" t="s">
        <v>45</v>
      </c>
      <c r="B32" s="105" t="s">
        <v>140</v>
      </c>
      <c r="C32" s="61" t="s">
        <v>138</v>
      </c>
      <c r="D32" s="56">
        <v>0.94489999999999996</v>
      </c>
      <c r="E32" s="61" t="s">
        <v>138</v>
      </c>
      <c r="F32" s="56">
        <v>0.83553999999999995</v>
      </c>
      <c r="G32" s="61" t="s">
        <v>138</v>
      </c>
      <c r="H32" s="56">
        <v>0.93440999999999996</v>
      </c>
      <c r="I32" s="61" t="s">
        <v>138</v>
      </c>
      <c r="J32" s="56">
        <v>0.81701999999999997</v>
      </c>
      <c r="K32" s="61" t="s">
        <v>138</v>
      </c>
      <c r="L32" s="56">
        <v>0.91668000000000005</v>
      </c>
      <c r="M32" s="61" t="s">
        <v>138</v>
      </c>
      <c r="N32" s="56">
        <v>0.93503999999999998</v>
      </c>
      <c r="O32" s="61" t="s">
        <v>138</v>
      </c>
      <c r="P32" s="56">
        <v>0.92901999999999996</v>
      </c>
      <c r="Q32" s="61" t="s">
        <v>138</v>
      </c>
      <c r="R32" s="56">
        <v>0.96808000000000005</v>
      </c>
      <c r="S32" s="61" t="s">
        <v>138</v>
      </c>
      <c r="T32" s="56">
        <v>0.88490000000000002</v>
      </c>
      <c r="U32" s="61" t="s">
        <v>138</v>
      </c>
      <c r="V32" s="56">
        <v>0.90546000000000004</v>
      </c>
      <c r="W32" s="37"/>
    </row>
    <row r="33" spans="1:52" x14ac:dyDescent="0.25">
      <c r="A33" s="110"/>
      <c r="B33" s="106"/>
      <c r="C33" s="51" t="s">
        <v>141</v>
      </c>
      <c r="D33" s="63">
        <v>0.1472</v>
      </c>
      <c r="E33" s="51" t="s">
        <v>141</v>
      </c>
      <c r="F33" s="64">
        <v>4.84E-4</v>
      </c>
      <c r="G33" s="51" t="s">
        <v>141</v>
      </c>
      <c r="H33" s="64">
        <v>7.9680000000000001E-2</v>
      </c>
      <c r="I33" s="51" t="s">
        <v>141</v>
      </c>
      <c r="J33" s="64">
        <v>1.5679999999999999E-3</v>
      </c>
      <c r="K33" s="51" t="s">
        <v>141</v>
      </c>
      <c r="L33" s="64">
        <v>8.5540000000000005E-2</v>
      </c>
      <c r="M33" s="51" t="s">
        <v>141</v>
      </c>
      <c r="N33" s="63">
        <v>0.3241</v>
      </c>
      <c r="O33" s="51" t="s">
        <v>141</v>
      </c>
      <c r="P33" s="63">
        <v>0.23519999999999999</v>
      </c>
      <c r="Q33" s="51" t="s">
        <v>141</v>
      </c>
      <c r="R33" s="63">
        <v>0.73750000000000004</v>
      </c>
      <c r="S33" s="51" t="s">
        <v>141</v>
      </c>
      <c r="T33" s="64">
        <v>5.1599999999999997E-3</v>
      </c>
      <c r="U33" s="51" t="s">
        <v>141</v>
      </c>
      <c r="V33" s="64">
        <v>5.2260000000000001E-2</v>
      </c>
      <c r="W33" s="37"/>
    </row>
    <row r="34" spans="1:52" x14ac:dyDescent="0.25">
      <c r="A34" s="110"/>
      <c r="B34" s="107" t="s">
        <v>142</v>
      </c>
      <c r="C34" s="72" t="s">
        <v>146</v>
      </c>
      <c r="D34" s="73">
        <v>9.6817E-2</v>
      </c>
      <c r="E34" s="72" t="s">
        <v>146</v>
      </c>
      <c r="F34" s="73">
        <v>0.11919</v>
      </c>
      <c r="G34" s="72" t="s">
        <v>146</v>
      </c>
      <c r="H34" s="73">
        <v>0.12324</v>
      </c>
      <c r="I34" s="72" t="s">
        <v>146</v>
      </c>
      <c r="J34" s="73">
        <v>0.10933</v>
      </c>
      <c r="K34" s="72" t="s">
        <v>146</v>
      </c>
      <c r="L34" s="73">
        <v>0.16702</v>
      </c>
      <c r="M34" s="72" t="s">
        <v>146</v>
      </c>
      <c r="N34" s="73">
        <v>0.19062999999999999</v>
      </c>
      <c r="O34" s="72" t="s">
        <v>146</v>
      </c>
      <c r="P34" s="73">
        <v>0.16550000000000001</v>
      </c>
      <c r="Q34" s="72" t="s">
        <v>146</v>
      </c>
      <c r="R34" s="73">
        <v>0.13786999999999999</v>
      </c>
      <c r="S34" s="72" t="s">
        <v>146</v>
      </c>
      <c r="T34" s="73">
        <v>0.10815</v>
      </c>
      <c r="U34" s="72" t="s">
        <v>146</v>
      </c>
      <c r="V34" s="73">
        <v>0.14748</v>
      </c>
      <c r="W34" s="37"/>
    </row>
    <row r="35" spans="1:52" x14ac:dyDescent="0.25">
      <c r="A35" s="110"/>
      <c r="B35" s="108"/>
      <c r="C35" s="74" t="s">
        <v>141</v>
      </c>
      <c r="D35" s="63">
        <v>0.69199999999999995</v>
      </c>
      <c r="E35" s="74" t="s">
        <v>141</v>
      </c>
      <c r="F35" s="63">
        <v>0.22800000000000001</v>
      </c>
      <c r="G35" s="74" t="s">
        <v>141</v>
      </c>
      <c r="H35" s="63">
        <v>0.23400000000000001</v>
      </c>
      <c r="I35" s="74" t="s">
        <v>141</v>
      </c>
      <c r="J35" s="63">
        <v>0.70199999999999996</v>
      </c>
      <c r="K35" s="74" t="s">
        <v>141</v>
      </c>
      <c r="L35" s="63">
        <v>0.14599999999999999</v>
      </c>
      <c r="M35" s="74" t="s">
        <v>141</v>
      </c>
      <c r="N35" s="63">
        <v>0.126</v>
      </c>
      <c r="O35" s="74" t="s">
        <v>141</v>
      </c>
      <c r="P35" s="63">
        <v>0.29199999999999998</v>
      </c>
      <c r="Q35" s="74" t="s">
        <v>141</v>
      </c>
      <c r="R35" s="63">
        <v>0.52800000000000002</v>
      </c>
      <c r="S35" s="74" t="s">
        <v>141</v>
      </c>
      <c r="T35" s="63">
        <v>0.40400000000000003</v>
      </c>
      <c r="U35" s="74" t="s">
        <v>141</v>
      </c>
      <c r="V35" s="63">
        <v>0.254</v>
      </c>
      <c r="W35" s="37"/>
    </row>
    <row r="36" spans="1:52" x14ac:dyDescent="0.25">
      <c r="A36" s="110"/>
      <c r="B36" s="109" t="s">
        <v>143</v>
      </c>
      <c r="C36" s="52" t="s">
        <v>144</v>
      </c>
      <c r="D36" s="66">
        <v>0.61095999999999995</v>
      </c>
      <c r="E36" s="52" t="s">
        <v>144</v>
      </c>
      <c r="F36" s="68">
        <v>1.6396999999999999</v>
      </c>
      <c r="G36" s="52" t="s">
        <v>144</v>
      </c>
      <c r="H36" s="66">
        <v>0.45861000000000002</v>
      </c>
      <c r="I36" s="52" t="s">
        <v>144</v>
      </c>
      <c r="J36" s="68">
        <v>1.7685999999999999</v>
      </c>
      <c r="K36" s="52" t="s">
        <v>144</v>
      </c>
      <c r="L36" s="66">
        <v>-0.29457</v>
      </c>
      <c r="M36" s="52" t="s">
        <v>144</v>
      </c>
      <c r="N36" s="66">
        <v>0.51844999999999997</v>
      </c>
      <c r="O36" s="52" t="s">
        <v>144</v>
      </c>
      <c r="P36" s="66">
        <v>-0.33715000000000001</v>
      </c>
      <c r="Q36" s="52" t="s">
        <v>144</v>
      </c>
      <c r="R36" s="66">
        <v>8.6966000000000002E-2</v>
      </c>
      <c r="S36" s="52" t="s">
        <v>144</v>
      </c>
      <c r="T36" s="68">
        <v>1.2726</v>
      </c>
      <c r="U36" s="52" t="s">
        <v>144</v>
      </c>
      <c r="V36" s="68">
        <v>1.0305</v>
      </c>
      <c r="W36" s="37"/>
    </row>
    <row r="37" spans="1:52" x14ac:dyDescent="0.25">
      <c r="A37" s="110"/>
      <c r="B37" s="109"/>
      <c r="C37" s="52" t="s">
        <v>141</v>
      </c>
      <c r="D37" s="65">
        <v>0.1358</v>
      </c>
      <c r="E37" s="52" t="s">
        <v>141</v>
      </c>
      <c r="F37" s="67">
        <v>7.4370000000000003E-4</v>
      </c>
      <c r="G37" s="52" t="s">
        <v>141</v>
      </c>
      <c r="H37" s="65">
        <v>0.25430000000000003</v>
      </c>
      <c r="I37" s="52" t="s">
        <v>141</v>
      </c>
      <c r="J37" s="67">
        <v>1.163E-3</v>
      </c>
      <c r="K37" s="52" t="s">
        <v>141</v>
      </c>
      <c r="L37" s="65">
        <v>0.51149999999999995</v>
      </c>
      <c r="M37" s="52" t="s">
        <v>141</v>
      </c>
      <c r="N37" s="65">
        <v>0.3014</v>
      </c>
      <c r="O37" s="52" t="s">
        <v>141</v>
      </c>
      <c r="P37" s="65">
        <v>0.48759999999999998</v>
      </c>
      <c r="Q37" s="52" t="s">
        <v>141</v>
      </c>
      <c r="R37" s="65">
        <v>0.84789999999999999</v>
      </c>
      <c r="S37" s="52" t="s">
        <v>141</v>
      </c>
      <c r="T37" s="67">
        <v>5.1939999999999998E-3</v>
      </c>
      <c r="U37" s="52" t="s">
        <v>141</v>
      </c>
      <c r="V37" s="67">
        <v>3.3930000000000002E-2</v>
      </c>
      <c r="W37" s="37"/>
    </row>
    <row r="38" spans="1:52" ht="5.25" customHeight="1" x14ac:dyDescent="0.25">
      <c r="A38" s="62"/>
      <c r="B38" s="44"/>
      <c r="C38" s="37"/>
      <c r="D38" s="55"/>
      <c r="E38" s="37"/>
      <c r="F38" s="55"/>
      <c r="G38" s="37"/>
      <c r="H38" s="55"/>
      <c r="I38" s="37"/>
      <c r="J38" s="55"/>
      <c r="K38" s="37"/>
      <c r="L38" s="55"/>
      <c r="M38" s="37"/>
      <c r="N38" s="55"/>
      <c r="O38" s="37"/>
      <c r="P38" s="55"/>
      <c r="Q38" s="37"/>
      <c r="R38" s="55"/>
      <c r="S38" s="37"/>
      <c r="T38" s="55"/>
      <c r="U38" s="37"/>
      <c r="V38" s="55"/>
      <c r="W38" s="37"/>
    </row>
    <row r="39" spans="1:52" s="33" customFormat="1" x14ac:dyDescent="0.25">
      <c r="A39" s="60" t="s">
        <v>77</v>
      </c>
      <c r="B39" s="75" t="s">
        <v>145</v>
      </c>
      <c r="C39" s="111" t="s">
        <v>0</v>
      </c>
      <c r="D39" s="112"/>
      <c r="E39" s="111" t="s">
        <v>10</v>
      </c>
      <c r="F39" s="112"/>
      <c r="G39" s="42"/>
      <c r="H39" s="58"/>
      <c r="I39" s="42"/>
      <c r="J39" s="58"/>
      <c r="K39" s="42"/>
      <c r="L39" s="58"/>
      <c r="M39" s="42"/>
      <c r="N39" s="58"/>
      <c r="O39" s="42"/>
      <c r="P39" s="58"/>
      <c r="Q39" s="42"/>
      <c r="R39" s="58"/>
      <c r="S39" s="42"/>
      <c r="T39" s="58"/>
      <c r="U39" s="42"/>
      <c r="V39" s="58"/>
      <c r="W39" s="37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</row>
    <row r="40" spans="1:52" s="33" customFormat="1" x14ac:dyDescent="0.25">
      <c r="A40" s="110" t="s">
        <v>46</v>
      </c>
      <c r="B40" s="105" t="s">
        <v>140</v>
      </c>
      <c r="C40" s="61" t="s">
        <v>138</v>
      </c>
      <c r="D40" s="56">
        <v>0.92871000000000004</v>
      </c>
      <c r="E40" s="61" t="s">
        <v>138</v>
      </c>
      <c r="F40" s="56">
        <v>0.98787999999999998</v>
      </c>
      <c r="G40" s="42"/>
      <c r="H40" s="58"/>
      <c r="I40" s="42"/>
      <c r="J40" s="58"/>
      <c r="K40" s="42"/>
      <c r="L40" s="58"/>
      <c r="M40" s="42"/>
      <c r="N40" s="58"/>
      <c r="O40" s="42"/>
      <c r="P40" s="58"/>
      <c r="Q40" s="42"/>
      <c r="R40" s="58"/>
      <c r="S40" s="42"/>
      <c r="T40" s="58"/>
      <c r="U40" s="42"/>
      <c r="V40" s="58"/>
      <c r="W40" s="37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</row>
    <row r="41" spans="1:52" s="33" customFormat="1" x14ac:dyDescent="0.25">
      <c r="A41" s="110"/>
      <c r="B41" s="106"/>
      <c r="C41" s="51" t="s">
        <v>141</v>
      </c>
      <c r="D41" s="63">
        <v>0.54</v>
      </c>
      <c r="E41" s="51" t="s">
        <v>141</v>
      </c>
      <c r="F41" s="63">
        <v>0.98860000000000003</v>
      </c>
      <c r="G41" s="50"/>
      <c r="H41" s="59"/>
      <c r="I41" s="42"/>
      <c r="J41" s="58"/>
      <c r="K41" s="50"/>
      <c r="L41" s="59"/>
      <c r="M41" s="42"/>
      <c r="N41" s="58"/>
      <c r="O41" s="42"/>
      <c r="P41" s="58"/>
      <c r="Q41" s="42"/>
      <c r="R41" s="58"/>
      <c r="S41" s="42"/>
      <c r="T41" s="58"/>
      <c r="U41" s="42"/>
      <c r="V41" s="58"/>
      <c r="W41" s="37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</row>
    <row r="42" spans="1:52" s="33" customFormat="1" x14ac:dyDescent="0.25">
      <c r="A42" s="110"/>
      <c r="B42" s="113" t="s">
        <v>142</v>
      </c>
      <c r="C42" s="76" t="s">
        <v>146</v>
      </c>
      <c r="D42" s="77">
        <v>0.14706</v>
      </c>
      <c r="E42" s="76" t="s">
        <v>146</v>
      </c>
      <c r="F42" s="77">
        <v>0.14629</v>
      </c>
      <c r="G42" s="50"/>
      <c r="H42" s="58"/>
      <c r="I42" s="42"/>
      <c r="J42" s="58"/>
      <c r="K42" s="50"/>
      <c r="L42" s="58"/>
      <c r="M42" s="42"/>
      <c r="N42" s="58"/>
      <c r="O42" s="42"/>
      <c r="P42" s="58"/>
      <c r="Q42" s="42"/>
      <c r="R42" s="58"/>
      <c r="S42" s="42"/>
      <c r="T42" s="58"/>
      <c r="U42" s="42"/>
      <c r="V42" s="58"/>
      <c r="W42" s="37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</row>
    <row r="43" spans="1:52" s="33" customFormat="1" x14ac:dyDescent="0.25">
      <c r="A43" s="110"/>
      <c r="B43" s="113"/>
      <c r="C43" s="78" t="s">
        <v>141</v>
      </c>
      <c r="D43" s="65">
        <v>0.90600000000000003</v>
      </c>
      <c r="E43" s="78" t="s">
        <v>141</v>
      </c>
      <c r="F43" s="65">
        <v>0.91800000000000004</v>
      </c>
      <c r="G43" s="50"/>
      <c r="H43" s="59"/>
      <c r="I43" s="42"/>
      <c r="J43" s="58"/>
      <c r="K43" s="50"/>
      <c r="L43" s="59"/>
      <c r="M43" s="42"/>
      <c r="N43" s="58"/>
      <c r="O43" s="42"/>
      <c r="P43" s="58"/>
      <c r="Q43" s="42"/>
      <c r="R43" s="58"/>
      <c r="S43" s="42"/>
      <c r="T43" s="58"/>
      <c r="U43" s="42"/>
      <c r="V43" s="58"/>
      <c r="W43" s="37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</row>
    <row r="44" spans="1:52" ht="5.25" customHeight="1" x14ac:dyDescent="0.25">
      <c r="A44" s="62"/>
      <c r="B44" s="44"/>
      <c r="C44" s="37"/>
      <c r="D44" s="55"/>
      <c r="E44" s="37"/>
      <c r="F44" s="55"/>
      <c r="G44" s="37"/>
      <c r="H44" s="55"/>
      <c r="I44" s="37"/>
      <c r="J44" s="55"/>
      <c r="K44" s="37"/>
      <c r="L44" s="55"/>
      <c r="M44" s="37"/>
      <c r="N44" s="55"/>
      <c r="O44" s="37"/>
      <c r="P44" s="55"/>
      <c r="Q44" s="37"/>
      <c r="R44" s="55"/>
      <c r="S44" s="37"/>
      <c r="T44" s="55"/>
      <c r="U44" s="37"/>
      <c r="V44" s="55"/>
      <c r="W44" s="37"/>
    </row>
    <row r="45" spans="1:52" x14ac:dyDescent="0.25">
      <c r="A45" s="60" t="s">
        <v>77</v>
      </c>
      <c r="B45" s="75" t="s">
        <v>145</v>
      </c>
      <c r="C45" s="111" t="s">
        <v>0</v>
      </c>
      <c r="D45" s="112"/>
      <c r="E45" s="111" t="s">
        <v>17</v>
      </c>
      <c r="F45" s="112"/>
      <c r="G45" s="42"/>
      <c r="H45" s="58"/>
      <c r="I45" s="42"/>
      <c r="J45" s="58"/>
      <c r="K45" s="42"/>
      <c r="L45" s="58"/>
      <c r="M45" s="42"/>
      <c r="N45" s="58"/>
      <c r="O45" s="42"/>
      <c r="P45" s="58"/>
      <c r="Q45" s="42"/>
      <c r="R45" s="58"/>
      <c r="S45" s="42"/>
      <c r="T45" s="58"/>
      <c r="U45" s="42"/>
      <c r="V45" s="58"/>
      <c r="W45" s="37"/>
    </row>
    <row r="46" spans="1:52" x14ac:dyDescent="0.25">
      <c r="A46" s="110" t="s">
        <v>47</v>
      </c>
      <c r="B46" s="105" t="s">
        <v>140</v>
      </c>
      <c r="C46" s="61" t="s">
        <v>138</v>
      </c>
      <c r="D46" s="56">
        <v>0.88963000000000003</v>
      </c>
      <c r="E46" s="61" t="s">
        <v>138</v>
      </c>
      <c r="F46" s="56">
        <v>0.92478000000000005</v>
      </c>
      <c r="G46" s="42"/>
      <c r="H46" s="58"/>
      <c r="I46" s="42"/>
      <c r="J46" s="58"/>
      <c r="K46" s="42"/>
      <c r="L46" s="58"/>
      <c r="M46" s="42"/>
      <c r="N46" s="58"/>
      <c r="O46" s="42"/>
      <c r="P46" s="58"/>
      <c r="Q46" s="42"/>
      <c r="R46" s="58"/>
      <c r="S46" s="42"/>
      <c r="T46" s="58"/>
      <c r="U46" s="42"/>
      <c r="V46" s="58"/>
      <c r="W46" s="37"/>
    </row>
    <row r="47" spans="1:52" x14ac:dyDescent="0.25">
      <c r="A47" s="110"/>
      <c r="B47" s="106"/>
      <c r="C47" s="51" t="s">
        <v>141</v>
      </c>
      <c r="D47" s="64">
        <v>6.6199999999999995E-2</v>
      </c>
      <c r="E47" s="51" t="s">
        <v>141</v>
      </c>
      <c r="F47" s="63">
        <v>0.3281</v>
      </c>
      <c r="G47" s="42"/>
      <c r="H47" s="58"/>
      <c r="I47" s="42"/>
      <c r="J47" s="58"/>
      <c r="K47" s="42"/>
      <c r="L47" s="58"/>
      <c r="M47" s="42"/>
      <c r="N47" s="58"/>
      <c r="O47" s="42"/>
      <c r="P47" s="58"/>
      <c r="Q47" s="42"/>
      <c r="R47" s="58"/>
      <c r="S47" s="42"/>
      <c r="T47" s="58"/>
      <c r="U47" s="42"/>
      <c r="V47" s="58"/>
      <c r="W47" s="37"/>
    </row>
    <row r="48" spans="1:52" x14ac:dyDescent="0.25">
      <c r="A48" s="110"/>
      <c r="B48" s="107" t="s">
        <v>142</v>
      </c>
      <c r="C48" s="72" t="s">
        <v>146</v>
      </c>
      <c r="D48" s="73">
        <v>0.20068</v>
      </c>
      <c r="E48" s="72" t="s">
        <v>146</v>
      </c>
      <c r="F48" s="73">
        <v>0.16017000000000001</v>
      </c>
      <c r="G48" s="42"/>
      <c r="H48" s="58"/>
      <c r="I48" s="42"/>
      <c r="J48" s="58"/>
      <c r="K48" s="42"/>
      <c r="L48" s="58"/>
      <c r="M48" s="42"/>
      <c r="N48" s="58"/>
      <c r="O48" s="42"/>
      <c r="P48" s="58"/>
      <c r="Q48" s="42"/>
      <c r="R48" s="58"/>
      <c r="S48" s="42"/>
      <c r="T48" s="58"/>
      <c r="U48" s="42"/>
      <c r="V48" s="58"/>
      <c r="W48" s="37"/>
    </row>
    <row r="49" spans="1:23" x14ac:dyDescent="0.25">
      <c r="A49" s="110"/>
      <c r="B49" s="108"/>
      <c r="C49" s="74" t="s">
        <v>141</v>
      </c>
      <c r="D49" s="63">
        <v>6.8000000000000005E-2</v>
      </c>
      <c r="E49" s="74" t="s">
        <v>141</v>
      </c>
      <c r="F49" s="63">
        <v>0.53600000000000003</v>
      </c>
      <c r="G49" s="42"/>
      <c r="H49" s="58"/>
      <c r="I49" s="42"/>
      <c r="J49" s="58"/>
      <c r="K49" s="42"/>
      <c r="L49" s="58"/>
      <c r="M49" s="42"/>
      <c r="N49" s="58"/>
      <c r="O49" s="42"/>
      <c r="P49" s="58"/>
      <c r="Q49" s="42"/>
      <c r="R49" s="58"/>
      <c r="S49" s="42"/>
      <c r="T49" s="58"/>
      <c r="U49" s="42"/>
      <c r="V49" s="58"/>
      <c r="W49" s="37"/>
    </row>
    <row r="50" spans="1:23" x14ac:dyDescent="0.25">
      <c r="A50" s="110"/>
      <c r="B50" s="109" t="s">
        <v>143</v>
      </c>
      <c r="C50" s="52" t="s">
        <v>144</v>
      </c>
      <c r="D50" s="66">
        <v>0.79812000000000005</v>
      </c>
      <c r="E50" s="52" t="s">
        <v>144</v>
      </c>
      <c r="F50" s="66">
        <v>0.95838999999999996</v>
      </c>
      <c r="G50" s="42"/>
      <c r="H50" s="58"/>
      <c r="I50" s="42"/>
      <c r="J50" s="58"/>
      <c r="K50" s="42"/>
      <c r="L50" s="58"/>
      <c r="M50" s="42"/>
      <c r="N50" s="58"/>
      <c r="O50" s="42"/>
      <c r="P50" s="58"/>
      <c r="Q50" s="42"/>
      <c r="R50" s="58"/>
      <c r="S50" s="42"/>
      <c r="T50" s="58"/>
      <c r="U50" s="42"/>
      <c r="V50" s="58"/>
      <c r="W50" s="37"/>
    </row>
    <row r="51" spans="1:23" x14ac:dyDescent="0.25">
      <c r="A51" s="110"/>
      <c r="B51" s="109"/>
      <c r="C51" s="52" t="s">
        <v>141</v>
      </c>
      <c r="D51" s="65">
        <v>0.1205</v>
      </c>
      <c r="E51" s="52" t="s">
        <v>141</v>
      </c>
      <c r="F51" s="65">
        <v>8.3640000000000006E-2</v>
      </c>
      <c r="G51" s="42"/>
      <c r="H51" s="58"/>
      <c r="I51" s="42"/>
      <c r="J51" s="58"/>
      <c r="K51" s="42"/>
      <c r="L51" s="58"/>
      <c r="M51" s="42"/>
      <c r="N51" s="58"/>
      <c r="O51" s="42"/>
      <c r="P51" s="58"/>
      <c r="Q51" s="42"/>
      <c r="R51" s="58"/>
      <c r="S51" s="42"/>
      <c r="T51" s="58"/>
      <c r="U51" s="42"/>
      <c r="V51" s="58"/>
      <c r="W51" s="37"/>
    </row>
    <row r="52" spans="1:23" ht="5.25" customHeight="1" x14ac:dyDescent="0.25">
      <c r="A52" s="36"/>
      <c r="B52" s="36"/>
      <c r="C52" s="37"/>
      <c r="D52" s="55"/>
      <c r="E52" s="37"/>
      <c r="F52" s="55"/>
      <c r="G52" s="37"/>
      <c r="H52" s="55"/>
      <c r="I52" s="37"/>
      <c r="J52" s="55"/>
      <c r="K52" s="37"/>
      <c r="L52" s="55"/>
      <c r="M52" s="37"/>
      <c r="N52" s="55"/>
      <c r="O52" s="37"/>
      <c r="P52" s="55"/>
      <c r="Q52" s="37"/>
      <c r="R52" s="55"/>
      <c r="S52" s="37"/>
      <c r="T52" s="55"/>
      <c r="U52" s="37"/>
      <c r="V52" s="55"/>
      <c r="W52" s="37"/>
    </row>
    <row r="53" spans="1:23" s="42" customFormat="1" x14ac:dyDescent="0.25">
      <c r="A53" s="43"/>
      <c r="B53" s="43"/>
      <c r="D53" s="58"/>
      <c r="F53" s="58"/>
      <c r="H53" s="58"/>
      <c r="J53" s="58"/>
      <c r="L53" s="58"/>
      <c r="N53" s="58"/>
      <c r="P53" s="58"/>
      <c r="R53" s="58"/>
      <c r="T53" s="58"/>
      <c r="V53" s="58"/>
    </row>
    <row r="54" spans="1:23" s="42" customFormat="1" ht="15" customHeight="1" x14ac:dyDescent="0.25">
      <c r="A54" s="43"/>
      <c r="B54" s="43"/>
      <c r="D54" s="58"/>
      <c r="F54" s="58"/>
      <c r="H54" s="58"/>
      <c r="J54" s="58"/>
      <c r="L54" s="58"/>
      <c r="N54" s="58"/>
      <c r="P54" s="58"/>
      <c r="R54" s="58"/>
      <c r="T54" s="58"/>
      <c r="V54" s="58"/>
    </row>
    <row r="55" spans="1:23" s="39" customFormat="1" ht="15.75" x14ac:dyDescent="0.25">
      <c r="D55" s="53"/>
      <c r="F55" s="53"/>
      <c r="H55" s="53"/>
      <c r="J55" s="53"/>
      <c r="L55" s="53"/>
      <c r="N55" s="53"/>
      <c r="P55" s="53"/>
      <c r="R55" s="53"/>
      <c r="T55" s="53"/>
      <c r="V55" s="53"/>
    </row>
    <row r="56" spans="1:23" s="46" customFormat="1" ht="15.75" x14ac:dyDescent="0.25">
      <c r="D56" s="84"/>
      <c r="F56" s="84"/>
      <c r="H56" s="84"/>
      <c r="J56" s="84"/>
      <c r="L56" s="84"/>
      <c r="N56" s="84"/>
      <c r="P56" s="84"/>
      <c r="R56" s="84"/>
      <c r="T56" s="84"/>
      <c r="V56" s="84"/>
    </row>
    <row r="57" spans="1:23" s="46" customFormat="1" ht="15.75" x14ac:dyDescent="0.25">
      <c r="D57" s="84"/>
      <c r="F57" s="84"/>
      <c r="H57" s="84"/>
      <c r="J57" s="84"/>
      <c r="L57" s="84"/>
      <c r="N57" s="84"/>
      <c r="P57" s="84"/>
      <c r="R57" s="84"/>
      <c r="T57" s="84"/>
      <c r="V57" s="84"/>
    </row>
    <row r="58" spans="1:23" s="42" customFormat="1" x14ac:dyDescent="0.25">
      <c r="A58" s="43"/>
      <c r="B58" s="43"/>
      <c r="D58" s="58"/>
      <c r="F58" s="58"/>
      <c r="H58" s="58"/>
      <c r="J58" s="58"/>
      <c r="L58" s="58"/>
      <c r="N58" s="58"/>
      <c r="P58" s="58"/>
      <c r="R58" s="58"/>
      <c r="T58" s="58"/>
      <c r="V58" s="58"/>
    </row>
    <row r="59" spans="1:23" s="42" customFormat="1" x14ac:dyDescent="0.25">
      <c r="A59" s="43"/>
      <c r="B59" s="43"/>
      <c r="D59" s="58"/>
      <c r="F59" s="58"/>
      <c r="H59" s="58"/>
      <c r="J59" s="58"/>
      <c r="L59" s="58"/>
      <c r="N59" s="58"/>
      <c r="P59" s="58"/>
      <c r="R59" s="58"/>
      <c r="T59" s="58"/>
      <c r="V59" s="58"/>
    </row>
    <row r="60" spans="1:23" s="42" customFormat="1" x14ac:dyDescent="0.25">
      <c r="A60" s="43"/>
      <c r="B60" s="43"/>
      <c r="D60" s="58"/>
      <c r="F60" s="58"/>
      <c r="H60" s="58"/>
      <c r="J60" s="58"/>
      <c r="L60" s="58"/>
      <c r="N60" s="58"/>
      <c r="P60" s="58"/>
      <c r="R60" s="58"/>
      <c r="T60" s="58"/>
      <c r="V60" s="58"/>
    </row>
    <row r="61" spans="1:23" s="42" customFormat="1" x14ac:dyDescent="0.25">
      <c r="A61" s="43"/>
      <c r="B61" s="43"/>
      <c r="D61" s="58"/>
      <c r="F61" s="58"/>
      <c r="H61" s="58"/>
      <c r="J61" s="58"/>
      <c r="L61" s="58"/>
      <c r="N61" s="58"/>
      <c r="P61" s="58"/>
      <c r="R61" s="58"/>
      <c r="T61" s="58"/>
      <c r="V61" s="58"/>
    </row>
    <row r="62" spans="1:23" s="42" customFormat="1" x14ac:dyDescent="0.25">
      <c r="A62" s="43"/>
      <c r="B62" s="43"/>
      <c r="D62" s="58"/>
      <c r="F62" s="58"/>
      <c r="H62" s="58"/>
      <c r="J62" s="58"/>
      <c r="L62" s="58"/>
      <c r="N62" s="58"/>
      <c r="P62" s="58"/>
      <c r="R62" s="58"/>
      <c r="T62" s="58"/>
      <c r="V62" s="58"/>
    </row>
    <row r="63" spans="1:23" s="42" customFormat="1" x14ac:dyDescent="0.25">
      <c r="A63" s="43"/>
      <c r="B63" s="43"/>
      <c r="D63" s="58"/>
      <c r="F63" s="58"/>
      <c r="H63" s="58"/>
      <c r="J63" s="58"/>
      <c r="L63" s="58"/>
      <c r="N63" s="58"/>
      <c r="P63" s="58"/>
      <c r="R63" s="58"/>
      <c r="T63" s="58"/>
      <c r="V63" s="58"/>
    </row>
    <row r="64" spans="1:23" s="42" customFormat="1" x14ac:dyDescent="0.25">
      <c r="A64" s="43"/>
      <c r="B64" s="43"/>
      <c r="D64" s="58"/>
      <c r="F64" s="58"/>
      <c r="H64" s="58"/>
      <c r="J64" s="58"/>
      <c r="L64" s="58"/>
      <c r="N64" s="58"/>
      <c r="P64" s="58"/>
      <c r="R64" s="58"/>
      <c r="T64" s="58"/>
      <c r="V64" s="58"/>
    </row>
    <row r="65" spans="1:22" s="42" customFormat="1" x14ac:dyDescent="0.25">
      <c r="A65" s="43"/>
      <c r="B65" s="43"/>
      <c r="D65" s="58"/>
      <c r="F65" s="58"/>
      <c r="H65" s="58"/>
      <c r="J65" s="58"/>
      <c r="L65" s="58"/>
      <c r="N65" s="58"/>
      <c r="P65" s="58"/>
      <c r="R65" s="58"/>
      <c r="T65" s="58"/>
      <c r="V65" s="58"/>
    </row>
    <row r="66" spans="1:22" s="42" customFormat="1" x14ac:dyDescent="0.25">
      <c r="A66" s="43"/>
      <c r="B66" s="43"/>
      <c r="D66" s="58"/>
      <c r="F66" s="58"/>
      <c r="H66" s="58"/>
      <c r="J66" s="58"/>
      <c r="L66" s="58"/>
      <c r="N66" s="58"/>
      <c r="P66" s="58"/>
      <c r="R66" s="58"/>
      <c r="T66" s="58"/>
      <c r="V66" s="58"/>
    </row>
    <row r="67" spans="1:22" s="42" customFormat="1" x14ac:dyDescent="0.25">
      <c r="A67" s="43"/>
      <c r="B67" s="43"/>
      <c r="D67" s="58"/>
      <c r="F67" s="58"/>
      <c r="H67" s="58"/>
      <c r="J67" s="58"/>
      <c r="L67" s="58"/>
      <c r="N67" s="58"/>
      <c r="P67" s="58"/>
      <c r="R67" s="58"/>
      <c r="T67" s="58"/>
      <c r="V67" s="58"/>
    </row>
    <row r="68" spans="1:22" s="42" customFormat="1" x14ac:dyDescent="0.25">
      <c r="A68" s="43"/>
      <c r="B68" s="43"/>
      <c r="D68" s="58"/>
      <c r="F68" s="58"/>
      <c r="H68" s="58"/>
      <c r="J68" s="58"/>
      <c r="L68" s="58"/>
      <c r="N68" s="58"/>
      <c r="P68" s="58"/>
      <c r="R68" s="58"/>
      <c r="T68" s="58"/>
      <c r="V68" s="58"/>
    </row>
    <row r="69" spans="1:22" s="42" customFormat="1" x14ac:dyDescent="0.25">
      <c r="A69" s="43"/>
      <c r="B69" s="43"/>
      <c r="D69" s="58"/>
      <c r="F69" s="58"/>
      <c r="H69" s="58"/>
      <c r="J69" s="58"/>
      <c r="L69" s="58"/>
      <c r="N69" s="58"/>
      <c r="P69" s="58"/>
      <c r="R69" s="58"/>
      <c r="T69" s="58"/>
      <c r="V69" s="58"/>
    </row>
    <row r="70" spans="1:22" s="42" customFormat="1" x14ac:dyDescent="0.25">
      <c r="A70" s="43"/>
      <c r="B70" s="43"/>
      <c r="D70" s="58"/>
      <c r="F70" s="58"/>
      <c r="H70" s="58"/>
      <c r="J70" s="58"/>
      <c r="L70" s="58"/>
      <c r="N70" s="58"/>
      <c r="P70" s="58"/>
      <c r="R70" s="58"/>
      <c r="T70" s="58"/>
      <c r="V70" s="58"/>
    </row>
    <row r="71" spans="1:22" s="42" customFormat="1" x14ac:dyDescent="0.25">
      <c r="A71" s="43"/>
      <c r="B71" s="43"/>
      <c r="D71" s="58"/>
      <c r="F71" s="58"/>
      <c r="H71" s="58"/>
      <c r="J71" s="58"/>
      <c r="L71" s="58"/>
      <c r="N71" s="58"/>
      <c r="P71" s="58"/>
      <c r="R71" s="58"/>
      <c r="T71" s="58"/>
      <c r="V71" s="58"/>
    </row>
    <row r="72" spans="1:22" s="42" customFormat="1" x14ac:dyDescent="0.25">
      <c r="A72" s="43"/>
      <c r="B72" s="43"/>
      <c r="D72" s="58"/>
      <c r="F72" s="58"/>
      <c r="H72" s="58"/>
      <c r="J72" s="58"/>
      <c r="L72" s="58"/>
      <c r="N72" s="58"/>
      <c r="P72" s="58"/>
      <c r="R72" s="58"/>
      <c r="T72" s="58"/>
      <c r="V72" s="58"/>
    </row>
    <row r="73" spans="1:22" s="42" customFormat="1" x14ac:dyDescent="0.25">
      <c r="A73" s="43"/>
      <c r="B73" s="43"/>
      <c r="D73" s="58"/>
      <c r="F73" s="58"/>
      <c r="H73" s="58"/>
      <c r="J73" s="58"/>
      <c r="L73" s="58"/>
      <c r="N73" s="58"/>
      <c r="P73" s="58"/>
      <c r="R73" s="58"/>
      <c r="T73" s="58"/>
      <c r="V73" s="58"/>
    </row>
    <row r="74" spans="1:22" s="42" customFormat="1" x14ac:dyDescent="0.25">
      <c r="A74" s="43"/>
      <c r="B74" s="43"/>
      <c r="D74" s="58"/>
      <c r="F74" s="58"/>
      <c r="H74" s="58"/>
      <c r="J74" s="58"/>
      <c r="L74" s="58"/>
      <c r="N74" s="58"/>
      <c r="P74" s="58"/>
      <c r="R74" s="58"/>
      <c r="T74" s="58"/>
      <c r="V74" s="58"/>
    </row>
    <row r="75" spans="1:22" s="42" customFormat="1" x14ac:dyDescent="0.25">
      <c r="A75" s="43"/>
      <c r="B75" s="43"/>
      <c r="D75" s="58"/>
      <c r="F75" s="58"/>
      <c r="H75" s="58"/>
      <c r="J75" s="58"/>
      <c r="L75" s="58"/>
      <c r="N75" s="58"/>
      <c r="P75" s="58"/>
      <c r="R75" s="58"/>
      <c r="T75" s="58"/>
      <c r="V75" s="58"/>
    </row>
    <row r="76" spans="1:22" s="42" customFormat="1" x14ac:dyDescent="0.25">
      <c r="A76" s="43"/>
      <c r="B76" s="43"/>
      <c r="D76" s="58"/>
      <c r="F76" s="58"/>
      <c r="H76" s="58"/>
      <c r="J76" s="58"/>
      <c r="L76" s="58"/>
      <c r="N76" s="58"/>
      <c r="P76" s="58"/>
      <c r="R76" s="58"/>
      <c r="T76" s="58"/>
      <c r="V76" s="58"/>
    </row>
    <row r="77" spans="1:22" s="42" customFormat="1" x14ac:dyDescent="0.25">
      <c r="A77" s="43"/>
      <c r="B77" s="43"/>
      <c r="D77" s="58"/>
      <c r="F77" s="58"/>
      <c r="H77" s="58"/>
      <c r="J77" s="58"/>
      <c r="L77" s="58"/>
      <c r="N77" s="58"/>
      <c r="P77" s="58"/>
      <c r="R77" s="58"/>
      <c r="T77" s="58"/>
      <c r="V77" s="58"/>
    </row>
    <row r="78" spans="1:22" s="42" customFormat="1" x14ac:dyDescent="0.25">
      <c r="A78" s="43"/>
      <c r="B78" s="43"/>
      <c r="D78" s="58"/>
      <c r="F78" s="58"/>
      <c r="H78" s="58"/>
      <c r="J78" s="58"/>
      <c r="L78" s="58"/>
      <c r="N78" s="58"/>
      <c r="P78" s="58"/>
      <c r="R78" s="58"/>
      <c r="T78" s="58"/>
      <c r="V78" s="58"/>
    </row>
    <row r="79" spans="1:22" s="42" customFormat="1" x14ac:dyDescent="0.25">
      <c r="A79" s="43"/>
      <c r="B79" s="43"/>
      <c r="D79" s="58"/>
      <c r="F79" s="58"/>
      <c r="H79" s="58"/>
      <c r="J79" s="58"/>
      <c r="L79" s="58"/>
      <c r="N79" s="58"/>
      <c r="P79" s="58"/>
      <c r="R79" s="58"/>
      <c r="T79" s="58"/>
      <c r="V79" s="58"/>
    </row>
    <row r="80" spans="1:22" s="42" customFormat="1" x14ac:dyDescent="0.25">
      <c r="A80" s="43"/>
      <c r="B80" s="43"/>
      <c r="D80" s="58"/>
      <c r="F80" s="58"/>
      <c r="H80" s="58"/>
      <c r="J80" s="58"/>
      <c r="L80" s="58"/>
      <c r="N80" s="58"/>
      <c r="P80" s="58"/>
      <c r="R80" s="58"/>
      <c r="T80" s="58"/>
      <c r="V80" s="58"/>
    </row>
    <row r="81" spans="1:22" s="42" customFormat="1" x14ac:dyDescent="0.25">
      <c r="A81" s="43"/>
      <c r="B81" s="43"/>
      <c r="D81" s="58"/>
      <c r="F81" s="58"/>
      <c r="H81" s="58"/>
      <c r="J81" s="58"/>
      <c r="L81" s="58"/>
      <c r="N81" s="58"/>
      <c r="P81" s="58"/>
      <c r="R81" s="58"/>
      <c r="T81" s="58"/>
      <c r="V81" s="58"/>
    </row>
    <row r="82" spans="1:22" s="42" customFormat="1" x14ac:dyDescent="0.25">
      <c r="A82" s="43"/>
      <c r="B82" s="43"/>
      <c r="D82" s="58"/>
      <c r="F82" s="58"/>
      <c r="H82" s="58"/>
      <c r="J82" s="58"/>
      <c r="L82" s="58"/>
      <c r="N82" s="58"/>
      <c r="P82" s="58"/>
      <c r="R82" s="58"/>
      <c r="T82" s="58"/>
      <c r="V82" s="58"/>
    </row>
    <row r="83" spans="1:22" s="42" customFormat="1" x14ac:dyDescent="0.25">
      <c r="A83" s="43"/>
      <c r="B83" s="43"/>
      <c r="D83" s="58"/>
      <c r="F83" s="58"/>
      <c r="H83" s="58"/>
      <c r="J83" s="58"/>
      <c r="L83" s="58"/>
      <c r="N83" s="58"/>
      <c r="P83" s="58"/>
      <c r="R83" s="58"/>
      <c r="T83" s="58"/>
      <c r="V83" s="58"/>
    </row>
    <row r="84" spans="1:22" s="42" customFormat="1" x14ac:dyDescent="0.25">
      <c r="A84" s="43"/>
      <c r="B84" s="43"/>
      <c r="D84" s="58"/>
      <c r="F84" s="58"/>
      <c r="H84" s="58"/>
      <c r="J84" s="58"/>
      <c r="L84" s="58"/>
      <c r="N84" s="58"/>
      <c r="P84" s="58"/>
      <c r="R84" s="58"/>
      <c r="T84" s="58"/>
      <c r="V84" s="58"/>
    </row>
    <row r="85" spans="1:22" s="42" customFormat="1" x14ac:dyDescent="0.25">
      <c r="A85" s="43"/>
      <c r="B85" s="43"/>
      <c r="D85" s="58"/>
      <c r="F85" s="58"/>
      <c r="H85" s="58"/>
      <c r="J85" s="58"/>
      <c r="L85" s="58"/>
      <c r="N85" s="58"/>
      <c r="P85" s="58"/>
      <c r="R85" s="58"/>
      <c r="T85" s="58"/>
      <c r="V85" s="58"/>
    </row>
    <row r="86" spans="1:22" s="42" customFormat="1" x14ac:dyDescent="0.25">
      <c r="A86" s="43"/>
      <c r="B86" s="43"/>
      <c r="D86" s="58"/>
      <c r="F86" s="58"/>
      <c r="H86" s="58"/>
      <c r="J86" s="58"/>
      <c r="L86" s="58"/>
      <c r="N86" s="58"/>
      <c r="P86" s="58"/>
      <c r="R86" s="58"/>
      <c r="T86" s="58"/>
      <c r="V86" s="58"/>
    </row>
    <row r="87" spans="1:22" s="42" customFormat="1" x14ac:dyDescent="0.25">
      <c r="A87" s="43"/>
      <c r="B87" s="43"/>
      <c r="D87" s="58"/>
      <c r="F87" s="58"/>
      <c r="H87" s="58"/>
      <c r="J87" s="58"/>
      <c r="L87" s="58"/>
      <c r="N87" s="58"/>
      <c r="P87" s="58"/>
      <c r="R87" s="58"/>
      <c r="T87" s="58"/>
      <c r="V87" s="58"/>
    </row>
    <row r="88" spans="1:22" s="42" customFormat="1" x14ac:dyDescent="0.25">
      <c r="A88" s="43"/>
      <c r="B88" s="43"/>
      <c r="D88" s="58"/>
      <c r="F88" s="58"/>
      <c r="H88" s="58"/>
      <c r="J88" s="58"/>
      <c r="L88" s="58"/>
      <c r="N88" s="58"/>
      <c r="P88" s="58"/>
      <c r="R88" s="58"/>
      <c r="T88" s="58"/>
      <c r="V88" s="58"/>
    </row>
    <row r="89" spans="1:22" s="42" customFormat="1" x14ac:dyDescent="0.25">
      <c r="A89" s="43"/>
      <c r="B89" s="43"/>
      <c r="D89" s="58"/>
      <c r="F89" s="58"/>
      <c r="H89" s="58"/>
      <c r="J89" s="58"/>
      <c r="L89" s="58"/>
      <c r="N89" s="58"/>
      <c r="P89" s="58"/>
      <c r="R89" s="58"/>
      <c r="T89" s="58"/>
      <c r="V89" s="58"/>
    </row>
    <row r="90" spans="1:22" s="42" customFormat="1" x14ac:dyDescent="0.25">
      <c r="A90" s="43"/>
      <c r="B90" s="43"/>
      <c r="D90" s="58"/>
      <c r="F90" s="58"/>
      <c r="H90" s="58"/>
      <c r="J90" s="58"/>
      <c r="L90" s="58"/>
      <c r="N90" s="58"/>
      <c r="P90" s="58"/>
      <c r="R90" s="58"/>
      <c r="T90" s="58"/>
      <c r="V90" s="58"/>
    </row>
    <row r="91" spans="1:22" s="42" customFormat="1" x14ac:dyDescent="0.25">
      <c r="A91" s="43"/>
      <c r="B91" s="43"/>
      <c r="D91" s="58"/>
      <c r="F91" s="58"/>
      <c r="H91" s="58"/>
      <c r="J91" s="58"/>
      <c r="L91" s="58"/>
      <c r="N91" s="58"/>
      <c r="P91" s="58"/>
      <c r="R91" s="58"/>
      <c r="T91" s="58"/>
      <c r="V91" s="58"/>
    </row>
    <row r="92" spans="1:22" s="42" customFormat="1" x14ac:dyDescent="0.25">
      <c r="A92" s="43"/>
      <c r="B92" s="43"/>
      <c r="D92" s="58"/>
      <c r="F92" s="58"/>
      <c r="H92" s="58"/>
      <c r="J92" s="58"/>
      <c r="L92" s="58"/>
      <c r="N92" s="58"/>
      <c r="P92" s="58"/>
      <c r="R92" s="58"/>
      <c r="T92" s="58"/>
      <c r="V92" s="58"/>
    </row>
    <row r="93" spans="1:22" s="42" customFormat="1" x14ac:dyDescent="0.25">
      <c r="A93" s="43"/>
      <c r="B93" s="43"/>
      <c r="D93" s="58"/>
      <c r="F93" s="58"/>
      <c r="H93" s="58"/>
      <c r="J93" s="58"/>
      <c r="L93" s="58"/>
      <c r="N93" s="58"/>
      <c r="P93" s="58"/>
      <c r="R93" s="58"/>
      <c r="T93" s="58"/>
      <c r="V93" s="58"/>
    </row>
    <row r="94" spans="1:22" s="42" customFormat="1" x14ac:dyDescent="0.25">
      <c r="A94" s="43"/>
      <c r="B94" s="43"/>
      <c r="D94" s="58"/>
      <c r="F94" s="58"/>
      <c r="H94" s="58"/>
      <c r="J94" s="58"/>
      <c r="L94" s="58"/>
      <c r="N94" s="58"/>
      <c r="P94" s="58"/>
      <c r="R94" s="58"/>
      <c r="T94" s="58"/>
      <c r="V94" s="58"/>
    </row>
    <row r="95" spans="1:22" s="42" customFormat="1" x14ac:dyDescent="0.25">
      <c r="A95" s="43"/>
      <c r="B95" s="43"/>
      <c r="D95" s="58"/>
      <c r="F95" s="58"/>
      <c r="H95" s="58"/>
      <c r="J95" s="58"/>
      <c r="L95" s="58"/>
      <c r="N95" s="58"/>
      <c r="P95" s="58"/>
      <c r="R95" s="58"/>
      <c r="T95" s="58"/>
      <c r="V95" s="58"/>
    </row>
    <row r="96" spans="1:22" s="42" customFormat="1" x14ac:dyDescent="0.25">
      <c r="A96" s="43"/>
      <c r="B96" s="43"/>
      <c r="D96" s="58"/>
      <c r="F96" s="58"/>
      <c r="H96" s="58"/>
      <c r="J96" s="58"/>
      <c r="L96" s="58"/>
      <c r="N96" s="58"/>
      <c r="P96" s="58"/>
      <c r="R96" s="58"/>
      <c r="T96" s="58"/>
      <c r="V96" s="58"/>
    </row>
    <row r="97" spans="1:22" s="42" customFormat="1" x14ac:dyDescent="0.25">
      <c r="A97" s="43"/>
      <c r="B97" s="43"/>
      <c r="D97" s="58"/>
      <c r="F97" s="58"/>
      <c r="H97" s="58"/>
      <c r="J97" s="58"/>
      <c r="L97" s="58"/>
      <c r="N97" s="58"/>
      <c r="P97" s="58"/>
      <c r="R97" s="58"/>
      <c r="T97" s="58"/>
      <c r="V97" s="58"/>
    </row>
    <row r="98" spans="1:22" s="42" customFormat="1" x14ac:dyDescent="0.25">
      <c r="A98" s="43"/>
      <c r="B98" s="43"/>
      <c r="D98" s="58"/>
      <c r="F98" s="58"/>
      <c r="H98" s="58"/>
      <c r="J98" s="58"/>
      <c r="L98" s="58"/>
      <c r="N98" s="58"/>
      <c r="P98" s="58"/>
      <c r="R98" s="58"/>
      <c r="T98" s="58"/>
      <c r="V98" s="58"/>
    </row>
    <row r="99" spans="1:22" s="42" customFormat="1" x14ac:dyDescent="0.25">
      <c r="A99" s="43"/>
      <c r="B99" s="43"/>
      <c r="D99" s="58"/>
      <c r="F99" s="58"/>
      <c r="H99" s="58"/>
      <c r="J99" s="58"/>
      <c r="L99" s="58"/>
      <c r="N99" s="58"/>
      <c r="P99" s="58"/>
      <c r="R99" s="58"/>
      <c r="T99" s="58"/>
      <c r="V99" s="58"/>
    </row>
    <row r="100" spans="1:22" s="42" customFormat="1" x14ac:dyDescent="0.25">
      <c r="A100" s="43"/>
      <c r="B100" s="43"/>
      <c r="D100" s="58"/>
      <c r="F100" s="58"/>
      <c r="H100" s="58"/>
      <c r="J100" s="58"/>
      <c r="L100" s="58"/>
      <c r="N100" s="58"/>
      <c r="P100" s="58"/>
      <c r="R100" s="58"/>
      <c r="T100" s="58"/>
      <c r="V100" s="58"/>
    </row>
    <row r="101" spans="1:22" s="42" customFormat="1" x14ac:dyDescent="0.25">
      <c r="A101" s="43"/>
      <c r="B101" s="43"/>
      <c r="D101" s="58"/>
      <c r="F101" s="58"/>
      <c r="H101" s="58"/>
      <c r="J101" s="58"/>
      <c r="L101" s="58"/>
      <c r="N101" s="58"/>
      <c r="P101" s="58"/>
      <c r="R101" s="58"/>
      <c r="T101" s="58"/>
      <c r="V101" s="58"/>
    </row>
    <row r="102" spans="1:22" s="42" customFormat="1" x14ac:dyDescent="0.25">
      <c r="A102" s="43"/>
      <c r="B102" s="43"/>
      <c r="D102" s="58"/>
      <c r="F102" s="58"/>
      <c r="H102" s="58"/>
      <c r="J102" s="58"/>
      <c r="L102" s="58"/>
      <c r="N102" s="58"/>
      <c r="P102" s="58"/>
      <c r="R102" s="58"/>
      <c r="T102" s="58"/>
      <c r="V102" s="58"/>
    </row>
    <row r="103" spans="1:22" s="42" customFormat="1" x14ac:dyDescent="0.25">
      <c r="A103" s="43"/>
      <c r="B103" s="43"/>
      <c r="D103" s="58"/>
      <c r="F103" s="58"/>
      <c r="H103" s="58"/>
      <c r="J103" s="58"/>
      <c r="L103" s="58"/>
      <c r="N103" s="58"/>
      <c r="P103" s="58"/>
      <c r="R103" s="58"/>
      <c r="T103" s="58"/>
      <c r="V103" s="58"/>
    </row>
    <row r="104" spans="1:22" s="42" customFormat="1" x14ac:dyDescent="0.25">
      <c r="A104" s="43"/>
      <c r="B104" s="43"/>
      <c r="D104" s="58"/>
      <c r="F104" s="58"/>
      <c r="H104" s="58"/>
      <c r="J104" s="58"/>
      <c r="L104" s="58"/>
      <c r="N104" s="58"/>
      <c r="P104" s="58"/>
      <c r="R104" s="58"/>
      <c r="T104" s="58"/>
      <c r="V104" s="58"/>
    </row>
    <row r="105" spans="1:22" s="42" customFormat="1" x14ac:dyDescent="0.25">
      <c r="A105" s="43"/>
      <c r="B105" s="43"/>
      <c r="D105" s="58"/>
      <c r="F105" s="58"/>
      <c r="H105" s="58"/>
      <c r="J105" s="58"/>
      <c r="L105" s="58"/>
      <c r="N105" s="58"/>
      <c r="P105" s="58"/>
      <c r="R105" s="58"/>
      <c r="T105" s="58"/>
      <c r="V105" s="58"/>
    </row>
    <row r="106" spans="1:22" s="42" customFormat="1" x14ac:dyDescent="0.25">
      <c r="A106" s="43"/>
      <c r="B106" s="43"/>
      <c r="D106" s="58"/>
      <c r="F106" s="58"/>
      <c r="H106" s="58"/>
      <c r="J106" s="58"/>
      <c r="L106" s="58"/>
      <c r="N106" s="58"/>
      <c r="P106" s="58"/>
      <c r="R106" s="58"/>
      <c r="T106" s="58"/>
      <c r="V106" s="58"/>
    </row>
    <row r="107" spans="1:22" s="42" customFormat="1" x14ac:dyDescent="0.25">
      <c r="A107" s="43"/>
      <c r="B107" s="43"/>
      <c r="D107" s="58"/>
      <c r="F107" s="58"/>
      <c r="H107" s="58"/>
      <c r="J107" s="58"/>
      <c r="L107" s="58"/>
      <c r="N107" s="58"/>
      <c r="P107" s="58"/>
      <c r="R107" s="58"/>
      <c r="T107" s="58"/>
      <c r="V107" s="58"/>
    </row>
    <row r="108" spans="1:22" s="42" customFormat="1" x14ac:dyDescent="0.25">
      <c r="A108" s="43"/>
      <c r="B108" s="43"/>
      <c r="D108" s="58"/>
      <c r="F108" s="58"/>
      <c r="H108" s="58"/>
      <c r="J108" s="58"/>
      <c r="L108" s="58"/>
      <c r="N108" s="58"/>
      <c r="P108" s="58"/>
      <c r="R108" s="58"/>
      <c r="T108" s="58"/>
      <c r="V108" s="58"/>
    </row>
    <row r="109" spans="1:22" s="42" customFormat="1" x14ac:dyDescent="0.25">
      <c r="A109" s="43"/>
      <c r="B109" s="43"/>
      <c r="D109" s="58"/>
      <c r="F109" s="58"/>
      <c r="H109" s="58"/>
      <c r="J109" s="58"/>
      <c r="L109" s="58"/>
      <c r="N109" s="58"/>
      <c r="P109" s="58"/>
      <c r="R109" s="58"/>
      <c r="T109" s="58"/>
      <c r="V109" s="58"/>
    </row>
    <row r="110" spans="1:22" s="42" customFormat="1" x14ac:dyDescent="0.25">
      <c r="A110" s="43"/>
      <c r="B110" s="43"/>
      <c r="D110" s="58"/>
      <c r="F110" s="58"/>
      <c r="H110" s="58"/>
      <c r="J110" s="58"/>
      <c r="L110" s="58"/>
      <c r="N110" s="58"/>
      <c r="P110" s="58"/>
      <c r="R110" s="58"/>
      <c r="T110" s="58"/>
      <c r="V110" s="58"/>
    </row>
    <row r="111" spans="1:22" s="42" customFormat="1" x14ac:dyDescent="0.25">
      <c r="A111" s="43"/>
      <c r="B111" s="43"/>
      <c r="D111" s="58"/>
      <c r="F111" s="58"/>
      <c r="H111" s="58"/>
      <c r="J111" s="58"/>
      <c r="L111" s="58"/>
      <c r="N111" s="58"/>
      <c r="P111" s="58"/>
      <c r="R111" s="58"/>
      <c r="T111" s="58"/>
      <c r="V111" s="58"/>
    </row>
    <row r="112" spans="1:22" s="42" customFormat="1" x14ac:dyDescent="0.25">
      <c r="A112" s="43"/>
      <c r="B112" s="43"/>
      <c r="D112" s="58"/>
      <c r="F112" s="58"/>
      <c r="H112" s="58"/>
      <c r="J112" s="58"/>
      <c r="L112" s="58"/>
      <c r="N112" s="58"/>
      <c r="P112" s="58"/>
      <c r="R112" s="58"/>
      <c r="T112" s="58"/>
      <c r="V112" s="58"/>
    </row>
    <row r="113" spans="1:22" s="42" customFormat="1" x14ac:dyDescent="0.25">
      <c r="A113" s="43"/>
      <c r="B113" s="43"/>
      <c r="D113" s="58"/>
      <c r="F113" s="58"/>
      <c r="H113" s="58"/>
      <c r="J113" s="58"/>
      <c r="L113" s="58"/>
      <c r="N113" s="58"/>
      <c r="P113" s="58"/>
      <c r="R113" s="58"/>
      <c r="T113" s="58"/>
      <c r="V113" s="58"/>
    </row>
    <row r="114" spans="1:22" s="42" customFormat="1" x14ac:dyDescent="0.25">
      <c r="A114" s="43"/>
      <c r="B114" s="43"/>
      <c r="D114" s="58"/>
      <c r="F114" s="58"/>
      <c r="H114" s="58"/>
      <c r="J114" s="58"/>
      <c r="L114" s="58"/>
      <c r="N114" s="58"/>
      <c r="P114" s="58"/>
      <c r="R114" s="58"/>
      <c r="T114" s="58"/>
      <c r="V114" s="58"/>
    </row>
    <row r="115" spans="1:22" s="42" customFormat="1" x14ac:dyDescent="0.25">
      <c r="A115" s="43"/>
      <c r="B115" s="43"/>
      <c r="D115" s="58"/>
      <c r="F115" s="58"/>
      <c r="H115" s="58"/>
      <c r="J115" s="58"/>
      <c r="L115" s="58"/>
      <c r="N115" s="58"/>
      <c r="P115" s="58"/>
      <c r="R115" s="58"/>
      <c r="T115" s="58"/>
      <c r="V115" s="58"/>
    </row>
    <row r="116" spans="1:22" s="42" customFormat="1" x14ac:dyDescent="0.25">
      <c r="A116" s="43"/>
      <c r="B116" s="43"/>
      <c r="D116" s="58"/>
      <c r="F116" s="58"/>
      <c r="H116" s="58"/>
      <c r="J116" s="58"/>
      <c r="L116" s="58"/>
      <c r="N116" s="58"/>
      <c r="P116" s="58"/>
      <c r="R116" s="58"/>
      <c r="T116" s="58"/>
      <c r="V116" s="58"/>
    </row>
    <row r="117" spans="1:22" s="42" customFormat="1" x14ac:dyDescent="0.25">
      <c r="A117" s="43"/>
      <c r="B117" s="43"/>
      <c r="D117" s="58"/>
      <c r="F117" s="58"/>
      <c r="H117" s="58"/>
      <c r="J117" s="58"/>
      <c r="L117" s="58"/>
      <c r="N117" s="58"/>
      <c r="P117" s="58"/>
      <c r="R117" s="58"/>
      <c r="T117" s="58"/>
      <c r="V117" s="58"/>
    </row>
    <row r="118" spans="1:22" s="42" customFormat="1" x14ac:dyDescent="0.25">
      <c r="A118" s="43"/>
      <c r="B118" s="43"/>
      <c r="D118" s="58"/>
      <c r="F118" s="58"/>
      <c r="H118" s="58"/>
      <c r="J118" s="58"/>
      <c r="L118" s="58"/>
      <c r="N118" s="58"/>
      <c r="P118" s="58"/>
      <c r="R118" s="58"/>
      <c r="T118" s="58"/>
      <c r="V118" s="58"/>
    </row>
    <row r="119" spans="1:22" s="42" customFormat="1" x14ac:dyDescent="0.25">
      <c r="A119" s="43"/>
      <c r="B119" s="43"/>
      <c r="D119" s="58"/>
      <c r="F119" s="58"/>
      <c r="H119" s="58"/>
      <c r="J119" s="58"/>
      <c r="L119" s="58"/>
      <c r="N119" s="58"/>
      <c r="P119" s="58"/>
      <c r="R119" s="58"/>
      <c r="T119" s="58"/>
      <c r="V119" s="58"/>
    </row>
    <row r="120" spans="1:22" s="42" customFormat="1" x14ac:dyDescent="0.25">
      <c r="A120" s="43"/>
      <c r="B120" s="43"/>
      <c r="D120" s="58"/>
      <c r="F120" s="58"/>
      <c r="H120" s="58"/>
      <c r="J120" s="58"/>
      <c r="L120" s="58"/>
      <c r="N120" s="58"/>
      <c r="P120" s="58"/>
      <c r="R120" s="58"/>
      <c r="T120" s="58"/>
      <c r="V120" s="58"/>
    </row>
    <row r="121" spans="1:22" s="42" customFormat="1" x14ac:dyDescent="0.25">
      <c r="A121" s="43"/>
      <c r="B121" s="43"/>
      <c r="D121" s="58"/>
      <c r="F121" s="58"/>
      <c r="H121" s="58"/>
      <c r="J121" s="58"/>
      <c r="L121" s="58"/>
      <c r="N121" s="58"/>
      <c r="P121" s="58"/>
      <c r="R121" s="58"/>
      <c r="T121" s="58"/>
      <c r="V121" s="58"/>
    </row>
    <row r="122" spans="1:22" s="42" customFormat="1" x14ac:dyDescent="0.25">
      <c r="A122" s="43"/>
      <c r="B122" s="43"/>
      <c r="D122" s="58"/>
      <c r="F122" s="58"/>
      <c r="H122" s="58"/>
      <c r="J122" s="58"/>
      <c r="L122" s="58"/>
      <c r="N122" s="58"/>
      <c r="P122" s="58"/>
      <c r="R122" s="58"/>
      <c r="T122" s="58"/>
      <c r="V122" s="58"/>
    </row>
    <row r="123" spans="1:22" s="42" customFormat="1" x14ac:dyDescent="0.25">
      <c r="A123" s="43"/>
      <c r="B123" s="43"/>
      <c r="D123" s="58"/>
      <c r="F123" s="58"/>
      <c r="H123" s="58"/>
      <c r="J123" s="58"/>
      <c r="L123" s="58"/>
      <c r="N123" s="58"/>
      <c r="P123" s="58"/>
      <c r="R123" s="58"/>
      <c r="T123" s="58"/>
      <c r="V123" s="58"/>
    </row>
    <row r="124" spans="1:22" s="42" customFormat="1" x14ac:dyDescent="0.25">
      <c r="A124" s="43"/>
      <c r="B124" s="43"/>
      <c r="D124" s="58"/>
      <c r="F124" s="58"/>
      <c r="H124" s="58"/>
      <c r="J124" s="58"/>
      <c r="L124" s="58"/>
      <c r="N124" s="58"/>
      <c r="P124" s="58"/>
      <c r="R124" s="58"/>
      <c r="T124" s="58"/>
      <c r="V124" s="58"/>
    </row>
    <row r="125" spans="1:22" s="42" customFormat="1" x14ac:dyDescent="0.25">
      <c r="A125" s="43"/>
      <c r="B125" s="43"/>
      <c r="D125" s="58"/>
      <c r="F125" s="58"/>
      <c r="H125" s="58"/>
      <c r="J125" s="58"/>
      <c r="L125" s="58"/>
      <c r="N125" s="58"/>
      <c r="P125" s="58"/>
      <c r="R125" s="58"/>
      <c r="T125" s="58"/>
      <c r="V125" s="58"/>
    </row>
    <row r="126" spans="1:22" s="42" customFormat="1" x14ac:dyDescent="0.25">
      <c r="A126" s="43"/>
      <c r="B126" s="43"/>
      <c r="D126" s="58"/>
      <c r="F126" s="58"/>
      <c r="H126" s="58"/>
      <c r="J126" s="58"/>
      <c r="L126" s="58"/>
      <c r="N126" s="58"/>
      <c r="P126" s="58"/>
      <c r="R126" s="58"/>
      <c r="T126" s="58"/>
      <c r="V126" s="58"/>
    </row>
    <row r="127" spans="1:22" s="42" customFormat="1" x14ac:dyDescent="0.25">
      <c r="A127" s="43"/>
      <c r="B127" s="43"/>
      <c r="D127" s="58"/>
      <c r="F127" s="58"/>
      <c r="H127" s="58"/>
      <c r="J127" s="58"/>
      <c r="L127" s="58"/>
      <c r="N127" s="58"/>
      <c r="P127" s="58"/>
      <c r="R127" s="58"/>
      <c r="T127" s="58"/>
      <c r="V127" s="58"/>
    </row>
    <row r="128" spans="1:22" s="42" customFormat="1" x14ac:dyDescent="0.25">
      <c r="A128" s="43"/>
      <c r="B128" s="43"/>
      <c r="D128" s="58"/>
      <c r="F128" s="58"/>
      <c r="H128" s="58"/>
      <c r="J128" s="58"/>
      <c r="L128" s="58"/>
      <c r="N128" s="58"/>
      <c r="P128" s="58"/>
      <c r="R128" s="58"/>
      <c r="T128" s="58"/>
      <c r="V128" s="58"/>
    </row>
    <row r="129" spans="1:22" s="42" customFormat="1" x14ac:dyDescent="0.25">
      <c r="A129" s="43"/>
      <c r="B129" s="43"/>
      <c r="D129" s="58"/>
      <c r="F129" s="58"/>
      <c r="H129" s="58"/>
      <c r="J129" s="58"/>
      <c r="L129" s="58"/>
      <c r="N129" s="58"/>
      <c r="P129" s="58"/>
      <c r="R129" s="58"/>
      <c r="T129" s="58"/>
      <c r="V129" s="58"/>
    </row>
    <row r="130" spans="1:22" s="42" customFormat="1" x14ac:dyDescent="0.25">
      <c r="A130" s="43"/>
      <c r="B130" s="43"/>
      <c r="D130" s="58"/>
      <c r="F130" s="58"/>
      <c r="H130" s="58"/>
      <c r="J130" s="58"/>
      <c r="L130" s="58"/>
      <c r="N130" s="58"/>
      <c r="P130" s="58"/>
      <c r="R130" s="58"/>
      <c r="T130" s="58"/>
      <c r="V130" s="58"/>
    </row>
    <row r="131" spans="1:22" s="42" customFormat="1" x14ac:dyDescent="0.25">
      <c r="A131" s="43"/>
      <c r="B131" s="43"/>
      <c r="D131" s="58"/>
      <c r="F131" s="58"/>
      <c r="H131" s="58"/>
      <c r="J131" s="58"/>
      <c r="L131" s="58"/>
      <c r="N131" s="58"/>
      <c r="P131" s="58"/>
      <c r="R131" s="58"/>
      <c r="T131" s="58"/>
      <c r="V131" s="58"/>
    </row>
    <row r="132" spans="1:22" s="42" customFormat="1" x14ac:dyDescent="0.25">
      <c r="A132" s="43"/>
      <c r="B132" s="43"/>
      <c r="D132" s="58"/>
      <c r="F132" s="58"/>
      <c r="H132" s="58"/>
      <c r="J132" s="58"/>
      <c r="L132" s="58"/>
      <c r="N132" s="58"/>
      <c r="P132" s="58"/>
      <c r="R132" s="58"/>
      <c r="T132" s="58"/>
      <c r="V132" s="58"/>
    </row>
    <row r="133" spans="1:22" s="42" customFormat="1" x14ac:dyDescent="0.25">
      <c r="A133" s="43"/>
      <c r="B133" s="43"/>
      <c r="D133" s="58"/>
      <c r="F133" s="58"/>
      <c r="H133" s="58"/>
      <c r="J133" s="58"/>
      <c r="L133" s="58"/>
      <c r="N133" s="58"/>
      <c r="P133" s="58"/>
      <c r="R133" s="58"/>
      <c r="T133" s="58"/>
      <c r="V133" s="58"/>
    </row>
    <row r="134" spans="1:22" s="42" customFormat="1" x14ac:dyDescent="0.25">
      <c r="A134" s="43"/>
      <c r="B134" s="43"/>
      <c r="D134" s="58"/>
      <c r="F134" s="58"/>
      <c r="H134" s="58"/>
      <c r="J134" s="58"/>
      <c r="L134" s="58"/>
      <c r="N134" s="58"/>
      <c r="P134" s="58"/>
      <c r="R134" s="58"/>
      <c r="T134" s="58"/>
      <c r="V134" s="58"/>
    </row>
    <row r="135" spans="1:22" s="42" customFormat="1" x14ac:dyDescent="0.25">
      <c r="A135" s="43"/>
      <c r="B135" s="43"/>
      <c r="D135" s="58"/>
      <c r="F135" s="58"/>
      <c r="H135" s="58"/>
      <c r="J135" s="58"/>
      <c r="L135" s="58"/>
      <c r="N135" s="58"/>
      <c r="P135" s="58"/>
      <c r="R135" s="58"/>
      <c r="T135" s="58"/>
      <c r="V135" s="58"/>
    </row>
    <row r="136" spans="1:22" s="42" customFormat="1" x14ac:dyDescent="0.25">
      <c r="A136" s="43"/>
      <c r="B136" s="43"/>
      <c r="D136" s="58"/>
      <c r="F136" s="58"/>
      <c r="H136" s="58"/>
      <c r="J136" s="58"/>
      <c r="L136" s="58"/>
      <c r="N136" s="58"/>
      <c r="P136" s="58"/>
      <c r="R136" s="58"/>
      <c r="T136" s="58"/>
      <c r="V136" s="58"/>
    </row>
    <row r="137" spans="1:22" s="42" customFormat="1" x14ac:dyDescent="0.25">
      <c r="A137" s="43"/>
      <c r="B137" s="43"/>
      <c r="D137" s="58"/>
      <c r="F137" s="58"/>
      <c r="H137" s="58"/>
      <c r="J137" s="58"/>
      <c r="L137" s="58"/>
      <c r="N137" s="58"/>
      <c r="P137" s="58"/>
      <c r="R137" s="58"/>
      <c r="T137" s="58"/>
      <c r="V137" s="58"/>
    </row>
    <row r="138" spans="1:22" s="42" customFormat="1" x14ac:dyDescent="0.25">
      <c r="A138" s="43"/>
      <c r="B138" s="43"/>
      <c r="D138" s="58"/>
      <c r="F138" s="58"/>
      <c r="H138" s="58"/>
      <c r="J138" s="58"/>
      <c r="L138" s="58"/>
      <c r="N138" s="58"/>
      <c r="P138" s="58"/>
      <c r="R138" s="58"/>
      <c r="T138" s="58"/>
      <c r="V138" s="58"/>
    </row>
    <row r="139" spans="1:22" s="42" customFormat="1" x14ac:dyDescent="0.25">
      <c r="A139" s="43"/>
      <c r="B139" s="43"/>
      <c r="D139" s="58"/>
      <c r="F139" s="58"/>
      <c r="H139" s="58"/>
      <c r="J139" s="58"/>
      <c r="L139" s="58"/>
      <c r="N139" s="58"/>
      <c r="P139" s="58"/>
      <c r="R139" s="58"/>
      <c r="T139" s="58"/>
      <c r="V139" s="58"/>
    </row>
    <row r="140" spans="1:22" s="42" customFormat="1" x14ac:dyDescent="0.25">
      <c r="A140" s="43"/>
      <c r="B140" s="43"/>
      <c r="D140" s="58"/>
      <c r="F140" s="58"/>
      <c r="H140" s="58"/>
      <c r="J140" s="58"/>
      <c r="L140" s="58"/>
      <c r="N140" s="58"/>
      <c r="P140" s="58"/>
      <c r="R140" s="58"/>
      <c r="T140" s="58"/>
      <c r="V140" s="58"/>
    </row>
    <row r="141" spans="1:22" s="42" customFormat="1" x14ac:dyDescent="0.25">
      <c r="A141" s="43"/>
      <c r="B141" s="43"/>
      <c r="D141" s="58"/>
      <c r="F141" s="58"/>
      <c r="H141" s="58"/>
      <c r="J141" s="58"/>
      <c r="L141" s="58"/>
      <c r="N141" s="58"/>
      <c r="P141" s="58"/>
      <c r="R141" s="58"/>
      <c r="T141" s="58"/>
      <c r="V141" s="58"/>
    </row>
    <row r="142" spans="1:22" s="42" customFormat="1" x14ac:dyDescent="0.25">
      <c r="A142" s="43"/>
      <c r="B142" s="43"/>
      <c r="D142" s="58"/>
      <c r="F142" s="58"/>
      <c r="H142" s="58"/>
      <c r="J142" s="58"/>
      <c r="L142" s="58"/>
      <c r="N142" s="58"/>
      <c r="P142" s="58"/>
      <c r="R142" s="58"/>
      <c r="T142" s="58"/>
      <c r="V142" s="58"/>
    </row>
    <row r="143" spans="1:22" s="42" customFormat="1" x14ac:dyDescent="0.25">
      <c r="A143" s="43"/>
      <c r="B143" s="43"/>
      <c r="D143" s="58"/>
      <c r="F143" s="58"/>
      <c r="H143" s="58"/>
      <c r="J143" s="58"/>
      <c r="L143" s="58"/>
      <c r="N143" s="58"/>
      <c r="P143" s="58"/>
      <c r="R143" s="58"/>
      <c r="T143" s="58"/>
      <c r="V143" s="58"/>
    </row>
    <row r="144" spans="1:22" s="42" customFormat="1" x14ac:dyDescent="0.25">
      <c r="A144" s="43"/>
      <c r="B144" s="43"/>
      <c r="D144" s="58"/>
      <c r="F144" s="58"/>
      <c r="H144" s="58"/>
      <c r="J144" s="58"/>
      <c r="L144" s="58"/>
      <c r="N144" s="58"/>
      <c r="P144" s="58"/>
      <c r="R144" s="58"/>
      <c r="T144" s="58"/>
      <c r="V144" s="58"/>
    </row>
    <row r="145" spans="1:22" s="42" customFormat="1" x14ac:dyDescent="0.25">
      <c r="A145" s="43"/>
      <c r="B145" s="43"/>
      <c r="D145" s="58"/>
      <c r="F145" s="58"/>
      <c r="H145" s="58"/>
      <c r="J145" s="58"/>
      <c r="L145" s="58"/>
      <c r="N145" s="58"/>
      <c r="P145" s="58"/>
      <c r="R145" s="58"/>
      <c r="T145" s="58"/>
      <c r="V145" s="58"/>
    </row>
    <row r="146" spans="1:22" s="42" customFormat="1" x14ac:dyDescent="0.25">
      <c r="A146" s="43"/>
      <c r="B146" s="43"/>
      <c r="D146" s="58"/>
      <c r="F146" s="58"/>
      <c r="H146" s="58"/>
      <c r="J146" s="58"/>
      <c r="L146" s="58"/>
      <c r="N146" s="58"/>
      <c r="P146" s="58"/>
      <c r="R146" s="58"/>
      <c r="T146" s="58"/>
      <c r="V146" s="58"/>
    </row>
    <row r="147" spans="1:22" s="42" customFormat="1" x14ac:dyDescent="0.25">
      <c r="A147" s="43"/>
      <c r="B147" s="43"/>
      <c r="D147" s="58"/>
      <c r="F147" s="58"/>
      <c r="H147" s="58"/>
      <c r="J147" s="58"/>
      <c r="L147" s="58"/>
      <c r="N147" s="58"/>
      <c r="P147" s="58"/>
      <c r="R147" s="58"/>
      <c r="T147" s="58"/>
      <c r="V147" s="58"/>
    </row>
    <row r="148" spans="1:22" s="42" customFormat="1" x14ac:dyDescent="0.25">
      <c r="A148" s="43"/>
      <c r="B148" s="43"/>
      <c r="D148" s="58"/>
      <c r="F148" s="58"/>
      <c r="H148" s="58"/>
      <c r="J148" s="58"/>
      <c r="L148" s="58"/>
      <c r="N148" s="58"/>
      <c r="P148" s="58"/>
      <c r="R148" s="58"/>
      <c r="T148" s="58"/>
      <c r="V148" s="58"/>
    </row>
    <row r="149" spans="1:22" s="42" customFormat="1" x14ac:dyDescent="0.25">
      <c r="A149" s="43"/>
      <c r="B149" s="43"/>
      <c r="D149" s="58"/>
      <c r="F149" s="58"/>
      <c r="H149" s="58"/>
      <c r="J149" s="58"/>
      <c r="L149" s="58"/>
      <c r="N149" s="58"/>
      <c r="P149" s="58"/>
      <c r="R149" s="58"/>
      <c r="T149" s="58"/>
      <c r="V149" s="58"/>
    </row>
    <row r="150" spans="1:22" s="42" customFormat="1" x14ac:dyDescent="0.25">
      <c r="A150" s="43"/>
      <c r="B150" s="43"/>
      <c r="D150" s="58"/>
      <c r="F150" s="58"/>
      <c r="H150" s="58"/>
      <c r="J150" s="58"/>
      <c r="L150" s="58"/>
      <c r="N150" s="58"/>
      <c r="P150" s="58"/>
      <c r="R150" s="58"/>
      <c r="T150" s="58"/>
      <c r="V150" s="58"/>
    </row>
    <row r="151" spans="1:22" s="42" customFormat="1" x14ac:dyDescent="0.25">
      <c r="A151" s="43"/>
      <c r="B151" s="43"/>
      <c r="D151" s="58"/>
      <c r="F151" s="58"/>
      <c r="H151" s="58"/>
      <c r="J151" s="58"/>
      <c r="L151" s="58"/>
      <c r="N151" s="58"/>
      <c r="P151" s="58"/>
      <c r="R151" s="58"/>
      <c r="T151" s="58"/>
      <c r="V151" s="58"/>
    </row>
    <row r="152" spans="1:22" s="42" customFormat="1" x14ac:dyDescent="0.25">
      <c r="A152" s="43"/>
      <c r="B152" s="43"/>
      <c r="D152" s="58"/>
      <c r="F152" s="58"/>
      <c r="H152" s="58"/>
      <c r="J152" s="58"/>
      <c r="L152" s="58"/>
      <c r="N152" s="58"/>
      <c r="P152" s="58"/>
      <c r="R152" s="58"/>
      <c r="T152" s="58"/>
      <c r="V152" s="58"/>
    </row>
    <row r="153" spans="1:22" s="42" customFormat="1" x14ac:dyDescent="0.25">
      <c r="A153" s="43"/>
      <c r="B153" s="43"/>
      <c r="D153" s="58"/>
      <c r="F153" s="58"/>
      <c r="H153" s="58"/>
      <c r="J153" s="58"/>
      <c r="L153" s="58"/>
      <c r="N153" s="58"/>
      <c r="P153" s="58"/>
      <c r="R153" s="58"/>
      <c r="T153" s="58"/>
      <c r="V153" s="58"/>
    </row>
    <row r="154" spans="1:22" s="42" customFormat="1" x14ac:dyDescent="0.25">
      <c r="A154" s="43"/>
      <c r="B154" s="43"/>
      <c r="D154" s="58"/>
      <c r="F154" s="58"/>
      <c r="H154" s="58"/>
      <c r="J154" s="58"/>
      <c r="L154" s="58"/>
      <c r="N154" s="58"/>
      <c r="P154" s="58"/>
      <c r="R154" s="58"/>
      <c r="T154" s="58"/>
      <c r="V154" s="58"/>
    </row>
    <row r="155" spans="1:22" s="42" customFormat="1" x14ac:dyDescent="0.25">
      <c r="A155" s="43"/>
      <c r="B155" s="43"/>
      <c r="D155" s="58"/>
      <c r="F155" s="58"/>
      <c r="H155" s="58"/>
      <c r="J155" s="58"/>
      <c r="L155" s="58"/>
      <c r="N155" s="58"/>
      <c r="P155" s="58"/>
      <c r="R155" s="58"/>
      <c r="T155" s="58"/>
      <c r="V155" s="58"/>
    </row>
    <row r="156" spans="1:22" s="42" customFormat="1" x14ac:dyDescent="0.25">
      <c r="A156" s="43"/>
      <c r="B156" s="43"/>
      <c r="D156" s="58"/>
      <c r="F156" s="58"/>
      <c r="H156" s="58"/>
      <c r="J156" s="58"/>
      <c r="L156" s="58"/>
      <c r="N156" s="58"/>
      <c r="P156" s="58"/>
      <c r="R156" s="58"/>
      <c r="T156" s="58"/>
      <c r="V156" s="58"/>
    </row>
    <row r="157" spans="1:22" s="42" customFormat="1" x14ac:dyDescent="0.25">
      <c r="A157" s="43"/>
      <c r="B157" s="43"/>
      <c r="D157" s="58"/>
      <c r="F157" s="58"/>
      <c r="H157" s="58"/>
      <c r="J157" s="58"/>
      <c r="L157" s="58"/>
      <c r="N157" s="58"/>
      <c r="P157" s="58"/>
      <c r="R157" s="58"/>
      <c r="T157" s="58"/>
      <c r="V157" s="58"/>
    </row>
    <row r="158" spans="1:22" s="42" customFormat="1" x14ac:dyDescent="0.25">
      <c r="A158" s="43"/>
      <c r="B158" s="43"/>
      <c r="D158" s="58"/>
      <c r="F158" s="58"/>
      <c r="H158" s="58"/>
      <c r="J158" s="58"/>
      <c r="L158" s="58"/>
      <c r="N158" s="58"/>
      <c r="P158" s="58"/>
      <c r="R158" s="58"/>
      <c r="T158" s="58"/>
      <c r="V158" s="58"/>
    </row>
    <row r="159" spans="1:22" s="42" customFormat="1" x14ac:dyDescent="0.25">
      <c r="A159" s="43"/>
      <c r="B159" s="43"/>
      <c r="D159" s="58"/>
      <c r="F159" s="58"/>
      <c r="H159" s="58"/>
      <c r="J159" s="58"/>
      <c r="L159" s="58"/>
      <c r="N159" s="58"/>
      <c r="P159" s="58"/>
      <c r="R159" s="58"/>
      <c r="T159" s="58"/>
      <c r="V159" s="58"/>
    </row>
    <row r="160" spans="1:22" s="42" customFormat="1" x14ac:dyDescent="0.25">
      <c r="A160" s="43"/>
      <c r="B160" s="43"/>
      <c r="D160" s="58"/>
      <c r="F160" s="58"/>
      <c r="H160" s="58"/>
      <c r="J160" s="58"/>
      <c r="L160" s="58"/>
      <c r="N160" s="58"/>
      <c r="P160" s="58"/>
      <c r="R160" s="58"/>
      <c r="T160" s="58"/>
      <c r="V160" s="58"/>
    </row>
    <row r="161" spans="1:22" s="42" customFormat="1" x14ac:dyDescent="0.25">
      <c r="A161" s="43"/>
      <c r="B161" s="43"/>
      <c r="D161" s="58"/>
      <c r="F161" s="58"/>
      <c r="H161" s="58"/>
      <c r="J161" s="58"/>
      <c r="L161" s="58"/>
      <c r="N161" s="58"/>
      <c r="P161" s="58"/>
      <c r="R161" s="58"/>
      <c r="T161" s="58"/>
      <c r="V161" s="58"/>
    </row>
    <row r="162" spans="1:22" s="42" customFormat="1" x14ac:dyDescent="0.25">
      <c r="A162" s="43"/>
      <c r="B162" s="43"/>
      <c r="D162" s="58"/>
      <c r="F162" s="58"/>
      <c r="H162" s="58"/>
      <c r="J162" s="58"/>
      <c r="L162" s="58"/>
      <c r="N162" s="58"/>
      <c r="P162" s="58"/>
      <c r="R162" s="58"/>
      <c r="T162" s="58"/>
      <c r="V162" s="58"/>
    </row>
    <row r="163" spans="1:22" s="42" customFormat="1" x14ac:dyDescent="0.25">
      <c r="A163" s="43"/>
      <c r="B163" s="43"/>
      <c r="D163" s="58"/>
      <c r="F163" s="58"/>
      <c r="H163" s="58"/>
      <c r="J163" s="58"/>
      <c r="L163" s="58"/>
      <c r="N163" s="58"/>
      <c r="P163" s="58"/>
      <c r="R163" s="58"/>
      <c r="T163" s="58"/>
      <c r="V163" s="58"/>
    </row>
    <row r="164" spans="1:22" s="42" customFormat="1" x14ac:dyDescent="0.25">
      <c r="A164" s="43"/>
      <c r="B164" s="43"/>
      <c r="D164" s="58"/>
      <c r="F164" s="58"/>
      <c r="H164" s="58"/>
      <c r="J164" s="58"/>
      <c r="L164" s="58"/>
      <c r="N164" s="58"/>
      <c r="P164" s="58"/>
      <c r="R164" s="58"/>
      <c r="T164" s="58"/>
      <c r="V164" s="58"/>
    </row>
    <row r="165" spans="1:22" s="42" customFormat="1" x14ac:dyDescent="0.25">
      <c r="A165" s="43"/>
      <c r="B165" s="43"/>
      <c r="D165" s="58"/>
      <c r="F165" s="58"/>
      <c r="H165" s="58"/>
      <c r="J165" s="58"/>
      <c r="L165" s="58"/>
      <c r="N165" s="58"/>
      <c r="P165" s="58"/>
      <c r="R165" s="58"/>
      <c r="T165" s="58"/>
      <c r="V165" s="58"/>
    </row>
    <row r="166" spans="1:22" s="42" customFormat="1" x14ac:dyDescent="0.25">
      <c r="A166" s="43"/>
      <c r="B166" s="43"/>
      <c r="D166" s="58"/>
      <c r="F166" s="58"/>
      <c r="H166" s="58"/>
      <c r="J166" s="58"/>
      <c r="L166" s="58"/>
      <c r="N166" s="58"/>
      <c r="P166" s="58"/>
      <c r="R166" s="58"/>
      <c r="T166" s="58"/>
      <c r="V166" s="58"/>
    </row>
    <row r="167" spans="1:22" s="42" customFormat="1" x14ac:dyDescent="0.25">
      <c r="A167" s="43"/>
      <c r="B167" s="43"/>
      <c r="D167" s="58"/>
      <c r="F167" s="58"/>
      <c r="H167" s="58"/>
      <c r="J167" s="58"/>
      <c r="L167" s="58"/>
      <c r="N167" s="58"/>
      <c r="P167" s="58"/>
      <c r="R167" s="58"/>
      <c r="T167" s="58"/>
      <c r="V167" s="58"/>
    </row>
    <row r="168" spans="1:22" s="42" customFormat="1" x14ac:dyDescent="0.25">
      <c r="A168" s="43"/>
      <c r="B168" s="43"/>
      <c r="D168" s="58"/>
      <c r="F168" s="58"/>
      <c r="H168" s="58"/>
      <c r="J168" s="58"/>
      <c r="L168" s="58"/>
      <c r="N168" s="58"/>
      <c r="P168" s="58"/>
      <c r="R168" s="58"/>
      <c r="T168" s="58"/>
      <c r="V168" s="58"/>
    </row>
    <row r="169" spans="1:22" s="42" customFormat="1" x14ac:dyDescent="0.25">
      <c r="A169" s="43"/>
      <c r="B169" s="43"/>
      <c r="D169" s="58"/>
      <c r="F169" s="58"/>
      <c r="H169" s="58"/>
      <c r="J169" s="58"/>
      <c r="L169" s="58"/>
      <c r="N169" s="58"/>
      <c r="P169" s="58"/>
      <c r="R169" s="58"/>
      <c r="T169" s="58"/>
      <c r="V169" s="58"/>
    </row>
    <row r="170" spans="1:22" s="42" customFormat="1" x14ac:dyDescent="0.25">
      <c r="A170" s="43"/>
      <c r="B170" s="43"/>
      <c r="D170" s="58"/>
      <c r="F170" s="58"/>
      <c r="H170" s="58"/>
      <c r="J170" s="58"/>
      <c r="L170" s="58"/>
      <c r="N170" s="58"/>
      <c r="P170" s="58"/>
      <c r="R170" s="58"/>
      <c r="T170" s="58"/>
      <c r="V170" s="58"/>
    </row>
    <row r="171" spans="1:22" s="42" customFormat="1" x14ac:dyDescent="0.25">
      <c r="A171" s="43"/>
      <c r="B171" s="43"/>
      <c r="D171" s="58"/>
      <c r="F171" s="58"/>
      <c r="H171" s="58"/>
      <c r="J171" s="58"/>
      <c r="L171" s="58"/>
      <c r="N171" s="58"/>
      <c r="P171" s="58"/>
      <c r="R171" s="58"/>
      <c r="T171" s="58"/>
      <c r="V171" s="58"/>
    </row>
    <row r="172" spans="1:22" s="42" customFormat="1" x14ac:dyDescent="0.25">
      <c r="A172" s="43"/>
      <c r="B172" s="43"/>
      <c r="D172" s="58"/>
      <c r="F172" s="58"/>
      <c r="H172" s="58"/>
      <c r="J172" s="58"/>
      <c r="L172" s="58"/>
      <c r="N172" s="58"/>
      <c r="P172" s="58"/>
      <c r="R172" s="58"/>
      <c r="T172" s="58"/>
      <c r="V172" s="58"/>
    </row>
    <row r="173" spans="1:22" s="42" customFormat="1" x14ac:dyDescent="0.25">
      <c r="A173" s="43"/>
      <c r="B173" s="43"/>
      <c r="D173" s="58"/>
      <c r="F173" s="58"/>
      <c r="H173" s="58"/>
      <c r="J173" s="58"/>
      <c r="L173" s="58"/>
      <c r="N173" s="58"/>
      <c r="P173" s="58"/>
      <c r="R173" s="58"/>
      <c r="T173" s="58"/>
      <c r="V173" s="58"/>
    </row>
    <row r="174" spans="1:22" s="42" customFormat="1" x14ac:dyDescent="0.25">
      <c r="A174" s="43"/>
      <c r="B174" s="43"/>
      <c r="D174" s="58"/>
      <c r="F174" s="58"/>
      <c r="H174" s="58"/>
      <c r="J174" s="58"/>
      <c r="L174" s="58"/>
      <c r="N174" s="58"/>
      <c r="P174" s="58"/>
      <c r="R174" s="58"/>
      <c r="T174" s="58"/>
      <c r="V174" s="58"/>
    </row>
    <row r="175" spans="1:22" s="42" customFormat="1" x14ac:dyDescent="0.25">
      <c r="A175" s="43"/>
      <c r="B175" s="43"/>
      <c r="D175" s="58"/>
      <c r="F175" s="58"/>
      <c r="H175" s="58"/>
      <c r="J175" s="58"/>
      <c r="L175" s="58"/>
      <c r="N175" s="58"/>
      <c r="P175" s="58"/>
      <c r="R175" s="58"/>
      <c r="T175" s="58"/>
      <c r="V175" s="58"/>
    </row>
    <row r="176" spans="1:22" s="42" customFormat="1" x14ac:dyDescent="0.25">
      <c r="A176" s="43"/>
      <c r="B176" s="43"/>
      <c r="D176" s="58"/>
      <c r="F176" s="58"/>
      <c r="H176" s="58"/>
      <c r="J176" s="58"/>
      <c r="L176" s="58"/>
      <c r="N176" s="58"/>
      <c r="P176" s="58"/>
      <c r="R176" s="58"/>
      <c r="T176" s="58"/>
      <c r="V176" s="58"/>
    </row>
    <row r="177" spans="1:22" s="42" customFormat="1" x14ac:dyDescent="0.25">
      <c r="A177" s="43"/>
      <c r="B177" s="43"/>
      <c r="D177" s="58"/>
      <c r="F177" s="58"/>
      <c r="H177" s="58"/>
      <c r="J177" s="58"/>
      <c r="L177" s="58"/>
      <c r="N177" s="58"/>
      <c r="P177" s="58"/>
      <c r="R177" s="58"/>
      <c r="T177" s="58"/>
      <c r="V177" s="58"/>
    </row>
    <row r="178" spans="1:22" s="42" customFormat="1" x14ac:dyDescent="0.25">
      <c r="A178" s="43"/>
      <c r="B178" s="43"/>
      <c r="D178" s="58"/>
      <c r="F178" s="58"/>
      <c r="H178" s="58"/>
      <c r="J178" s="58"/>
      <c r="L178" s="58"/>
      <c r="N178" s="58"/>
      <c r="P178" s="58"/>
      <c r="R178" s="58"/>
      <c r="T178" s="58"/>
      <c r="V178" s="58"/>
    </row>
    <row r="179" spans="1:22" s="42" customFormat="1" x14ac:dyDescent="0.25">
      <c r="A179" s="43"/>
      <c r="B179" s="43"/>
      <c r="D179" s="58"/>
      <c r="F179" s="58"/>
      <c r="H179" s="58"/>
      <c r="J179" s="58"/>
      <c r="L179" s="58"/>
      <c r="N179" s="58"/>
      <c r="P179" s="58"/>
      <c r="R179" s="58"/>
      <c r="T179" s="58"/>
      <c r="V179" s="58"/>
    </row>
    <row r="180" spans="1:22" s="42" customFormat="1" x14ac:dyDescent="0.25">
      <c r="A180" s="43"/>
      <c r="B180" s="43"/>
      <c r="D180" s="58"/>
      <c r="F180" s="58"/>
      <c r="H180" s="58"/>
      <c r="J180" s="58"/>
      <c r="L180" s="58"/>
      <c r="N180" s="58"/>
      <c r="P180" s="58"/>
      <c r="R180" s="58"/>
      <c r="T180" s="58"/>
      <c r="V180" s="58"/>
    </row>
    <row r="181" spans="1:22" s="42" customFormat="1" x14ac:dyDescent="0.25">
      <c r="A181" s="43"/>
      <c r="B181" s="43"/>
      <c r="D181" s="58"/>
      <c r="F181" s="58"/>
      <c r="H181" s="58"/>
      <c r="J181" s="58"/>
      <c r="L181" s="58"/>
      <c r="N181" s="58"/>
      <c r="P181" s="58"/>
      <c r="R181" s="58"/>
      <c r="T181" s="58"/>
      <c r="V181" s="58"/>
    </row>
    <row r="182" spans="1:22" s="42" customFormat="1" x14ac:dyDescent="0.25">
      <c r="A182" s="43"/>
      <c r="B182" s="43"/>
      <c r="D182" s="58"/>
      <c r="F182" s="58"/>
      <c r="H182" s="58"/>
      <c r="J182" s="58"/>
      <c r="L182" s="58"/>
      <c r="N182" s="58"/>
      <c r="P182" s="58"/>
      <c r="R182" s="58"/>
      <c r="T182" s="58"/>
      <c r="V182" s="58"/>
    </row>
    <row r="183" spans="1:22" s="42" customFormat="1" x14ac:dyDescent="0.25">
      <c r="A183" s="43"/>
      <c r="B183" s="43"/>
      <c r="D183" s="58"/>
      <c r="F183" s="58"/>
      <c r="H183" s="58"/>
      <c r="J183" s="58"/>
      <c r="L183" s="58"/>
      <c r="N183" s="58"/>
      <c r="P183" s="58"/>
      <c r="R183" s="58"/>
      <c r="T183" s="58"/>
      <c r="V183" s="58"/>
    </row>
    <row r="184" spans="1:22" s="42" customFormat="1" x14ac:dyDescent="0.25">
      <c r="A184" s="43"/>
      <c r="B184" s="43"/>
      <c r="D184" s="58"/>
      <c r="F184" s="58"/>
      <c r="H184" s="58"/>
      <c r="J184" s="58"/>
      <c r="L184" s="58"/>
      <c r="N184" s="58"/>
      <c r="P184" s="58"/>
      <c r="R184" s="58"/>
      <c r="T184" s="58"/>
      <c r="V184" s="58"/>
    </row>
    <row r="185" spans="1:22" s="42" customFormat="1" x14ac:dyDescent="0.25">
      <c r="A185" s="43"/>
      <c r="B185" s="43"/>
      <c r="D185" s="58"/>
      <c r="F185" s="58"/>
      <c r="H185" s="58"/>
      <c r="J185" s="58"/>
      <c r="L185" s="58"/>
      <c r="N185" s="58"/>
      <c r="P185" s="58"/>
      <c r="R185" s="58"/>
      <c r="T185" s="58"/>
      <c r="V185" s="58"/>
    </row>
    <row r="186" spans="1:22" s="42" customFormat="1" x14ac:dyDescent="0.25">
      <c r="A186" s="43"/>
      <c r="B186" s="43"/>
      <c r="D186" s="58"/>
      <c r="F186" s="58"/>
      <c r="H186" s="58"/>
      <c r="J186" s="58"/>
      <c r="L186" s="58"/>
      <c r="N186" s="58"/>
      <c r="P186" s="58"/>
      <c r="R186" s="58"/>
      <c r="T186" s="58"/>
      <c r="V186" s="58"/>
    </row>
    <row r="187" spans="1:22" s="42" customFormat="1" x14ac:dyDescent="0.25">
      <c r="A187" s="43"/>
      <c r="B187" s="43"/>
      <c r="D187" s="58"/>
      <c r="F187" s="58"/>
      <c r="H187" s="58"/>
      <c r="J187" s="58"/>
      <c r="L187" s="58"/>
      <c r="N187" s="58"/>
      <c r="P187" s="58"/>
      <c r="R187" s="58"/>
      <c r="T187" s="58"/>
      <c r="V187" s="58"/>
    </row>
    <row r="188" spans="1:22" s="42" customFormat="1" x14ac:dyDescent="0.25">
      <c r="A188" s="43"/>
      <c r="B188" s="43"/>
      <c r="D188" s="58"/>
      <c r="F188" s="58"/>
      <c r="H188" s="58"/>
      <c r="J188" s="58"/>
      <c r="L188" s="58"/>
      <c r="N188" s="58"/>
      <c r="P188" s="58"/>
      <c r="R188" s="58"/>
      <c r="T188" s="58"/>
      <c r="V188" s="58"/>
    </row>
    <row r="189" spans="1:22" s="42" customFormat="1" x14ac:dyDescent="0.25">
      <c r="A189" s="43"/>
      <c r="B189" s="43"/>
      <c r="D189" s="58"/>
      <c r="F189" s="58"/>
      <c r="H189" s="58"/>
      <c r="J189" s="58"/>
      <c r="L189" s="58"/>
      <c r="N189" s="58"/>
      <c r="P189" s="58"/>
      <c r="R189" s="58"/>
      <c r="T189" s="58"/>
      <c r="V189" s="58"/>
    </row>
    <row r="190" spans="1:22" s="42" customFormat="1" x14ac:dyDescent="0.25">
      <c r="A190" s="43"/>
      <c r="B190" s="43"/>
      <c r="D190" s="58"/>
      <c r="F190" s="58"/>
      <c r="H190" s="58"/>
      <c r="J190" s="58"/>
      <c r="L190" s="58"/>
      <c r="N190" s="58"/>
      <c r="P190" s="58"/>
      <c r="R190" s="58"/>
      <c r="T190" s="58"/>
      <c r="V190" s="58"/>
    </row>
    <row r="191" spans="1:22" s="42" customFormat="1" x14ac:dyDescent="0.25">
      <c r="A191" s="43"/>
      <c r="B191" s="43"/>
      <c r="D191" s="58"/>
      <c r="F191" s="58"/>
      <c r="H191" s="58"/>
      <c r="J191" s="58"/>
      <c r="L191" s="58"/>
      <c r="N191" s="58"/>
      <c r="P191" s="58"/>
      <c r="R191" s="58"/>
      <c r="T191" s="58"/>
      <c r="V191" s="58"/>
    </row>
    <row r="192" spans="1:22" s="42" customFormat="1" x14ac:dyDescent="0.25">
      <c r="A192" s="43"/>
      <c r="B192" s="43"/>
      <c r="D192" s="58"/>
      <c r="F192" s="58"/>
      <c r="H192" s="58"/>
      <c r="J192" s="58"/>
      <c r="L192" s="58"/>
      <c r="N192" s="58"/>
      <c r="P192" s="58"/>
      <c r="R192" s="58"/>
      <c r="T192" s="58"/>
      <c r="V192" s="58"/>
    </row>
    <row r="193" spans="1:22" s="42" customFormat="1" x14ac:dyDescent="0.25">
      <c r="A193" s="43"/>
      <c r="B193" s="43"/>
      <c r="D193" s="58"/>
      <c r="F193" s="58"/>
      <c r="H193" s="58"/>
      <c r="J193" s="58"/>
      <c r="L193" s="58"/>
      <c r="N193" s="58"/>
      <c r="P193" s="58"/>
      <c r="R193" s="58"/>
      <c r="T193" s="58"/>
      <c r="V193" s="58"/>
    </row>
    <row r="194" spans="1:22" s="42" customFormat="1" x14ac:dyDescent="0.25">
      <c r="A194" s="43"/>
      <c r="B194" s="43"/>
      <c r="D194" s="58"/>
      <c r="F194" s="58"/>
      <c r="H194" s="58"/>
      <c r="J194" s="58"/>
      <c r="L194" s="58"/>
      <c r="N194" s="58"/>
      <c r="P194" s="58"/>
      <c r="R194" s="58"/>
      <c r="T194" s="58"/>
      <c r="V194" s="58"/>
    </row>
    <row r="195" spans="1:22" s="42" customFormat="1" x14ac:dyDescent="0.25">
      <c r="A195" s="43"/>
      <c r="B195" s="43"/>
      <c r="D195" s="58"/>
      <c r="F195" s="58"/>
      <c r="H195" s="58"/>
      <c r="J195" s="58"/>
      <c r="L195" s="58"/>
      <c r="N195" s="58"/>
      <c r="P195" s="58"/>
      <c r="R195" s="58"/>
      <c r="T195" s="58"/>
      <c r="V195" s="58"/>
    </row>
    <row r="196" spans="1:22" s="42" customFormat="1" x14ac:dyDescent="0.25">
      <c r="A196" s="43"/>
      <c r="B196" s="43"/>
      <c r="D196" s="58"/>
      <c r="F196" s="58"/>
      <c r="H196" s="58"/>
      <c r="J196" s="58"/>
      <c r="L196" s="58"/>
      <c r="N196" s="58"/>
      <c r="P196" s="58"/>
      <c r="R196" s="58"/>
      <c r="T196" s="58"/>
      <c r="V196" s="58"/>
    </row>
    <row r="197" spans="1:22" s="42" customFormat="1" x14ac:dyDescent="0.25">
      <c r="A197" s="43"/>
      <c r="B197" s="43"/>
      <c r="D197" s="58"/>
      <c r="F197" s="58"/>
      <c r="H197" s="58"/>
      <c r="J197" s="58"/>
      <c r="L197" s="58"/>
      <c r="N197" s="58"/>
      <c r="P197" s="58"/>
      <c r="R197" s="58"/>
      <c r="T197" s="58"/>
      <c r="V197" s="58"/>
    </row>
    <row r="198" spans="1:22" s="42" customFormat="1" x14ac:dyDescent="0.25">
      <c r="A198" s="43"/>
      <c r="B198" s="43"/>
      <c r="D198" s="58"/>
      <c r="F198" s="58"/>
      <c r="H198" s="58"/>
      <c r="J198" s="58"/>
      <c r="L198" s="58"/>
      <c r="N198" s="58"/>
      <c r="P198" s="58"/>
      <c r="R198" s="58"/>
      <c r="T198" s="58"/>
      <c r="V198" s="58"/>
    </row>
    <row r="199" spans="1:22" s="42" customFormat="1" x14ac:dyDescent="0.25">
      <c r="A199" s="43"/>
      <c r="B199" s="43"/>
      <c r="D199" s="58"/>
      <c r="F199" s="58"/>
      <c r="H199" s="58"/>
      <c r="J199" s="58"/>
      <c r="L199" s="58"/>
      <c r="N199" s="58"/>
      <c r="P199" s="58"/>
      <c r="R199" s="58"/>
      <c r="T199" s="58"/>
      <c r="V199" s="58"/>
    </row>
    <row r="200" spans="1:22" s="42" customFormat="1" x14ac:dyDescent="0.25">
      <c r="A200" s="43"/>
      <c r="B200" s="43"/>
      <c r="D200" s="58"/>
      <c r="F200" s="58"/>
      <c r="H200" s="58"/>
      <c r="J200" s="58"/>
      <c r="L200" s="58"/>
      <c r="N200" s="58"/>
      <c r="P200" s="58"/>
      <c r="R200" s="58"/>
      <c r="T200" s="58"/>
      <c r="V200" s="58"/>
    </row>
    <row r="201" spans="1:22" s="42" customFormat="1" x14ac:dyDescent="0.25">
      <c r="A201" s="43"/>
      <c r="B201" s="43"/>
      <c r="D201" s="58"/>
      <c r="F201" s="58"/>
      <c r="H201" s="58"/>
      <c r="J201" s="58"/>
      <c r="L201" s="58"/>
      <c r="N201" s="58"/>
      <c r="P201" s="58"/>
      <c r="R201" s="58"/>
      <c r="T201" s="58"/>
      <c r="V201" s="58"/>
    </row>
    <row r="202" spans="1:22" s="42" customFormat="1" x14ac:dyDescent="0.25">
      <c r="A202" s="43"/>
      <c r="B202" s="43"/>
      <c r="D202" s="58"/>
      <c r="F202" s="58"/>
      <c r="H202" s="58"/>
      <c r="J202" s="58"/>
      <c r="L202" s="58"/>
      <c r="N202" s="58"/>
      <c r="P202" s="58"/>
      <c r="R202" s="58"/>
      <c r="T202" s="58"/>
      <c r="V202" s="58"/>
    </row>
    <row r="203" spans="1:22" s="42" customFormat="1" x14ac:dyDescent="0.25">
      <c r="A203" s="43"/>
      <c r="B203" s="43"/>
      <c r="D203" s="58"/>
      <c r="F203" s="58"/>
      <c r="H203" s="58"/>
      <c r="J203" s="58"/>
      <c r="L203" s="58"/>
      <c r="N203" s="58"/>
      <c r="P203" s="58"/>
      <c r="R203" s="58"/>
      <c r="T203" s="58"/>
      <c r="V203" s="58"/>
    </row>
    <row r="204" spans="1:22" s="42" customFormat="1" x14ac:dyDescent="0.25">
      <c r="A204" s="43"/>
      <c r="B204" s="43"/>
      <c r="D204" s="58"/>
      <c r="F204" s="58"/>
      <c r="H204" s="58"/>
      <c r="J204" s="58"/>
      <c r="L204" s="58"/>
      <c r="N204" s="58"/>
      <c r="P204" s="58"/>
      <c r="R204" s="58"/>
      <c r="T204" s="58"/>
      <c r="V204" s="58"/>
    </row>
    <row r="205" spans="1:22" s="42" customFormat="1" x14ac:dyDescent="0.25">
      <c r="A205" s="43"/>
      <c r="B205" s="43"/>
      <c r="D205" s="58"/>
      <c r="F205" s="58"/>
      <c r="H205" s="58"/>
      <c r="J205" s="58"/>
      <c r="L205" s="58"/>
      <c r="N205" s="58"/>
      <c r="P205" s="58"/>
      <c r="R205" s="58"/>
      <c r="T205" s="58"/>
      <c r="V205" s="58"/>
    </row>
    <row r="206" spans="1:22" s="42" customFormat="1" x14ac:dyDescent="0.25">
      <c r="A206" s="43"/>
      <c r="B206" s="43"/>
      <c r="D206" s="58"/>
      <c r="F206" s="58"/>
      <c r="H206" s="58"/>
      <c r="J206" s="58"/>
      <c r="L206" s="58"/>
      <c r="N206" s="58"/>
      <c r="P206" s="58"/>
      <c r="R206" s="58"/>
      <c r="T206" s="58"/>
      <c r="V206" s="58"/>
    </row>
    <row r="207" spans="1:22" s="42" customFormat="1" x14ac:dyDescent="0.25">
      <c r="A207" s="43"/>
      <c r="B207" s="43"/>
      <c r="D207" s="58"/>
      <c r="F207" s="58"/>
      <c r="H207" s="58"/>
      <c r="J207" s="58"/>
      <c r="L207" s="58"/>
      <c r="N207" s="58"/>
      <c r="P207" s="58"/>
      <c r="R207" s="58"/>
      <c r="T207" s="58"/>
      <c r="V207" s="58"/>
    </row>
    <row r="208" spans="1:22" s="42" customFormat="1" x14ac:dyDescent="0.25">
      <c r="A208" s="43"/>
      <c r="B208" s="43"/>
      <c r="D208" s="58"/>
      <c r="F208" s="58"/>
      <c r="H208" s="58"/>
      <c r="J208" s="58"/>
      <c r="L208" s="58"/>
      <c r="N208" s="58"/>
      <c r="P208" s="58"/>
      <c r="R208" s="58"/>
      <c r="T208" s="58"/>
      <c r="V208" s="58"/>
    </row>
    <row r="209" spans="1:22" s="42" customFormat="1" x14ac:dyDescent="0.25">
      <c r="A209" s="43"/>
      <c r="B209" s="43"/>
      <c r="D209" s="58"/>
      <c r="F209" s="58"/>
      <c r="H209" s="58"/>
      <c r="J209" s="58"/>
      <c r="L209" s="58"/>
      <c r="N209" s="58"/>
      <c r="P209" s="58"/>
      <c r="R209" s="58"/>
      <c r="T209" s="58"/>
      <c r="V209" s="58"/>
    </row>
    <row r="210" spans="1:22" s="42" customFormat="1" x14ac:dyDescent="0.25">
      <c r="A210" s="43"/>
      <c r="B210" s="43"/>
      <c r="D210" s="58"/>
      <c r="F210" s="58"/>
      <c r="H210" s="58"/>
      <c r="J210" s="58"/>
      <c r="L210" s="58"/>
      <c r="N210" s="58"/>
      <c r="P210" s="58"/>
      <c r="R210" s="58"/>
      <c r="T210" s="58"/>
      <c r="V210" s="58"/>
    </row>
    <row r="211" spans="1:22" s="42" customFormat="1" x14ac:dyDescent="0.25">
      <c r="A211" s="43"/>
      <c r="B211" s="43"/>
      <c r="D211" s="58"/>
      <c r="F211" s="58"/>
      <c r="H211" s="58"/>
      <c r="J211" s="58"/>
      <c r="L211" s="58"/>
      <c r="N211" s="58"/>
      <c r="P211" s="58"/>
      <c r="R211" s="58"/>
      <c r="T211" s="58"/>
      <c r="V211" s="58"/>
    </row>
    <row r="212" spans="1:22" s="42" customFormat="1" x14ac:dyDescent="0.25">
      <c r="A212" s="43"/>
      <c r="B212" s="43"/>
      <c r="D212" s="58"/>
      <c r="F212" s="58"/>
      <c r="H212" s="58"/>
      <c r="J212" s="58"/>
      <c r="L212" s="58"/>
      <c r="N212" s="58"/>
      <c r="P212" s="58"/>
      <c r="R212" s="58"/>
      <c r="T212" s="58"/>
      <c r="V212" s="58"/>
    </row>
    <row r="213" spans="1:22" s="42" customFormat="1" x14ac:dyDescent="0.25">
      <c r="A213" s="43"/>
      <c r="B213" s="43"/>
      <c r="D213" s="58"/>
      <c r="F213" s="58"/>
      <c r="H213" s="58"/>
      <c r="J213" s="58"/>
      <c r="L213" s="58"/>
      <c r="N213" s="58"/>
      <c r="P213" s="58"/>
      <c r="R213" s="58"/>
      <c r="T213" s="58"/>
      <c r="V213" s="58"/>
    </row>
    <row r="214" spans="1:22" s="42" customFormat="1" x14ac:dyDescent="0.25">
      <c r="A214" s="43"/>
      <c r="B214" s="43"/>
      <c r="D214" s="58"/>
      <c r="F214" s="58"/>
      <c r="H214" s="58"/>
      <c r="J214" s="58"/>
      <c r="L214" s="58"/>
      <c r="N214" s="58"/>
      <c r="P214" s="58"/>
      <c r="R214" s="58"/>
      <c r="T214" s="58"/>
      <c r="V214" s="58"/>
    </row>
    <row r="215" spans="1:22" s="42" customFormat="1" x14ac:dyDescent="0.25">
      <c r="A215" s="43"/>
      <c r="B215" s="43"/>
      <c r="D215" s="58"/>
      <c r="F215" s="58"/>
      <c r="H215" s="58"/>
      <c r="J215" s="58"/>
      <c r="L215" s="58"/>
      <c r="N215" s="58"/>
      <c r="P215" s="58"/>
      <c r="R215" s="58"/>
      <c r="T215" s="58"/>
      <c r="V215" s="58"/>
    </row>
    <row r="216" spans="1:22" s="42" customFormat="1" x14ac:dyDescent="0.25">
      <c r="A216" s="43"/>
      <c r="B216" s="43"/>
      <c r="D216" s="58"/>
      <c r="F216" s="58"/>
      <c r="H216" s="58"/>
      <c r="J216" s="58"/>
      <c r="L216" s="58"/>
      <c r="N216" s="58"/>
      <c r="P216" s="58"/>
      <c r="R216" s="58"/>
      <c r="T216" s="58"/>
      <c r="V216" s="58"/>
    </row>
    <row r="217" spans="1:22" s="42" customFormat="1" x14ac:dyDescent="0.25">
      <c r="A217" s="43"/>
      <c r="B217" s="43"/>
      <c r="D217" s="58"/>
      <c r="F217" s="58"/>
      <c r="H217" s="58"/>
      <c r="J217" s="58"/>
      <c r="L217" s="58"/>
      <c r="N217" s="58"/>
      <c r="P217" s="58"/>
      <c r="R217" s="58"/>
      <c r="T217" s="58"/>
      <c r="V217" s="58"/>
    </row>
    <row r="218" spans="1:22" s="42" customFormat="1" x14ac:dyDescent="0.25">
      <c r="A218" s="43"/>
      <c r="B218" s="43"/>
      <c r="D218" s="58"/>
      <c r="F218" s="58"/>
      <c r="H218" s="58"/>
      <c r="J218" s="58"/>
      <c r="L218" s="58"/>
      <c r="N218" s="58"/>
      <c r="P218" s="58"/>
      <c r="R218" s="58"/>
      <c r="T218" s="58"/>
      <c r="V218" s="58"/>
    </row>
    <row r="219" spans="1:22" s="42" customFormat="1" x14ac:dyDescent="0.25">
      <c r="A219" s="43"/>
      <c r="B219" s="43"/>
      <c r="D219" s="58"/>
      <c r="F219" s="58"/>
      <c r="H219" s="58"/>
      <c r="J219" s="58"/>
      <c r="L219" s="58"/>
      <c r="N219" s="58"/>
      <c r="P219" s="58"/>
      <c r="R219" s="58"/>
      <c r="T219" s="58"/>
      <c r="V219" s="58"/>
    </row>
    <row r="220" spans="1:22" s="42" customFormat="1" x14ac:dyDescent="0.25">
      <c r="A220" s="43"/>
      <c r="B220" s="43"/>
      <c r="D220" s="58"/>
      <c r="F220" s="58"/>
      <c r="H220" s="58"/>
      <c r="J220" s="58"/>
      <c r="L220" s="58"/>
      <c r="N220" s="58"/>
      <c r="P220" s="58"/>
      <c r="R220" s="58"/>
      <c r="T220" s="58"/>
      <c r="V220" s="58"/>
    </row>
    <row r="221" spans="1:22" s="42" customFormat="1" x14ac:dyDescent="0.25">
      <c r="A221" s="43"/>
      <c r="B221" s="43"/>
      <c r="D221" s="58"/>
      <c r="F221" s="58"/>
      <c r="H221" s="58"/>
      <c r="J221" s="58"/>
      <c r="L221" s="58"/>
      <c r="N221" s="58"/>
      <c r="P221" s="58"/>
      <c r="R221" s="58"/>
      <c r="T221" s="58"/>
      <c r="V221" s="58"/>
    </row>
    <row r="222" spans="1:22" s="42" customFormat="1" x14ac:dyDescent="0.25">
      <c r="A222" s="43"/>
      <c r="B222" s="43"/>
      <c r="D222" s="58"/>
      <c r="F222" s="58"/>
      <c r="H222" s="58"/>
      <c r="J222" s="58"/>
      <c r="L222" s="58"/>
      <c r="N222" s="58"/>
      <c r="P222" s="58"/>
      <c r="R222" s="58"/>
      <c r="T222" s="58"/>
      <c r="V222" s="58"/>
    </row>
    <row r="223" spans="1:22" s="42" customFormat="1" x14ac:dyDescent="0.25">
      <c r="A223" s="43"/>
      <c r="B223" s="43"/>
      <c r="D223" s="58"/>
      <c r="F223" s="58"/>
      <c r="H223" s="58"/>
      <c r="J223" s="58"/>
      <c r="L223" s="58"/>
      <c r="N223" s="58"/>
      <c r="P223" s="58"/>
      <c r="R223" s="58"/>
      <c r="T223" s="58"/>
      <c r="V223" s="58"/>
    </row>
    <row r="224" spans="1:22" s="42" customFormat="1" x14ac:dyDescent="0.25">
      <c r="A224" s="43"/>
      <c r="B224" s="43"/>
      <c r="D224" s="58"/>
      <c r="F224" s="58"/>
      <c r="H224" s="58"/>
      <c r="J224" s="58"/>
      <c r="L224" s="58"/>
      <c r="N224" s="58"/>
      <c r="P224" s="58"/>
      <c r="R224" s="58"/>
      <c r="T224" s="58"/>
      <c r="V224" s="58"/>
    </row>
    <row r="225" spans="1:22" s="42" customFormat="1" x14ac:dyDescent="0.25">
      <c r="A225" s="43"/>
      <c r="B225" s="43"/>
      <c r="D225" s="58"/>
      <c r="F225" s="58"/>
      <c r="H225" s="58"/>
      <c r="J225" s="58"/>
      <c r="L225" s="58"/>
      <c r="N225" s="58"/>
      <c r="P225" s="58"/>
      <c r="R225" s="58"/>
      <c r="T225" s="58"/>
      <c r="V225" s="58"/>
    </row>
    <row r="226" spans="1:22" s="42" customFormat="1" x14ac:dyDescent="0.25">
      <c r="A226" s="43"/>
      <c r="B226" s="43"/>
      <c r="D226" s="58"/>
      <c r="F226" s="58"/>
      <c r="H226" s="58"/>
      <c r="J226" s="58"/>
      <c r="L226" s="58"/>
      <c r="N226" s="58"/>
      <c r="P226" s="58"/>
      <c r="R226" s="58"/>
      <c r="T226" s="58"/>
      <c r="V226" s="58"/>
    </row>
    <row r="227" spans="1:22" s="42" customFormat="1" x14ac:dyDescent="0.25">
      <c r="A227" s="43"/>
      <c r="B227" s="43"/>
      <c r="D227" s="58"/>
      <c r="F227" s="58"/>
      <c r="H227" s="58"/>
      <c r="J227" s="58"/>
      <c r="L227" s="58"/>
      <c r="N227" s="58"/>
      <c r="P227" s="58"/>
      <c r="R227" s="58"/>
      <c r="T227" s="58"/>
      <c r="V227" s="58"/>
    </row>
    <row r="228" spans="1:22" s="42" customFormat="1" x14ac:dyDescent="0.25">
      <c r="A228" s="43"/>
      <c r="B228" s="43"/>
      <c r="D228" s="58"/>
      <c r="F228" s="58"/>
      <c r="H228" s="58"/>
      <c r="J228" s="58"/>
      <c r="L228" s="58"/>
      <c r="N228" s="58"/>
      <c r="P228" s="58"/>
      <c r="R228" s="58"/>
      <c r="T228" s="58"/>
      <c r="V228" s="58"/>
    </row>
    <row r="229" spans="1:22" s="42" customFormat="1" x14ac:dyDescent="0.25">
      <c r="A229" s="43"/>
      <c r="B229" s="43"/>
      <c r="D229" s="58"/>
      <c r="F229" s="58"/>
      <c r="H229" s="58"/>
      <c r="J229" s="58"/>
      <c r="L229" s="58"/>
      <c r="N229" s="58"/>
      <c r="P229" s="58"/>
      <c r="R229" s="58"/>
      <c r="T229" s="58"/>
      <c r="V229" s="58"/>
    </row>
    <row r="230" spans="1:22" s="42" customFormat="1" x14ac:dyDescent="0.25">
      <c r="A230" s="43"/>
      <c r="B230" s="43"/>
      <c r="D230" s="58"/>
      <c r="F230" s="58"/>
      <c r="H230" s="58"/>
      <c r="J230" s="58"/>
      <c r="L230" s="58"/>
      <c r="N230" s="58"/>
      <c r="P230" s="58"/>
      <c r="R230" s="58"/>
      <c r="T230" s="58"/>
      <c r="V230" s="58"/>
    </row>
    <row r="231" spans="1:22" s="42" customFormat="1" x14ac:dyDescent="0.25">
      <c r="A231" s="43"/>
      <c r="B231" s="43"/>
      <c r="D231" s="58"/>
      <c r="F231" s="58"/>
      <c r="H231" s="58"/>
      <c r="J231" s="58"/>
      <c r="L231" s="58"/>
      <c r="N231" s="58"/>
      <c r="P231" s="58"/>
      <c r="R231" s="58"/>
      <c r="T231" s="58"/>
      <c r="V231" s="58"/>
    </row>
    <row r="232" spans="1:22" s="42" customFormat="1" x14ac:dyDescent="0.25">
      <c r="A232" s="43"/>
      <c r="B232" s="43"/>
      <c r="D232" s="58"/>
      <c r="F232" s="58"/>
      <c r="H232" s="58"/>
      <c r="J232" s="58"/>
      <c r="L232" s="58"/>
      <c r="N232" s="58"/>
      <c r="P232" s="58"/>
      <c r="R232" s="58"/>
      <c r="T232" s="58"/>
      <c r="V232" s="58"/>
    </row>
    <row r="233" spans="1:22" s="42" customFormat="1" x14ac:dyDescent="0.25">
      <c r="A233" s="43"/>
      <c r="B233" s="43"/>
      <c r="D233" s="58"/>
      <c r="F233" s="58"/>
      <c r="H233" s="58"/>
      <c r="J233" s="58"/>
      <c r="L233" s="58"/>
      <c r="N233" s="58"/>
      <c r="P233" s="58"/>
      <c r="R233" s="58"/>
      <c r="T233" s="58"/>
      <c r="V233" s="58"/>
    </row>
    <row r="234" spans="1:22" s="42" customFormat="1" x14ac:dyDescent="0.25">
      <c r="A234" s="43"/>
      <c r="B234" s="43"/>
      <c r="D234" s="58"/>
      <c r="F234" s="58"/>
      <c r="H234" s="58"/>
      <c r="J234" s="58"/>
      <c r="L234" s="58"/>
      <c r="N234" s="58"/>
      <c r="P234" s="58"/>
      <c r="R234" s="58"/>
      <c r="T234" s="58"/>
      <c r="V234" s="58"/>
    </row>
    <row r="235" spans="1:22" s="42" customFormat="1" x14ac:dyDescent="0.25">
      <c r="A235" s="43"/>
      <c r="B235" s="43"/>
      <c r="D235" s="58"/>
      <c r="F235" s="58"/>
      <c r="H235" s="58"/>
      <c r="J235" s="58"/>
      <c r="L235" s="58"/>
      <c r="N235" s="58"/>
      <c r="P235" s="58"/>
      <c r="R235" s="58"/>
      <c r="T235" s="58"/>
      <c r="V235" s="58"/>
    </row>
    <row r="236" spans="1:22" s="42" customFormat="1" x14ac:dyDescent="0.25">
      <c r="A236" s="43"/>
      <c r="B236" s="43"/>
      <c r="D236" s="58"/>
      <c r="F236" s="58"/>
      <c r="H236" s="58"/>
      <c r="J236" s="58"/>
      <c r="L236" s="58"/>
      <c r="N236" s="58"/>
      <c r="P236" s="58"/>
      <c r="R236" s="58"/>
      <c r="T236" s="58"/>
      <c r="V236" s="58"/>
    </row>
    <row r="237" spans="1:22" s="42" customFormat="1" x14ac:dyDescent="0.25">
      <c r="A237" s="43"/>
      <c r="B237" s="43"/>
      <c r="D237" s="58"/>
      <c r="F237" s="58"/>
      <c r="H237" s="58"/>
      <c r="J237" s="58"/>
      <c r="L237" s="58"/>
      <c r="N237" s="58"/>
      <c r="P237" s="58"/>
      <c r="R237" s="58"/>
      <c r="T237" s="58"/>
      <c r="V237" s="58"/>
    </row>
    <row r="238" spans="1:22" s="42" customFormat="1" x14ac:dyDescent="0.25">
      <c r="A238" s="43"/>
      <c r="B238" s="43"/>
      <c r="D238" s="58"/>
      <c r="F238" s="58"/>
      <c r="H238" s="58"/>
      <c r="J238" s="58"/>
      <c r="L238" s="58"/>
      <c r="N238" s="58"/>
      <c r="P238" s="58"/>
      <c r="R238" s="58"/>
      <c r="T238" s="58"/>
      <c r="V238" s="58"/>
    </row>
    <row r="239" spans="1:22" s="42" customFormat="1" x14ac:dyDescent="0.25">
      <c r="A239" s="43"/>
      <c r="B239" s="43"/>
      <c r="D239" s="58"/>
      <c r="F239" s="58"/>
      <c r="H239" s="58"/>
      <c r="J239" s="58"/>
      <c r="L239" s="58"/>
      <c r="N239" s="58"/>
      <c r="P239" s="58"/>
      <c r="R239" s="58"/>
      <c r="T239" s="58"/>
      <c r="V239" s="58"/>
    </row>
    <row r="240" spans="1:22" s="42" customFormat="1" x14ac:dyDescent="0.25">
      <c r="A240" s="43"/>
      <c r="B240" s="43"/>
      <c r="D240" s="58"/>
      <c r="F240" s="58"/>
      <c r="H240" s="58"/>
      <c r="J240" s="58"/>
      <c r="L240" s="58"/>
      <c r="N240" s="58"/>
      <c r="P240" s="58"/>
      <c r="R240" s="58"/>
      <c r="T240" s="58"/>
      <c r="V240" s="58"/>
    </row>
    <row r="241" spans="1:22" s="42" customFormat="1" x14ac:dyDescent="0.25">
      <c r="A241" s="43"/>
      <c r="B241" s="43"/>
      <c r="D241" s="58"/>
      <c r="F241" s="58"/>
      <c r="H241" s="58"/>
      <c r="J241" s="58"/>
      <c r="L241" s="58"/>
      <c r="N241" s="58"/>
      <c r="P241" s="58"/>
      <c r="R241" s="58"/>
      <c r="T241" s="58"/>
      <c r="V241" s="58"/>
    </row>
    <row r="242" spans="1:22" s="42" customFormat="1" x14ac:dyDescent="0.25">
      <c r="A242" s="43"/>
      <c r="B242" s="43"/>
      <c r="D242" s="58"/>
      <c r="F242" s="58"/>
      <c r="H242" s="58"/>
      <c r="J242" s="58"/>
      <c r="L242" s="58"/>
      <c r="N242" s="58"/>
      <c r="P242" s="58"/>
      <c r="R242" s="58"/>
      <c r="T242" s="58"/>
      <c r="V242" s="58"/>
    </row>
    <row r="243" spans="1:22" s="42" customFormat="1" x14ac:dyDescent="0.25">
      <c r="A243" s="43"/>
      <c r="B243" s="43"/>
      <c r="D243" s="58"/>
      <c r="F243" s="58"/>
      <c r="H243" s="58"/>
      <c r="J243" s="58"/>
      <c r="L243" s="58"/>
      <c r="N243" s="58"/>
      <c r="P243" s="58"/>
      <c r="R243" s="58"/>
      <c r="T243" s="58"/>
      <c r="V243" s="58"/>
    </row>
    <row r="244" spans="1:22" s="42" customFormat="1" x14ac:dyDescent="0.25">
      <c r="A244" s="43"/>
      <c r="B244" s="43"/>
      <c r="D244" s="58"/>
      <c r="F244" s="58"/>
      <c r="H244" s="58"/>
      <c r="J244" s="58"/>
      <c r="L244" s="58"/>
      <c r="N244" s="58"/>
      <c r="P244" s="58"/>
      <c r="R244" s="58"/>
      <c r="T244" s="58"/>
      <c r="V244" s="58"/>
    </row>
    <row r="245" spans="1:22" s="42" customFormat="1" x14ac:dyDescent="0.25">
      <c r="A245" s="43"/>
      <c r="B245" s="43"/>
      <c r="D245" s="58"/>
      <c r="F245" s="58"/>
      <c r="H245" s="58"/>
      <c r="J245" s="58"/>
      <c r="L245" s="58"/>
      <c r="N245" s="58"/>
      <c r="P245" s="58"/>
      <c r="R245" s="58"/>
      <c r="T245" s="58"/>
      <c r="V245" s="58"/>
    </row>
    <row r="246" spans="1:22" s="42" customFormat="1" x14ac:dyDescent="0.25">
      <c r="A246" s="43"/>
      <c r="B246" s="43"/>
      <c r="D246" s="58"/>
      <c r="F246" s="58"/>
      <c r="H246" s="58"/>
      <c r="J246" s="58"/>
      <c r="L246" s="58"/>
      <c r="N246" s="58"/>
      <c r="P246" s="58"/>
      <c r="R246" s="58"/>
      <c r="T246" s="58"/>
      <c r="V246" s="58"/>
    </row>
    <row r="247" spans="1:22" s="42" customFormat="1" x14ac:dyDescent="0.25">
      <c r="A247" s="43"/>
      <c r="B247" s="43"/>
      <c r="D247" s="58"/>
      <c r="F247" s="58"/>
      <c r="H247" s="58"/>
      <c r="J247" s="58"/>
      <c r="L247" s="58"/>
      <c r="N247" s="58"/>
      <c r="P247" s="58"/>
      <c r="R247" s="58"/>
      <c r="T247" s="58"/>
      <c r="V247" s="58"/>
    </row>
    <row r="248" spans="1:22" s="42" customFormat="1" x14ac:dyDescent="0.25">
      <c r="A248" s="43"/>
      <c r="B248" s="43"/>
      <c r="D248" s="58"/>
      <c r="F248" s="58"/>
      <c r="H248" s="58"/>
      <c r="J248" s="58"/>
      <c r="L248" s="58"/>
      <c r="N248" s="58"/>
      <c r="P248" s="58"/>
      <c r="R248" s="58"/>
      <c r="T248" s="58"/>
      <c r="V248" s="58"/>
    </row>
    <row r="249" spans="1:22" s="42" customFormat="1" x14ac:dyDescent="0.25">
      <c r="A249" s="43"/>
      <c r="B249" s="43"/>
      <c r="D249" s="58"/>
      <c r="F249" s="58"/>
      <c r="H249" s="58"/>
      <c r="J249" s="58"/>
      <c r="L249" s="58"/>
      <c r="N249" s="58"/>
      <c r="P249" s="58"/>
      <c r="R249" s="58"/>
      <c r="T249" s="58"/>
      <c r="V249" s="58"/>
    </row>
    <row r="250" spans="1:22" s="42" customFormat="1" x14ac:dyDescent="0.25">
      <c r="A250" s="43"/>
      <c r="B250" s="43"/>
      <c r="D250" s="58"/>
      <c r="F250" s="58"/>
      <c r="H250" s="58"/>
      <c r="J250" s="58"/>
      <c r="L250" s="58"/>
      <c r="N250" s="58"/>
      <c r="P250" s="58"/>
      <c r="R250" s="58"/>
      <c r="T250" s="58"/>
      <c r="V250" s="58"/>
    </row>
    <row r="251" spans="1:22" s="42" customFormat="1" x14ac:dyDescent="0.25">
      <c r="A251" s="43"/>
      <c r="B251" s="43"/>
      <c r="D251" s="58"/>
      <c r="F251" s="58"/>
      <c r="H251" s="58"/>
      <c r="J251" s="58"/>
      <c r="L251" s="58"/>
      <c r="N251" s="58"/>
      <c r="P251" s="58"/>
      <c r="R251" s="58"/>
      <c r="T251" s="58"/>
      <c r="V251" s="58"/>
    </row>
    <row r="252" spans="1:22" s="42" customFormat="1" x14ac:dyDescent="0.25">
      <c r="A252" s="43"/>
      <c r="B252" s="43"/>
      <c r="D252" s="58"/>
      <c r="F252" s="58"/>
      <c r="H252" s="58"/>
      <c r="J252" s="58"/>
      <c r="L252" s="58"/>
      <c r="N252" s="58"/>
      <c r="P252" s="58"/>
      <c r="R252" s="58"/>
      <c r="T252" s="58"/>
      <c r="V252" s="58"/>
    </row>
    <row r="253" spans="1:22" s="42" customFormat="1" x14ac:dyDescent="0.25">
      <c r="A253" s="43"/>
      <c r="B253" s="43"/>
      <c r="D253" s="58"/>
      <c r="F253" s="58"/>
      <c r="H253" s="58"/>
      <c r="J253" s="58"/>
      <c r="L253" s="58"/>
      <c r="N253" s="58"/>
      <c r="P253" s="58"/>
      <c r="R253" s="58"/>
      <c r="T253" s="58"/>
      <c r="V253" s="58"/>
    </row>
    <row r="254" spans="1:22" s="42" customFormat="1" x14ac:dyDescent="0.25">
      <c r="A254" s="43"/>
      <c r="B254" s="43"/>
      <c r="D254" s="58"/>
      <c r="F254" s="58"/>
      <c r="H254" s="58"/>
      <c r="J254" s="58"/>
      <c r="L254" s="58"/>
      <c r="N254" s="58"/>
      <c r="P254" s="58"/>
      <c r="R254" s="58"/>
      <c r="T254" s="58"/>
      <c r="V254" s="58"/>
    </row>
    <row r="255" spans="1:22" s="42" customFormat="1" x14ac:dyDescent="0.25">
      <c r="A255" s="43"/>
      <c r="B255" s="43"/>
      <c r="D255" s="58"/>
      <c r="F255" s="58"/>
      <c r="H255" s="58"/>
      <c r="J255" s="58"/>
      <c r="L255" s="58"/>
      <c r="N255" s="58"/>
      <c r="P255" s="58"/>
      <c r="R255" s="58"/>
      <c r="T255" s="58"/>
      <c r="V255" s="58"/>
    </row>
    <row r="256" spans="1:22" s="42" customFormat="1" x14ac:dyDescent="0.25">
      <c r="A256" s="43"/>
      <c r="B256" s="43"/>
      <c r="D256" s="58"/>
      <c r="F256" s="58"/>
      <c r="H256" s="58"/>
      <c r="J256" s="58"/>
      <c r="L256" s="58"/>
      <c r="N256" s="58"/>
      <c r="P256" s="58"/>
      <c r="R256" s="58"/>
      <c r="T256" s="58"/>
      <c r="V256" s="58"/>
    </row>
    <row r="257" spans="1:22" s="42" customFormat="1" x14ac:dyDescent="0.25">
      <c r="A257" s="43"/>
      <c r="B257" s="43"/>
      <c r="D257" s="58"/>
      <c r="F257" s="58"/>
      <c r="H257" s="58"/>
      <c r="J257" s="58"/>
      <c r="L257" s="58"/>
      <c r="N257" s="58"/>
      <c r="P257" s="58"/>
      <c r="R257" s="58"/>
      <c r="T257" s="58"/>
      <c r="V257" s="58"/>
    </row>
    <row r="258" spans="1:22" s="42" customFormat="1" x14ac:dyDescent="0.25">
      <c r="A258" s="43"/>
      <c r="B258" s="43"/>
      <c r="D258" s="58"/>
      <c r="F258" s="58"/>
      <c r="H258" s="58"/>
      <c r="J258" s="58"/>
      <c r="L258" s="58"/>
      <c r="N258" s="58"/>
      <c r="P258" s="58"/>
      <c r="R258" s="58"/>
      <c r="T258" s="58"/>
      <c r="V258" s="58"/>
    </row>
    <row r="259" spans="1:22" s="42" customFormat="1" x14ac:dyDescent="0.25">
      <c r="A259" s="43"/>
      <c r="B259" s="43"/>
      <c r="D259" s="58"/>
      <c r="F259" s="58"/>
      <c r="H259" s="58"/>
      <c r="J259" s="58"/>
      <c r="L259" s="58"/>
      <c r="N259" s="58"/>
      <c r="P259" s="58"/>
      <c r="R259" s="58"/>
      <c r="T259" s="58"/>
      <c r="V259" s="58"/>
    </row>
    <row r="260" spans="1:22" s="42" customFormat="1" x14ac:dyDescent="0.25">
      <c r="A260" s="43"/>
      <c r="B260" s="43"/>
      <c r="D260" s="58"/>
      <c r="F260" s="58"/>
      <c r="H260" s="58"/>
      <c r="J260" s="58"/>
      <c r="L260" s="58"/>
      <c r="N260" s="58"/>
      <c r="P260" s="58"/>
      <c r="R260" s="58"/>
      <c r="T260" s="58"/>
      <c r="V260" s="58"/>
    </row>
    <row r="261" spans="1:22" s="42" customFormat="1" x14ac:dyDescent="0.25">
      <c r="A261" s="43"/>
      <c r="B261" s="43"/>
      <c r="D261" s="58"/>
      <c r="F261" s="58"/>
      <c r="H261" s="58"/>
      <c r="J261" s="58"/>
      <c r="L261" s="58"/>
      <c r="N261" s="58"/>
      <c r="P261" s="58"/>
      <c r="R261" s="58"/>
      <c r="T261" s="58"/>
      <c r="V261" s="58"/>
    </row>
    <row r="262" spans="1:22" s="42" customFormat="1" x14ac:dyDescent="0.25">
      <c r="A262" s="43"/>
      <c r="B262" s="43"/>
      <c r="D262" s="58"/>
      <c r="F262" s="58"/>
      <c r="H262" s="58"/>
      <c r="J262" s="58"/>
      <c r="L262" s="58"/>
      <c r="N262" s="58"/>
      <c r="P262" s="58"/>
      <c r="R262" s="58"/>
      <c r="T262" s="58"/>
      <c r="V262" s="58"/>
    </row>
    <row r="263" spans="1:22" s="42" customFormat="1" x14ac:dyDescent="0.25">
      <c r="A263" s="43"/>
      <c r="B263" s="43"/>
      <c r="D263" s="58"/>
      <c r="F263" s="58"/>
      <c r="H263" s="58"/>
      <c r="J263" s="58"/>
      <c r="L263" s="58"/>
      <c r="N263" s="58"/>
      <c r="P263" s="58"/>
      <c r="R263" s="58"/>
      <c r="T263" s="58"/>
      <c r="V263" s="58"/>
    </row>
    <row r="264" spans="1:22" s="42" customFormat="1" x14ac:dyDescent="0.25">
      <c r="A264" s="43"/>
      <c r="B264" s="43"/>
      <c r="D264" s="58"/>
      <c r="F264" s="58"/>
      <c r="H264" s="58"/>
      <c r="J264" s="58"/>
      <c r="L264" s="58"/>
      <c r="N264" s="58"/>
      <c r="P264" s="58"/>
      <c r="R264" s="58"/>
      <c r="T264" s="58"/>
      <c r="V264" s="58"/>
    </row>
    <row r="265" spans="1:22" s="42" customFormat="1" x14ac:dyDescent="0.25">
      <c r="A265" s="43"/>
      <c r="B265" s="43"/>
      <c r="D265" s="58"/>
      <c r="F265" s="58"/>
      <c r="H265" s="58"/>
      <c r="J265" s="58"/>
      <c r="L265" s="58"/>
      <c r="N265" s="58"/>
      <c r="P265" s="58"/>
      <c r="R265" s="58"/>
      <c r="T265" s="58"/>
      <c r="V265" s="58"/>
    </row>
    <row r="266" spans="1:22" s="42" customFormat="1" x14ac:dyDescent="0.25">
      <c r="A266" s="43"/>
      <c r="B266" s="43"/>
      <c r="D266" s="58"/>
      <c r="F266" s="58"/>
      <c r="H266" s="58"/>
      <c r="J266" s="58"/>
      <c r="L266" s="58"/>
      <c r="N266" s="58"/>
      <c r="P266" s="58"/>
      <c r="R266" s="58"/>
      <c r="T266" s="58"/>
      <c r="V266" s="58"/>
    </row>
    <row r="267" spans="1:22" s="42" customFormat="1" x14ac:dyDescent="0.25">
      <c r="A267" s="43"/>
      <c r="B267" s="43"/>
      <c r="D267" s="58"/>
      <c r="F267" s="58"/>
      <c r="H267" s="58"/>
      <c r="J267" s="58"/>
      <c r="L267" s="58"/>
      <c r="N267" s="58"/>
      <c r="P267" s="58"/>
      <c r="R267" s="58"/>
      <c r="T267" s="58"/>
      <c r="V267" s="58"/>
    </row>
    <row r="268" spans="1:22" s="42" customFormat="1" x14ac:dyDescent="0.25">
      <c r="A268" s="43"/>
      <c r="B268" s="43"/>
      <c r="D268" s="58"/>
      <c r="F268" s="58"/>
      <c r="H268" s="58"/>
      <c r="J268" s="58"/>
      <c r="L268" s="58"/>
      <c r="N268" s="58"/>
      <c r="P268" s="58"/>
      <c r="R268" s="58"/>
      <c r="T268" s="58"/>
      <c r="V268" s="58"/>
    </row>
    <row r="269" spans="1:22" s="42" customFormat="1" x14ac:dyDescent="0.25">
      <c r="A269" s="43"/>
      <c r="B269" s="43"/>
      <c r="D269" s="58"/>
      <c r="F269" s="58"/>
      <c r="H269" s="58"/>
      <c r="J269" s="58"/>
      <c r="L269" s="58"/>
      <c r="N269" s="58"/>
      <c r="P269" s="58"/>
      <c r="R269" s="58"/>
      <c r="T269" s="58"/>
      <c r="V269" s="58"/>
    </row>
    <row r="270" spans="1:22" s="42" customFormat="1" x14ac:dyDescent="0.25">
      <c r="A270" s="43"/>
      <c r="B270" s="43"/>
      <c r="D270" s="58"/>
      <c r="F270" s="58"/>
      <c r="H270" s="58"/>
      <c r="J270" s="58"/>
      <c r="L270" s="58"/>
      <c r="N270" s="58"/>
      <c r="P270" s="58"/>
      <c r="R270" s="58"/>
      <c r="T270" s="58"/>
      <c r="V270" s="58"/>
    </row>
    <row r="271" spans="1:22" s="42" customFormat="1" x14ac:dyDescent="0.25">
      <c r="A271" s="43"/>
      <c r="B271" s="43"/>
      <c r="D271" s="58"/>
      <c r="F271" s="58"/>
      <c r="H271" s="58"/>
      <c r="J271" s="58"/>
      <c r="L271" s="58"/>
      <c r="N271" s="58"/>
      <c r="P271" s="58"/>
      <c r="R271" s="58"/>
      <c r="T271" s="58"/>
      <c r="V271" s="58"/>
    </row>
    <row r="272" spans="1:22" s="42" customFormat="1" x14ac:dyDescent="0.25">
      <c r="A272" s="43"/>
      <c r="B272" s="43"/>
      <c r="D272" s="58"/>
      <c r="F272" s="58"/>
      <c r="H272" s="58"/>
      <c r="J272" s="58"/>
      <c r="L272" s="58"/>
      <c r="N272" s="58"/>
      <c r="P272" s="58"/>
      <c r="R272" s="58"/>
      <c r="T272" s="58"/>
      <c r="V272" s="58"/>
    </row>
    <row r="273" spans="1:22" s="42" customFormat="1" x14ac:dyDescent="0.25">
      <c r="A273" s="43"/>
      <c r="B273" s="43"/>
      <c r="D273" s="58"/>
      <c r="F273" s="58"/>
      <c r="H273" s="58"/>
      <c r="J273" s="58"/>
      <c r="L273" s="58"/>
      <c r="N273" s="58"/>
      <c r="P273" s="58"/>
      <c r="R273" s="58"/>
      <c r="T273" s="58"/>
      <c r="V273" s="58"/>
    </row>
    <row r="274" spans="1:22" s="42" customFormat="1" x14ac:dyDescent="0.25">
      <c r="A274" s="43"/>
      <c r="B274" s="43"/>
      <c r="D274" s="58"/>
      <c r="F274" s="58"/>
      <c r="H274" s="58"/>
      <c r="J274" s="58"/>
      <c r="L274" s="58"/>
      <c r="N274" s="58"/>
      <c r="P274" s="58"/>
      <c r="R274" s="58"/>
      <c r="T274" s="58"/>
      <c r="V274" s="58"/>
    </row>
    <row r="275" spans="1:22" s="42" customFormat="1" x14ac:dyDescent="0.25">
      <c r="A275" s="43"/>
      <c r="B275" s="43"/>
      <c r="D275" s="58"/>
      <c r="F275" s="58"/>
      <c r="H275" s="58"/>
      <c r="J275" s="58"/>
      <c r="L275" s="58"/>
      <c r="N275" s="58"/>
      <c r="P275" s="58"/>
      <c r="R275" s="58"/>
      <c r="T275" s="58"/>
      <c r="V275" s="58"/>
    </row>
    <row r="276" spans="1:22" s="42" customFormat="1" x14ac:dyDescent="0.25">
      <c r="A276" s="43"/>
      <c r="B276" s="43"/>
      <c r="D276" s="58"/>
      <c r="F276" s="58"/>
      <c r="H276" s="58"/>
      <c r="J276" s="58"/>
      <c r="L276" s="58"/>
      <c r="N276" s="58"/>
      <c r="P276" s="58"/>
      <c r="R276" s="58"/>
      <c r="T276" s="58"/>
      <c r="V276" s="58"/>
    </row>
    <row r="277" spans="1:22" s="42" customFormat="1" x14ac:dyDescent="0.25">
      <c r="A277" s="43"/>
      <c r="B277" s="43"/>
      <c r="D277" s="58"/>
      <c r="F277" s="58"/>
      <c r="H277" s="58"/>
      <c r="J277" s="58"/>
      <c r="L277" s="58"/>
      <c r="N277" s="58"/>
      <c r="P277" s="58"/>
      <c r="R277" s="58"/>
      <c r="T277" s="58"/>
      <c r="V277" s="58"/>
    </row>
    <row r="278" spans="1:22" s="42" customFormat="1" x14ac:dyDescent="0.25">
      <c r="A278" s="43"/>
      <c r="B278" s="43"/>
      <c r="D278" s="58"/>
      <c r="F278" s="58"/>
      <c r="H278" s="58"/>
      <c r="J278" s="58"/>
      <c r="L278" s="58"/>
      <c r="N278" s="58"/>
      <c r="P278" s="58"/>
      <c r="R278" s="58"/>
      <c r="T278" s="58"/>
      <c r="V278" s="58"/>
    </row>
    <row r="279" spans="1:22" s="42" customFormat="1" x14ac:dyDescent="0.25">
      <c r="A279" s="43"/>
      <c r="B279" s="43"/>
      <c r="D279" s="58"/>
      <c r="F279" s="58"/>
      <c r="H279" s="58"/>
      <c r="J279" s="58"/>
      <c r="L279" s="58"/>
      <c r="N279" s="58"/>
      <c r="P279" s="58"/>
      <c r="R279" s="58"/>
      <c r="T279" s="58"/>
      <c r="V279" s="58"/>
    </row>
    <row r="280" spans="1:22" s="42" customFormat="1" x14ac:dyDescent="0.25">
      <c r="A280" s="43"/>
      <c r="B280" s="43"/>
      <c r="D280" s="58"/>
      <c r="F280" s="58"/>
      <c r="H280" s="58"/>
      <c r="J280" s="58"/>
      <c r="L280" s="58"/>
      <c r="N280" s="58"/>
      <c r="P280" s="58"/>
      <c r="R280" s="58"/>
      <c r="T280" s="58"/>
      <c r="V280" s="58"/>
    </row>
    <row r="281" spans="1:22" s="42" customFormat="1" x14ac:dyDescent="0.25">
      <c r="A281" s="43"/>
      <c r="B281" s="43"/>
      <c r="D281" s="58"/>
      <c r="F281" s="58"/>
      <c r="H281" s="58"/>
      <c r="J281" s="58"/>
      <c r="L281" s="58"/>
      <c r="N281" s="58"/>
      <c r="P281" s="58"/>
      <c r="R281" s="58"/>
      <c r="T281" s="58"/>
      <c r="V281" s="58"/>
    </row>
    <row r="282" spans="1:22" s="42" customFormat="1" x14ac:dyDescent="0.25">
      <c r="A282" s="43"/>
      <c r="B282" s="43"/>
      <c r="D282" s="58"/>
      <c r="F282" s="58"/>
      <c r="H282" s="58"/>
      <c r="J282" s="58"/>
      <c r="L282" s="58"/>
      <c r="N282" s="58"/>
      <c r="P282" s="58"/>
      <c r="R282" s="58"/>
      <c r="T282" s="58"/>
      <c r="V282" s="58"/>
    </row>
    <row r="283" spans="1:22" s="42" customFormat="1" x14ac:dyDescent="0.25">
      <c r="A283" s="43"/>
      <c r="B283" s="43"/>
      <c r="D283" s="58"/>
      <c r="F283" s="58"/>
      <c r="H283" s="58"/>
      <c r="J283" s="58"/>
      <c r="L283" s="58"/>
      <c r="N283" s="58"/>
      <c r="P283" s="58"/>
      <c r="R283" s="58"/>
      <c r="T283" s="58"/>
      <c r="V283" s="58"/>
    </row>
    <row r="284" spans="1:22" s="42" customFormat="1" x14ac:dyDescent="0.25">
      <c r="A284" s="43"/>
      <c r="B284" s="43"/>
      <c r="D284" s="58"/>
      <c r="F284" s="58"/>
      <c r="H284" s="58"/>
      <c r="J284" s="58"/>
      <c r="L284" s="58"/>
      <c r="N284" s="58"/>
      <c r="P284" s="58"/>
      <c r="R284" s="58"/>
      <c r="T284" s="58"/>
      <c r="V284" s="58"/>
    </row>
    <row r="285" spans="1:22" s="42" customFormat="1" x14ac:dyDescent="0.25">
      <c r="A285" s="43"/>
      <c r="B285" s="43"/>
      <c r="D285" s="58"/>
      <c r="F285" s="58"/>
      <c r="H285" s="58"/>
      <c r="J285" s="58"/>
      <c r="L285" s="58"/>
      <c r="N285" s="58"/>
      <c r="P285" s="58"/>
      <c r="R285" s="58"/>
      <c r="T285" s="58"/>
      <c r="V285" s="58"/>
    </row>
  </sheetData>
  <mergeCells count="51">
    <mergeCell ref="C15:D15"/>
    <mergeCell ref="E15:F15"/>
    <mergeCell ref="G15:H15"/>
    <mergeCell ref="I15:J15"/>
    <mergeCell ref="C7:D7"/>
    <mergeCell ref="E7:F7"/>
    <mergeCell ref="G7:H7"/>
    <mergeCell ref="I7:J7"/>
    <mergeCell ref="K7:L7"/>
    <mergeCell ref="B8:B9"/>
    <mergeCell ref="B10:B11"/>
    <mergeCell ref="B12:B13"/>
    <mergeCell ref="A8:A13"/>
    <mergeCell ref="B16:B17"/>
    <mergeCell ref="B18:B19"/>
    <mergeCell ref="B20:B21"/>
    <mergeCell ref="A16:A21"/>
    <mergeCell ref="C23:D23"/>
    <mergeCell ref="G23:H23"/>
    <mergeCell ref="I23:J23"/>
    <mergeCell ref="K23:L23"/>
    <mergeCell ref="B24:B25"/>
    <mergeCell ref="B26:B27"/>
    <mergeCell ref="E23:F23"/>
    <mergeCell ref="B32:B33"/>
    <mergeCell ref="B34:B35"/>
    <mergeCell ref="B36:B37"/>
    <mergeCell ref="A32:A37"/>
    <mergeCell ref="A24:A29"/>
    <mergeCell ref="B28:B29"/>
    <mergeCell ref="C31:D31"/>
    <mergeCell ref="E31:F31"/>
    <mergeCell ref="G31:H31"/>
    <mergeCell ref="I31:J31"/>
    <mergeCell ref="K31:L31"/>
    <mergeCell ref="O31:P31"/>
    <mergeCell ref="Q31:R31"/>
    <mergeCell ref="S31:T31"/>
    <mergeCell ref="U31:V31"/>
    <mergeCell ref="M31:N31"/>
    <mergeCell ref="E39:F39"/>
    <mergeCell ref="B40:B41"/>
    <mergeCell ref="B42:B43"/>
    <mergeCell ref="A40:A43"/>
    <mergeCell ref="C45:D45"/>
    <mergeCell ref="E45:F45"/>
    <mergeCell ref="B46:B47"/>
    <mergeCell ref="B48:B49"/>
    <mergeCell ref="B50:B51"/>
    <mergeCell ref="A46:A51"/>
    <mergeCell ref="C39:D39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69"/>
  <sheetViews>
    <sheetView zoomScale="90" zoomScaleNormal="90" workbookViewId="0">
      <selection activeCell="J10" sqref="J10"/>
    </sheetView>
  </sheetViews>
  <sheetFormatPr defaultRowHeight="15" x14ac:dyDescent="0.25"/>
  <cols>
    <col min="1" max="1" width="15.85546875" customWidth="1"/>
    <col min="2" max="2" width="6.5703125" bestFit="1" customWidth="1"/>
    <col min="3" max="8" width="5.5703125" bestFit="1" customWidth="1"/>
    <col min="9" max="9" width="6.5703125" bestFit="1" customWidth="1"/>
    <col min="10" max="10" width="8" bestFit="1" customWidth="1"/>
    <col min="11" max="11" width="9.42578125" customWidth="1"/>
    <col min="12" max="12" width="1" customWidth="1"/>
    <col min="13" max="54" width="9.140625" style="87"/>
  </cols>
  <sheetData>
    <row r="1" spans="1:22" ht="15.75" x14ac:dyDescent="0.25">
      <c r="A1" s="39" t="s">
        <v>163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8"/>
      <c r="M1" s="39"/>
      <c r="N1" s="39"/>
      <c r="O1" s="39"/>
      <c r="P1" s="39"/>
      <c r="Q1" s="39"/>
      <c r="R1" s="39"/>
      <c r="S1" s="39"/>
      <c r="T1" s="39"/>
      <c r="U1" s="39"/>
      <c r="V1" s="39"/>
    </row>
    <row r="2" spans="1:22" ht="15.75" x14ac:dyDescent="0.25">
      <c r="A2" s="46" t="s">
        <v>151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5"/>
      <c r="M2" s="46"/>
      <c r="N2" s="46"/>
      <c r="O2" s="46"/>
      <c r="P2" s="46"/>
      <c r="Q2" s="46"/>
      <c r="R2" s="46"/>
      <c r="S2" s="46"/>
      <c r="T2" s="46"/>
      <c r="U2" s="46"/>
      <c r="V2" s="46"/>
    </row>
    <row r="3" spans="1:22" ht="15.75" x14ac:dyDescent="0.25">
      <c r="A3" s="46" t="s">
        <v>152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5"/>
      <c r="M3" s="46"/>
      <c r="N3" s="46"/>
      <c r="O3" s="46"/>
      <c r="P3" s="46"/>
      <c r="Q3" s="46"/>
      <c r="R3" s="46"/>
      <c r="S3" s="46"/>
      <c r="T3" s="46"/>
      <c r="U3" s="46"/>
      <c r="V3" s="46"/>
    </row>
    <row r="4" spans="1:22" ht="5.25" customHeight="1" x14ac:dyDescent="0.25">
      <c r="A4" s="36"/>
      <c r="B4" s="36"/>
      <c r="C4" s="36"/>
      <c r="D4" s="37"/>
      <c r="E4" s="37"/>
      <c r="F4" s="37"/>
      <c r="G4" s="37"/>
      <c r="H4" s="37"/>
      <c r="I4" s="37"/>
      <c r="J4" s="37"/>
      <c r="K4" s="37"/>
      <c r="L4" s="37"/>
      <c r="M4" s="42"/>
      <c r="N4" s="42"/>
      <c r="O4" s="42"/>
      <c r="P4" s="42"/>
      <c r="Q4" s="42"/>
      <c r="R4" s="42"/>
      <c r="S4" s="42"/>
      <c r="T4" s="42"/>
      <c r="U4" s="42"/>
      <c r="V4" s="42"/>
    </row>
    <row r="5" spans="1:22" s="87" customFormat="1" x14ac:dyDescent="0.25">
      <c r="B5" s="114" t="s">
        <v>0</v>
      </c>
      <c r="C5" s="114"/>
      <c r="D5" s="114"/>
      <c r="E5" s="114"/>
      <c r="F5" s="114"/>
      <c r="G5" s="114"/>
      <c r="H5" s="114"/>
      <c r="I5" s="114"/>
      <c r="J5" s="86"/>
      <c r="K5" s="86"/>
      <c r="L5" s="37"/>
    </row>
    <row r="6" spans="1:22" s="87" customFormat="1" x14ac:dyDescent="0.25">
      <c r="A6" s="47"/>
      <c r="B6" s="47"/>
      <c r="C6" s="48" t="s">
        <v>35</v>
      </c>
      <c r="D6" s="48" t="s">
        <v>36</v>
      </c>
      <c r="E6" s="48" t="s">
        <v>40</v>
      </c>
      <c r="F6" s="48" t="s">
        <v>38</v>
      </c>
      <c r="G6" s="48" t="s">
        <v>44</v>
      </c>
      <c r="H6" s="48" t="s">
        <v>45</v>
      </c>
      <c r="I6" s="48" t="s">
        <v>46</v>
      </c>
      <c r="J6" s="48"/>
      <c r="K6" s="48"/>
      <c r="L6" s="37"/>
    </row>
    <row r="7" spans="1:22" s="87" customFormat="1" x14ac:dyDescent="0.25">
      <c r="B7" s="49" t="s">
        <v>36</v>
      </c>
      <c r="C7" s="95">
        <v>1</v>
      </c>
      <c r="D7" s="94"/>
      <c r="E7" s="94"/>
      <c r="F7" s="94"/>
      <c r="G7" s="94"/>
      <c r="H7" s="94"/>
      <c r="I7" s="94"/>
      <c r="J7" s="42"/>
      <c r="K7" s="42"/>
      <c r="L7" s="37"/>
    </row>
    <row r="8" spans="1:22" s="87" customFormat="1" x14ac:dyDescent="0.25">
      <c r="B8" s="49" t="s">
        <v>40</v>
      </c>
      <c r="C8" s="96">
        <v>0.97799999999999998</v>
      </c>
      <c r="D8" s="96">
        <v>0.97799999999999998</v>
      </c>
      <c r="E8" s="94"/>
      <c r="F8" s="94"/>
      <c r="G8" s="94"/>
      <c r="H8" s="94"/>
      <c r="I8" s="94"/>
      <c r="J8" s="42"/>
      <c r="K8" s="42"/>
      <c r="L8" s="37"/>
    </row>
    <row r="9" spans="1:22" s="87" customFormat="1" x14ac:dyDescent="0.25">
      <c r="B9" s="49" t="s">
        <v>38</v>
      </c>
      <c r="C9" s="96">
        <v>1</v>
      </c>
      <c r="D9" s="96">
        <v>0.97799999999999998</v>
      </c>
      <c r="E9" s="96">
        <v>0.97799999999999998</v>
      </c>
      <c r="F9" s="94"/>
      <c r="G9" s="94"/>
      <c r="H9" s="94"/>
      <c r="I9" s="94"/>
      <c r="J9" s="42"/>
      <c r="K9" s="42"/>
      <c r="L9" s="37"/>
    </row>
    <row r="10" spans="1:22" s="87" customFormat="1" x14ac:dyDescent="0.25">
      <c r="B10" s="49" t="s">
        <v>44</v>
      </c>
      <c r="C10" s="96">
        <v>1</v>
      </c>
      <c r="D10" s="96">
        <v>0.97799999999999998</v>
      </c>
      <c r="E10" s="96">
        <v>0.97799999999999998</v>
      </c>
      <c r="F10" s="96">
        <v>0.97799999999999998</v>
      </c>
      <c r="G10" s="94"/>
      <c r="H10" s="94"/>
      <c r="I10" s="94"/>
      <c r="J10" s="42"/>
      <c r="K10" s="42"/>
      <c r="L10" s="37"/>
    </row>
    <row r="11" spans="1:22" s="87" customFormat="1" x14ac:dyDescent="0.25">
      <c r="B11" s="49" t="s">
        <v>45</v>
      </c>
      <c r="C11" s="96">
        <v>0.97799999999999998</v>
      </c>
      <c r="D11" s="96">
        <v>0.97799999999999998</v>
      </c>
      <c r="E11" s="96">
        <v>0.93300000000000005</v>
      </c>
      <c r="F11" s="96">
        <v>0.97799999999999998</v>
      </c>
      <c r="G11" s="96">
        <v>0.93300000000000005</v>
      </c>
      <c r="H11" s="94"/>
      <c r="I11" s="94"/>
      <c r="J11" s="42"/>
      <c r="K11" s="42"/>
      <c r="L11" s="37"/>
    </row>
    <row r="12" spans="1:22" s="87" customFormat="1" x14ac:dyDescent="0.25">
      <c r="B12" s="49" t="s">
        <v>46</v>
      </c>
      <c r="C12" s="96">
        <v>0.93300000000000005</v>
      </c>
      <c r="D12" s="96">
        <v>0.124</v>
      </c>
      <c r="E12" s="96">
        <v>7.3999999999999996E-2</v>
      </c>
      <c r="F12" s="97">
        <v>4.1000000000000002E-2</v>
      </c>
      <c r="G12" s="96">
        <v>0.73199999999999998</v>
      </c>
      <c r="H12" s="98">
        <v>4.1000000000000002E-2</v>
      </c>
      <c r="I12" s="94"/>
      <c r="J12" s="42"/>
      <c r="K12" s="42"/>
      <c r="L12" s="37"/>
    </row>
    <row r="13" spans="1:22" s="87" customFormat="1" x14ac:dyDescent="0.25">
      <c r="B13" s="49" t="s">
        <v>47</v>
      </c>
      <c r="C13" s="96">
        <v>0.93300000000000005</v>
      </c>
      <c r="D13" s="96">
        <v>0.97799999999999998</v>
      </c>
      <c r="E13" s="96">
        <v>0.25600000000000001</v>
      </c>
      <c r="F13" s="96">
        <v>0.93300000000000005</v>
      </c>
      <c r="G13" s="96">
        <v>0.73199999999999998</v>
      </c>
      <c r="H13" s="96">
        <v>0.34100000000000003</v>
      </c>
      <c r="I13" s="98">
        <v>4.1000000000000002E-2</v>
      </c>
      <c r="J13" s="42"/>
      <c r="K13" s="42"/>
      <c r="L13" s="37"/>
      <c r="O13" s="24"/>
    </row>
    <row r="14" spans="1:22" s="87" customFormat="1" ht="5.25" customHeight="1" x14ac:dyDescent="0.25">
      <c r="A14" s="36"/>
      <c r="B14" s="36"/>
      <c r="C14" s="36"/>
      <c r="D14" s="37"/>
      <c r="E14" s="37"/>
      <c r="F14" s="37"/>
      <c r="G14" s="37"/>
      <c r="H14" s="37"/>
      <c r="I14" s="37"/>
      <c r="J14" s="37"/>
      <c r="K14" s="37"/>
      <c r="L14" s="37"/>
      <c r="O14" s="24"/>
    </row>
    <row r="15" spans="1:22" s="87" customFormat="1" x14ac:dyDescent="0.25">
      <c r="B15" s="114" t="s">
        <v>13</v>
      </c>
      <c r="C15" s="114"/>
      <c r="D15" s="114"/>
      <c r="E15" s="114"/>
      <c r="F15" s="114"/>
      <c r="G15" s="114"/>
      <c r="H15" s="114"/>
      <c r="I15" s="86"/>
      <c r="J15" s="86"/>
      <c r="K15" s="86"/>
      <c r="L15" s="37"/>
    </row>
    <row r="16" spans="1:22" s="87" customFormat="1" x14ac:dyDescent="0.25">
      <c r="A16" s="47"/>
      <c r="B16" s="47"/>
      <c r="C16" s="48" t="s">
        <v>35</v>
      </c>
      <c r="D16" s="48" t="s">
        <v>36</v>
      </c>
      <c r="E16" s="48" t="s">
        <v>40</v>
      </c>
      <c r="F16" s="48" t="s">
        <v>38</v>
      </c>
      <c r="G16" s="48" t="s">
        <v>44</v>
      </c>
      <c r="H16" s="48" t="s">
        <v>45</v>
      </c>
      <c r="I16" s="48"/>
      <c r="J16" s="48"/>
      <c r="K16" s="48"/>
      <c r="L16" s="37"/>
    </row>
    <row r="17" spans="1:12" s="87" customFormat="1" x14ac:dyDescent="0.25">
      <c r="B17" s="49" t="s">
        <v>36</v>
      </c>
      <c r="C17" s="100">
        <v>0.69</v>
      </c>
      <c r="D17" s="101"/>
      <c r="E17" s="101"/>
      <c r="F17" s="101"/>
      <c r="G17" s="101"/>
      <c r="H17" s="101"/>
      <c r="I17" s="99"/>
      <c r="J17" s="42"/>
      <c r="K17" s="42"/>
      <c r="L17" s="37"/>
    </row>
    <row r="18" spans="1:12" s="87" customFormat="1" x14ac:dyDescent="0.25">
      <c r="B18" s="49" t="s">
        <v>40</v>
      </c>
      <c r="C18" s="102">
        <v>0.25</v>
      </c>
      <c r="D18" s="102">
        <v>0.24</v>
      </c>
      <c r="E18" s="101"/>
      <c r="F18" s="101"/>
      <c r="G18" s="101"/>
      <c r="H18" s="101"/>
      <c r="I18" s="99"/>
      <c r="J18" s="42"/>
      <c r="K18" s="42"/>
      <c r="L18" s="37"/>
    </row>
    <row r="19" spans="1:12" s="87" customFormat="1" x14ac:dyDescent="0.25">
      <c r="B19" s="49" t="s">
        <v>38</v>
      </c>
      <c r="C19" s="102">
        <v>0.24</v>
      </c>
      <c r="D19" s="102">
        <v>0.15</v>
      </c>
      <c r="E19" s="102">
        <v>0.24</v>
      </c>
      <c r="F19" s="101"/>
      <c r="G19" s="101"/>
      <c r="H19" s="101"/>
      <c r="I19" s="99"/>
      <c r="J19" s="42"/>
      <c r="K19" s="42"/>
      <c r="L19" s="37"/>
    </row>
    <row r="20" spans="1:12" s="87" customFormat="1" x14ac:dyDescent="0.25">
      <c r="B20" s="49" t="s">
        <v>44</v>
      </c>
      <c r="C20" s="102">
        <v>0.82</v>
      </c>
      <c r="D20" s="102">
        <v>0.75</v>
      </c>
      <c r="E20" s="102">
        <v>0.24</v>
      </c>
      <c r="F20" s="102">
        <v>0.15</v>
      </c>
      <c r="G20" s="101"/>
      <c r="H20" s="101"/>
      <c r="I20" s="99"/>
      <c r="J20" s="42"/>
      <c r="K20" s="42"/>
      <c r="L20" s="37"/>
    </row>
    <row r="21" spans="1:12" s="87" customFormat="1" x14ac:dyDescent="0.25">
      <c r="B21" s="49" t="s">
        <v>45</v>
      </c>
      <c r="C21" s="102">
        <v>0.24</v>
      </c>
      <c r="D21" s="102">
        <v>0.24</v>
      </c>
      <c r="E21" s="102">
        <v>0.91</v>
      </c>
      <c r="F21" s="102">
        <v>0.24</v>
      </c>
      <c r="G21" s="102">
        <v>0.24</v>
      </c>
      <c r="H21" s="101"/>
      <c r="I21" s="99"/>
      <c r="J21" s="42"/>
      <c r="K21" s="42"/>
      <c r="L21" s="37"/>
    </row>
    <row r="22" spans="1:12" s="87" customFormat="1" x14ac:dyDescent="0.25">
      <c r="B22" s="49" t="s">
        <v>47</v>
      </c>
      <c r="C22" s="102">
        <v>0.54</v>
      </c>
      <c r="D22" s="102">
        <v>0.84</v>
      </c>
      <c r="E22" s="102">
        <v>0.89</v>
      </c>
      <c r="F22" s="102">
        <v>0.54</v>
      </c>
      <c r="G22" s="102">
        <v>0.75</v>
      </c>
      <c r="H22" s="100">
        <v>0.91</v>
      </c>
      <c r="I22" s="99"/>
      <c r="J22" s="42"/>
      <c r="K22" s="42"/>
      <c r="L22" s="37"/>
    </row>
    <row r="23" spans="1:12" s="87" customFormat="1" ht="5.25" customHeight="1" x14ac:dyDescent="0.25">
      <c r="A23" s="36"/>
      <c r="B23" s="36"/>
      <c r="C23" s="36"/>
      <c r="D23" s="37"/>
      <c r="E23" s="37"/>
      <c r="F23" s="37"/>
      <c r="G23" s="37"/>
      <c r="H23" s="37"/>
      <c r="I23" s="37"/>
      <c r="J23" s="37"/>
      <c r="K23" s="37"/>
      <c r="L23" s="37"/>
    </row>
    <row r="24" spans="1:12" s="87" customFormat="1" x14ac:dyDescent="0.25"/>
    <row r="25" spans="1:12" s="87" customFormat="1" x14ac:dyDescent="0.25"/>
    <row r="26" spans="1:12" s="87" customFormat="1" x14ac:dyDescent="0.25"/>
    <row r="27" spans="1:12" s="87" customFormat="1" x14ac:dyDescent="0.25"/>
    <row r="28" spans="1:12" s="87" customFormat="1" x14ac:dyDescent="0.25"/>
    <row r="29" spans="1:12" s="87" customFormat="1" x14ac:dyDescent="0.25"/>
    <row r="30" spans="1:12" s="87" customFormat="1" x14ac:dyDescent="0.25"/>
    <row r="31" spans="1:12" s="87" customFormat="1" x14ac:dyDescent="0.25"/>
    <row r="32" spans="1:12" s="87" customFormat="1" x14ac:dyDescent="0.25"/>
    <row r="33" s="87" customFormat="1" x14ac:dyDescent="0.25"/>
    <row r="34" s="87" customFormat="1" x14ac:dyDescent="0.25"/>
    <row r="35" s="87" customFormat="1" x14ac:dyDescent="0.25"/>
    <row r="36" s="87" customFormat="1" x14ac:dyDescent="0.25"/>
    <row r="37" s="87" customFormat="1" x14ac:dyDescent="0.25"/>
    <row r="38" s="87" customFormat="1" x14ac:dyDescent="0.25"/>
    <row r="39" s="87" customFormat="1" x14ac:dyDescent="0.25"/>
    <row r="40" s="87" customFormat="1" x14ac:dyDescent="0.25"/>
    <row r="41" s="87" customFormat="1" x14ac:dyDescent="0.25"/>
    <row r="42" s="87" customFormat="1" x14ac:dyDescent="0.25"/>
    <row r="43" s="87" customFormat="1" x14ac:dyDescent="0.25"/>
    <row r="44" s="87" customFormat="1" x14ac:dyDescent="0.25"/>
    <row r="45" s="87" customFormat="1" x14ac:dyDescent="0.25"/>
    <row r="46" s="87" customFormat="1" x14ac:dyDescent="0.25"/>
    <row r="47" s="87" customFormat="1" x14ac:dyDescent="0.25"/>
    <row r="48" s="87" customFormat="1" x14ac:dyDescent="0.25"/>
    <row r="49" s="87" customFormat="1" x14ac:dyDescent="0.25"/>
    <row r="50" s="87" customFormat="1" x14ac:dyDescent="0.25"/>
    <row r="51" s="87" customFormat="1" x14ac:dyDescent="0.25"/>
    <row r="52" s="87" customFormat="1" x14ac:dyDescent="0.25"/>
    <row r="53" s="87" customFormat="1" x14ac:dyDescent="0.25"/>
    <row r="54" s="87" customFormat="1" x14ac:dyDescent="0.25"/>
    <row r="55" s="87" customFormat="1" x14ac:dyDescent="0.25"/>
    <row r="56" s="87" customFormat="1" x14ac:dyDescent="0.25"/>
    <row r="57" s="87" customFormat="1" x14ac:dyDescent="0.25"/>
    <row r="58" s="87" customFormat="1" x14ac:dyDescent="0.25"/>
    <row r="59" s="87" customFormat="1" x14ac:dyDescent="0.25"/>
    <row r="60" s="87" customFormat="1" x14ac:dyDescent="0.25"/>
    <row r="61" s="87" customFormat="1" x14ac:dyDescent="0.25"/>
    <row r="62" s="87" customFormat="1" x14ac:dyDescent="0.25"/>
    <row r="63" s="87" customFormat="1" x14ac:dyDescent="0.25"/>
    <row r="64" s="87" customFormat="1" x14ac:dyDescent="0.25"/>
    <row r="65" s="87" customFormat="1" x14ac:dyDescent="0.25"/>
    <row r="66" s="87" customFormat="1" x14ac:dyDescent="0.25"/>
    <row r="67" s="87" customFormat="1" x14ac:dyDescent="0.25"/>
    <row r="68" s="87" customFormat="1" x14ac:dyDescent="0.25"/>
    <row r="69" s="87" customFormat="1" x14ac:dyDescent="0.25"/>
    <row r="70" s="87" customFormat="1" x14ac:dyDescent="0.25"/>
    <row r="71" s="87" customFormat="1" x14ac:dyDescent="0.25"/>
    <row r="72" s="87" customFormat="1" x14ac:dyDescent="0.25"/>
    <row r="73" s="87" customFormat="1" x14ac:dyDescent="0.25"/>
    <row r="74" s="87" customFormat="1" x14ac:dyDescent="0.25"/>
    <row r="75" s="87" customFormat="1" x14ac:dyDescent="0.25"/>
    <row r="76" s="87" customFormat="1" x14ac:dyDescent="0.25"/>
    <row r="77" s="87" customFormat="1" x14ac:dyDescent="0.25"/>
    <row r="78" s="87" customFormat="1" x14ac:dyDescent="0.25"/>
    <row r="79" s="87" customFormat="1" x14ac:dyDescent="0.25"/>
    <row r="80" s="87" customFormat="1" x14ac:dyDescent="0.25"/>
    <row r="81" s="87" customFormat="1" x14ac:dyDescent="0.25"/>
    <row r="82" s="87" customFormat="1" x14ac:dyDescent="0.25"/>
    <row r="83" s="87" customFormat="1" x14ac:dyDescent="0.25"/>
    <row r="84" s="87" customFormat="1" x14ac:dyDescent="0.25"/>
    <row r="85" s="87" customFormat="1" x14ac:dyDescent="0.25"/>
    <row r="86" s="87" customFormat="1" x14ac:dyDescent="0.25"/>
    <row r="87" s="87" customFormat="1" x14ac:dyDescent="0.25"/>
    <row r="88" s="87" customFormat="1" x14ac:dyDescent="0.25"/>
    <row r="89" s="87" customFormat="1" x14ac:dyDescent="0.25"/>
    <row r="90" s="87" customFormat="1" x14ac:dyDescent="0.25"/>
    <row r="91" s="87" customFormat="1" x14ac:dyDescent="0.25"/>
    <row r="92" s="87" customFormat="1" x14ac:dyDescent="0.25"/>
    <row r="93" s="87" customFormat="1" x14ac:dyDescent="0.25"/>
    <row r="94" s="87" customFormat="1" x14ac:dyDescent="0.25"/>
    <row r="95" s="87" customFormat="1" x14ac:dyDescent="0.25"/>
    <row r="96" s="87" customFormat="1" x14ac:dyDescent="0.25"/>
    <row r="97" s="87" customFormat="1" x14ac:dyDescent="0.25"/>
    <row r="98" s="87" customFormat="1" x14ac:dyDescent="0.25"/>
    <row r="99" s="87" customFormat="1" x14ac:dyDescent="0.25"/>
    <row r="100" s="87" customFormat="1" x14ac:dyDescent="0.25"/>
    <row r="101" s="87" customFormat="1" x14ac:dyDescent="0.25"/>
    <row r="102" s="87" customFormat="1" x14ac:dyDescent="0.25"/>
    <row r="103" s="87" customFormat="1" x14ac:dyDescent="0.25"/>
    <row r="104" s="87" customFormat="1" x14ac:dyDescent="0.25"/>
    <row r="105" s="87" customFormat="1" x14ac:dyDescent="0.25"/>
    <row r="106" s="87" customFormat="1" x14ac:dyDescent="0.25"/>
    <row r="107" s="87" customFormat="1" x14ac:dyDescent="0.25"/>
    <row r="108" s="87" customFormat="1" x14ac:dyDescent="0.25"/>
    <row r="109" s="87" customFormat="1" x14ac:dyDescent="0.25"/>
    <row r="110" s="87" customFormat="1" x14ac:dyDescent="0.25"/>
    <row r="111" s="87" customFormat="1" x14ac:dyDescent="0.25"/>
    <row r="112" s="87" customFormat="1" x14ac:dyDescent="0.25"/>
    <row r="113" s="87" customFormat="1" x14ac:dyDescent="0.25"/>
    <row r="114" s="87" customFormat="1" x14ac:dyDescent="0.25"/>
    <row r="115" s="87" customFormat="1" x14ac:dyDescent="0.25"/>
    <row r="116" s="87" customFormat="1" x14ac:dyDescent="0.25"/>
    <row r="117" s="87" customFormat="1" x14ac:dyDescent="0.25"/>
    <row r="118" s="87" customFormat="1" x14ac:dyDescent="0.25"/>
    <row r="119" s="87" customFormat="1" x14ac:dyDescent="0.25"/>
    <row r="120" s="87" customFormat="1" x14ac:dyDescent="0.25"/>
    <row r="121" s="87" customFormat="1" x14ac:dyDescent="0.25"/>
    <row r="122" s="87" customFormat="1" x14ac:dyDescent="0.25"/>
    <row r="123" s="87" customFormat="1" x14ac:dyDescent="0.25"/>
    <row r="124" s="87" customFormat="1" x14ac:dyDescent="0.25"/>
    <row r="125" s="87" customFormat="1" x14ac:dyDescent="0.25"/>
    <row r="126" s="87" customFormat="1" x14ac:dyDescent="0.25"/>
    <row r="127" s="87" customFormat="1" x14ac:dyDescent="0.25"/>
    <row r="128" s="87" customFormat="1" x14ac:dyDescent="0.25"/>
    <row r="129" s="87" customFormat="1" x14ac:dyDescent="0.25"/>
    <row r="130" s="87" customFormat="1" x14ac:dyDescent="0.25"/>
    <row r="131" s="87" customFormat="1" x14ac:dyDescent="0.25"/>
    <row r="132" s="87" customFormat="1" x14ac:dyDescent="0.25"/>
    <row r="133" s="87" customFormat="1" x14ac:dyDescent="0.25"/>
    <row r="134" s="87" customFormat="1" x14ac:dyDescent="0.25"/>
    <row r="135" s="87" customFormat="1" x14ac:dyDescent="0.25"/>
    <row r="136" s="87" customFormat="1" x14ac:dyDescent="0.25"/>
    <row r="137" s="87" customFormat="1" x14ac:dyDescent="0.25"/>
    <row r="138" s="87" customFormat="1" x14ac:dyDescent="0.25"/>
    <row r="139" s="87" customFormat="1" x14ac:dyDescent="0.25"/>
    <row r="140" s="87" customFormat="1" x14ac:dyDescent="0.25"/>
    <row r="141" s="87" customFormat="1" x14ac:dyDescent="0.25"/>
    <row r="142" s="87" customFormat="1" x14ac:dyDescent="0.25"/>
    <row r="143" s="87" customFormat="1" x14ac:dyDescent="0.25"/>
    <row r="144" s="87" customFormat="1" x14ac:dyDescent="0.25"/>
    <row r="145" s="87" customFormat="1" x14ac:dyDescent="0.25"/>
    <row r="146" s="87" customFormat="1" x14ac:dyDescent="0.25"/>
    <row r="147" s="87" customFormat="1" x14ac:dyDescent="0.25"/>
    <row r="148" s="87" customFormat="1" x14ac:dyDescent="0.25"/>
    <row r="149" s="87" customFormat="1" x14ac:dyDescent="0.25"/>
    <row r="150" s="87" customFormat="1" x14ac:dyDescent="0.25"/>
    <row r="151" s="87" customFormat="1" x14ac:dyDescent="0.25"/>
    <row r="152" s="87" customFormat="1" x14ac:dyDescent="0.25"/>
    <row r="153" s="87" customFormat="1" x14ac:dyDescent="0.25"/>
    <row r="154" s="87" customFormat="1" x14ac:dyDescent="0.25"/>
    <row r="155" s="87" customFormat="1" x14ac:dyDescent="0.25"/>
    <row r="156" s="87" customFormat="1" x14ac:dyDescent="0.25"/>
    <row r="157" s="87" customFormat="1" x14ac:dyDescent="0.25"/>
    <row r="158" s="87" customFormat="1" x14ac:dyDescent="0.25"/>
    <row r="159" s="87" customFormat="1" x14ac:dyDescent="0.25"/>
    <row r="160" s="87" customFormat="1" x14ac:dyDescent="0.25"/>
    <row r="161" s="87" customFormat="1" x14ac:dyDescent="0.25"/>
    <row r="162" s="87" customFormat="1" x14ac:dyDescent="0.25"/>
    <row r="163" s="87" customFormat="1" x14ac:dyDescent="0.25"/>
    <row r="164" s="87" customFormat="1" x14ac:dyDescent="0.25"/>
    <row r="165" s="87" customFormat="1" x14ac:dyDescent="0.25"/>
    <row r="166" s="87" customFormat="1" x14ac:dyDescent="0.25"/>
    <row r="167" s="87" customFormat="1" x14ac:dyDescent="0.25"/>
    <row r="168" s="87" customFormat="1" x14ac:dyDescent="0.25"/>
    <row r="169" s="87" customFormat="1" x14ac:dyDescent="0.25"/>
    <row r="170" s="87" customFormat="1" x14ac:dyDescent="0.25"/>
    <row r="171" s="87" customFormat="1" x14ac:dyDescent="0.25"/>
    <row r="172" s="87" customFormat="1" x14ac:dyDescent="0.25"/>
    <row r="173" s="87" customFormat="1" x14ac:dyDescent="0.25"/>
    <row r="174" s="87" customFormat="1" x14ac:dyDescent="0.25"/>
    <row r="175" s="87" customFormat="1" x14ac:dyDescent="0.25"/>
    <row r="176" s="87" customFormat="1" x14ac:dyDescent="0.25"/>
    <row r="177" s="87" customFormat="1" x14ac:dyDescent="0.25"/>
    <row r="178" s="87" customFormat="1" x14ac:dyDescent="0.25"/>
    <row r="179" s="87" customFormat="1" x14ac:dyDescent="0.25"/>
    <row r="180" s="87" customFormat="1" x14ac:dyDescent="0.25"/>
    <row r="181" s="87" customFormat="1" x14ac:dyDescent="0.25"/>
    <row r="182" s="87" customFormat="1" x14ac:dyDescent="0.25"/>
    <row r="183" s="87" customFormat="1" x14ac:dyDescent="0.25"/>
    <row r="184" s="87" customFormat="1" x14ac:dyDescent="0.25"/>
    <row r="185" s="87" customFormat="1" x14ac:dyDescent="0.25"/>
    <row r="186" s="87" customFormat="1" x14ac:dyDescent="0.25"/>
    <row r="187" s="87" customFormat="1" x14ac:dyDescent="0.25"/>
    <row r="188" s="87" customFormat="1" x14ac:dyDescent="0.25"/>
    <row r="189" s="87" customFormat="1" x14ac:dyDescent="0.25"/>
    <row r="190" s="87" customFormat="1" x14ac:dyDescent="0.25"/>
    <row r="191" s="87" customFormat="1" x14ac:dyDescent="0.25"/>
    <row r="192" s="87" customFormat="1" x14ac:dyDescent="0.25"/>
    <row r="193" s="87" customFormat="1" x14ac:dyDescent="0.25"/>
    <row r="194" s="87" customFormat="1" x14ac:dyDescent="0.25"/>
    <row r="195" s="87" customFormat="1" x14ac:dyDescent="0.25"/>
    <row r="196" s="87" customFormat="1" x14ac:dyDescent="0.25"/>
    <row r="197" s="87" customFormat="1" x14ac:dyDescent="0.25"/>
    <row r="198" s="87" customFormat="1" x14ac:dyDescent="0.25"/>
    <row r="199" s="87" customFormat="1" x14ac:dyDescent="0.25"/>
    <row r="200" s="87" customFormat="1" x14ac:dyDescent="0.25"/>
    <row r="201" s="87" customFormat="1" x14ac:dyDescent="0.25"/>
    <row r="202" s="87" customFormat="1" x14ac:dyDescent="0.25"/>
    <row r="203" s="87" customFormat="1" x14ac:dyDescent="0.25"/>
    <row r="204" s="87" customFormat="1" x14ac:dyDescent="0.25"/>
    <row r="205" s="87" customFormat="1" x14ac:dyDescent="0.25"/>
    <row r="206" s="87" customFormat="1" x14ac:dyDescent="0.25"/>
    <row r="207" s="87" customFormat="1" x14ac:dyDescent="0.25"/>
    <row r="208" s="87" customFormat="1" x14ac:dyDescent="0.25"/>
    <row r="209" s="87" customFormat="1" x14ac:dyDescent="0.25"/>
    <row r="210" s="87" customFormat="1" x14ac:dyDescent="0.25"/>
    <row r="211" s="87" customFormat="1" x14ac:dyDescent="0.25"/>
    <row r="212" s="87" customFormat="1" x14ac:dyDescent="0.25"/>
    <row r="213" s="87" customFormat="1" x14ac:dyDescent="0.25"/>
    <row r="214" s="87" customFormat="1" x14ac:dyDescent="0.25"/>
    <row r="215" s="87" customFormat="1" x14ac:dyDescent="0.25"/>
    <row r="216" s="87" customFormat="1" x14ac:dyDescent="0.25"/>
    <row r="217" s="87" customFormat="1" x14ac:dyDescent="0.25"/>
    <row r="218" s="87" customFormat="1" x14ac:dyDescent="0.25"/>
    <row r="219" s="87" customFormat="1" x14ac:dyDescent="0.25"/>
    <row r="220" s="87" customFormat="1" x14ac:dyDescent="0.25"/>
    <row r="221" s="87" customFormat="1" x14ac:dyDescent="0.25"/>
    <row r="222" s="87" customFormat="1" x14ac:dyDescent="0.25"/>
    <row r="223" s="87" customFormat="1" x14ac:dyDescent="0.25"/>
    <row r="224" s="87" customFormat="1" x14ac:dyDescent="0.25"/>
    <row r="225" s="87" customFormat="1" x14ac:dyDescent="0.25"/>
    <row r="226" s="87" customFormat="1" x14ac:dyDescent="0.25"/>
    <row r="227" s="87" customFormat="1" x14ac:dyDescent="0.25"/>
    <row r="228" s="87" customFormat="1" x14ac:dyDescent="0.25"/>
    <row r="229" s="87" customFormat="1" x14ac:dyDescent="0.25"/>
    <row r="230" s="87" customFormat="1" x14ac:dyDescent="0.25"/>
    <row r="231" s="87" customFormat="1" x14ac:dyDescent="0.25"/>
    <row r="232" s="87" customFormat="1" x14ac:dyDescent="0.25"/>
    <row r="233" s="87" customFormat="1" x14ac:dyDescent="0.25"/>
    <row r="234" s="87" customFormat="1" x14ac:dyDescent="0.25"/>
    <row r="235" s="87" customFormat="1" x14ac:dyDescent="0.25"/>
    <row r="236" s="87" customFormat="1" x14ac:dyDescent="0.25"/>
    <row r="237" s="87" customFormat="1" x14ac:dyDescent="0.25"/>
    <row r="238" s="87" customFormat="1" x14ac:dyDescent="0.25"/>
    <row r="239" s="87" customFormat="1" x14ac:dyDescent="0.25"/>
    <row r="240" s="87" customFormat="1" x14ac:dyDescent="0.25"/>
    <row r="241" s="87" customFormat="1" x14ac:dyDescent="0.25"/>
    <row r="242" s="87" customFormat="1" x14ac:dyDescent="0.25"/>
    <row r="243" s="87" customFormat="1" x14ac:dyDescent="0.25"/>
    <row r="244" s="87" customFormat="1" x14ac:dyDescent="0.25"/>
    <row r="245" s="87" customFormat="1" x14ac:dyDescent="0.25"/>
    <row r="246" s="87" customFormat="1" x14ac:dyDescent="0.25"/>
    <row r="247" s="87" customFormat="1" x14ac:dyDescent="0.25"/>
    <row r="248" s="87" customFormat="1" x14ac:dyDescent="0.25"/>
    <row r="249" s="87" customFormat="1" x14ac:dyDescent="0.25"/>
    <row r="250" s="87" customFormat="1" x14ac:dyDescent="0.25"/>
    <row r="251" s="87" customFormat="1" x14ac:dyDescent="0.25"/>
    <row r="252" s="87" customFormat="1" x14ac:dyDescent="0.25"/>
    <row r="253" s="87" customFormat="1" x14ac:dyDescent="0.25"/>
    <row r="254" s="87" customFormat="1" x14ac:dyDescent="0.25"/>
    <row r="255" s="87" customFormat="1" x14ac:dyDescent="0.25"/>
    <row r="256" s="87" customFormat="1" x14ac:dyDescent="0.25"/>
    <row r="257" s="87" customFormat="1" x14ac:dyDescent="0.25"/>
    <row r="258" s="87" customFormat="1" x14ac:dyDescent="0.25"/>
    <row r="259" s="87" customFormat="1" x14ac:dyDescent="0.25"/>
    <row r="260" s="87" customFormat="1" x14ac:dyDescent="0.25"/>
    <row r="261" s="87" customFormat="1" x14ac:dyDescent="0.25"/>
    <row r="262" s="87" customFormat="1" x14ac:dyDescent="0.25"/>
    <row r="263" s="87" customFormat="1" x14ac:dyDescent="0.25"/>
    <row r="264" s="87" customFormat="1" x14ac:dyDescent="0.25"/>
    <row r="265" s="87" customFormat="1" x14ac:dyDescent="0.25"/>
    <row r="266" s="87" customFormat="1" x14ac:dyDescent="0.25"/>
    <row r="267" s="87" customFormat="1" x14ac:dyDescent="0.25"/>
    <row r="268" s="87" customFormat="1" x14ac:dyDescent="0.25"/>
    <row r="269" s="87" customFormat="1" x14ac:dyDescent="0.25"/>
  </sheetData>
  <mergeCells count="2">
    <mergeCell ref="B5:I5"/>
    <mergeCell ref="B15:H15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1"/>
  <sheetViews>
    <sheetView zoomScale="90" zoomScaleNormal="90" workbookViewId="0">
      <selection activeCell="D9" sqref="D9"/>
    </sheetView>
  </sheetViews>
  <sheetFormatPr defaultRowHeight="15" x14ac:dyDescent="0.25"/>
  <cols>
    <col min="1" max="1" width="12.42578125" style="1" customWidth="1"/>
    <col min="2" max="2" width="50.85546875" style="1" bestFit="1" customWidth="1"/>
    <col min="3" max="3" width="11.85546875" style="1" customWidth="1"/>
    <col min="4" max="4" width="34.28515625" style="1" customWidth="1"/>
    <col min="5" max="5" width="1" style="1" customWidth="1"/>
    <col min="6" max="22" width="9.140625" style="10"/>
    <col min="23" max="16384" width="9.140625" style="1"/>
  </cols>
  <sheetData>
    <row r="1" spans="1:5" x14ac:dyDescent="0.25">
      <c r="A1" s="14" t="s">
        <v>184</v>
      </c>
      <c r="B1" s="14" t="s">
        <v>39</v>
      </c>
      <c r="C1" s="26" t="s">
        <v>184</v>
      </c>
      <c r="D1" s="14" t="s">
        <v>39</v>
      </c>
      <c r="E1" s="5"/>
    </row>
    <row r="2" spans="1:5" x14ac:dyDescent="0.25">
      <c r="A2" s="27" t="s">
        <v>0</v>
      </c>
      <c r="B2" s="10" t="s">
        <v>1</v>
      </c>
      <c r="C2" s="28" t="s">
        <v>34</v>
      </c>
      <c r="D2" s="25" t="s">
        <v>153</v>
      </c>
      <c r="E2" s="5"/>
    </row>
    <row r="3" spans="1:5" x14ac:dyDescent="0.25">
      <c r="A3" s="27" t="s">
        <v>2</v>
      </c>
      <c r="B3" s="10" t="s">
        <v>3</v>
      </c>
      <c r="C3" s="28" t="s">
        <v>35</v>
      </c>
      <c r="D3" s="25" t="s">
        <v>48</v>
      </c>
      <c r="E3" s="5"/>
    </row>
    <row r="4" spans="1:5" x14ac:dyDescent="0.25">
      <c r="A4" s="27" t="s">
        <v>13</v>
      </c>
      <c r="B4" s="10" t="s">
        <v>106</v>
      </c>
      <c r="C4" s="28" t="s">
        <v>36</v>
      </c>
      <c r="D4" s="25" t="s">
        <v>37</v>
      </c>
      <c r="E4" s="5"/>
    </row>
    <row r="5" spans="1:5" x14ac:dyDescent="0.25">
      <c r="A5" s="27" t="s">
        <v>4</v>
      </c>
      <c r="B5" s="10" t="s">
        <v>6</v>
      </c>
      <c r="C5" s="28" t="s">
        <v>38</v>
      </c>
      <c r="D5" s="25" t="s">
        <v>22</v>
      </c>
      <c r="E5" s="5"/>
    </row>
    <row r="6" spans="1:5" x14ac:dyDescent="0.25">
      <c r="A6" s="27" t="s">
        <v>5</v>
      </c>
      <c r="B6" s="10" t="s">
        <v>7</v>
      </c>
      <c r="C6" s="28" t="s">
        <v>40</v>
      </c>
      <c r="D6" s="25" t="s">
        <v>12</v>
      </c>
      <c r="E6" s="5"/>
    </row>
    <row r="7" spans="1:5" x14ac:dyDescent="0.25">
      <c r="A7" s="27" t="s">
        <v>8</v>
      </c>
      <c r="B7" s="10" t="s">
        <v>9</v>
      </c>
      <c r="C7" s="28" t="s">
        <v>41</v>
      </c>
      <c r="D7" s="25" t="s">
        <v>26</v>
      </c>
      <c r="E7" s="5"/>
    </row>
    <row r="8" spans="1:5" x14ac:dyDescent="0.25">
      <c r="A8" s="27" t="s">
        <v>10</v>
      </c>
      <c r="B8" s="10" t="s">
        <v>11</v>
      </c>
      <c r="C8" s="28" t="s">
        <v>42</v>
      </c>
      <c r="D8" s="25" t="s">
        <v>25</v>
      </c>
      <c r="E8" s="5"/>
    </row>
    <row r="9" spans="1:5" x14ac:dyDescent="0.25">
      <c r="A9" s="27" t="s">
        <v>14</v>
      </c>
      <c r="B9" s="10" t="s">
        <v>15</v>
      </c>
      <c r="C9" s="28" t="s">
        <v>43</v>
      </c>
      <c r="D9" s="25" t="s">
        <v>49</v>
      </c>
      <c r="E9" s="5"/>
    </row>
    <row r="10" spans="1:5" x14ac:dyDescent="0.25">
      <c r="A10" s="27" t="s">
        <v>17</v>
      </c>
      <c r="B10" s="10" t="s">
        <v>18</v>
      </c>
      <c r="C10" s="28" t="s">
        <v>44</v>
      </c>
      <c r="D10" s="25" t="s">
        <v>23</v>
      </c>
      <c r="E10" s="5"/>
    </row>
    <row r="11" spans="1:5" x14ac:dyDescent="0.25">
      <c r="A11" s="27" t="s">
        <v>19</v>
      </c>
      <c r="B11" s="10" t="s">
        <v>20</v>
      </c>
      <c r="C11" s="28" t="s">
        <v>45</v>
      </c>
      <c r="D11" s="25" t="s">
        <v>16</v>
      </c>
      <c r="E11" s="5"/>
    </row>
    <row r="12" spans="1:5" x14ac:dyDescent="0.25">
      <c r="A12" s="27" t="s">
        <v>21</v>
      </c>
      <c r="B12" s="10" t="s">
        <v>114</v>
      </c>
      <c r="C12" s="28" t="s">
        <v>46</v>
      </c>
      <c r="D12" s="25" t="s">
        <v>50</v>
      </c>
      <c r="E12" s="5"/>
    </row>
    <row r="13" spans="1:5" x14ac:dyDescent="0.25">
      <c r="A13" s="27" t="s">
        <v>107</v>
      </c>
      <c r="B13" s="10" t="s">
        <v>108</v>
      </c>
      <c r="C13" s="28" t="s">
        <v>47</v>
      </c>
      <c r="D13" s="25" t="s">
        <v>51</v>
      </c>
      <c r="E13" s="5"/>
    </row>
    <row r="14" spans="1:5" x14ac:dyDescent="0.25">
      <c r="A14" s="27" t="s">
        <v>24</v>
      </c>
      <c r="B14" s="10" t="s">
        <v>29</v>
      </c>
      <c r="C14" s="28" t="s">
        <v>60</v>
      </c>
      <c r="D14" s="10" t="s">
        <v>61</v>
      </c>
      <c r="E14" s="5"/>
    </row>
    <row r="15" spans="1:5" x14ac:dyDescent="0.25">
      <c r="A15" s="27" t="s">
        <v>27</v>
      </c>
      <c r="B15" s="10" t="s">
        <v>28</v>
      </c>
      <c r="C15" s="28" t="s">
        <v>64</v>
      </c>
      <c r="D15" s="10" t="s">
        <v>62</v>
      </c>
      <c r="E15" s="5"/>
    </row>
    <row r="16" spans="1:5" x14ac:dyDescent="0.25">
      <c r="A16" s="27" t="s">
        <v>31</v>
      </c>
      <c r="B16" s="10" t="s">
        <v>33</v>
      </c>
      <c r="C16" s="28" t="s">
        <v>111</v>
      </c>
      <c r="D16" s="10" t="s">
        <v>79</v>
      </c>
      <c r="E16" s="5"/>
    </row>
    <row r="17" spans="1:5" x14ac:dyDescent="0.25">
      <c r="A17" s="27" t="s">
        <v>30</v>
      </c>
      <c r="B17" s="10" t="s">
        <v>32</v>
      </c>
      <c r="C17" s="28" t="s">
        <v>109</v>
      </c>
      <c r="D17" s="31" t="s">
        <v>112</v>
      </c>
      <c r="E17" s="5"/>
    </row>
    <row r="18" spans="1:5" x14ac:dyDescent="0.25">
      <c r="A18" s="27" t="s">
        <v>52</v>
      </c>
      <c r="B18" s="10" t="s">
        <v>53</v>
      </c>
      <c r="C18" s="28" t="s">
        <v>110</v>
      </c>
      <c r="D18" s="31" t="s">
        <v>113</v>
      </c>
      <c r="E18" s="5"/>
    </row>
    <row r="19" spans="1:5" x14ac:dyDescent="0.25">
      <c r="A19" s="27" t="s">
        <v>54</v>
      </c>
      <c r="B19" s="10" t="s">
        <v>55</v>
      </c>
      <c r="C19" s="28" t="s">
        <v>77</v>
      </c>
      <c r="D19" s="10" t="s">
        <v>78</v>
      </c>
      <c r="E19" s="5"/>
    </row>
    <row r="20" spans="1:5" x14ac:dyDescent="0.25">
      <c r="A20" s="27" t="s">
        <v>56</v>
      </c>
      <c r="B20" s="10" t="s">
        <v>57</v>
      </c>
      <c r="C20" s="88"/>
      <c r="D20" s="31"/>
      <c r="E20" s="5"/>
    </row>
    <row r="21" spans="1:5" x14ac:dyDescent="0.25">
      <c r="A21" s="27" t="s">
        <v>59</v>
      </c>
      <c r="B21" s="10" t="s">
        <v>58</v>
      </c>
      <c r="C21" s="88"/>
      <c r="D21" s="31"/>
      <c r="E21" s="5"/>
    </row>
    <row r="22" spans="1:5" ht="5.25" customHeight="1" x14ac:dyDescent="0.25">
      <c r="A22" s="5"/>
      <c r="B22" s="5"/>
      <c r="C22" s="5"/>
      <c r="D22" s="5"/>
      <c r="E22" s="5"/>
    </row>
    <row r="23" spans="1:5" s="10" customFormat="1" x14ac:dyDescent="0.25">
      <c r="A23" s="10" t="s">
        <v>185</v>
      </c>
    </row>
    <row r="24" spans="1:5" s="10" customFormat="1" x14ac:dyDescent="0.25"/>
    <row r="25" spans="1:5" s="10" customFormat="1" x14ac:dyDescent="0.25"/>
    <row r="26" spans="1:5" s="10" customFormat="1" x14ac:dyDescent="0.25"/>
    <row r="27" spans="1:5" s="10" customFormat="1" x14ac:dyDescent="0.25"/>
    <row r="28" spans="1:5" s="10" customFormat="1" x14ac:dyDescent="0.25"/>
    <row r="29" spans="1:5" s="10" customFormat="1" x14ac:dyDescent="0.25"/>
    <row r="30" spans="1:5" s="10" customFormat="1" x14ac:dyDescent="0.25"/>
    <row r="31" spans="1:5" s="10" customFormat="1" x14ac:dyDescent="0.25"/>
    <row r="32" spans="1:5" s="10" customFormat="1" x14ac:dyDescent="0.25"/>
    <row r="33" s="10" customFormat="1" x14ac:dyDescent="0.25"/>
    <row r="34" s="10" customFormat="1" x14ac:dyDescent="0.25"/>
    <row r="35" s="10" customFormat="1" x14ac:dyDescent="0.25"/>
    <row r="36" s="10" customFormat="1" x14ac:dyDescent="0.25"/>
    <row r="37" s="10" customFormat="1" x14ac:dyDescent="0.25"/>
    <row r="38" s="10" customFormat="1" x14ac:dyDescent="0.25"/>
    <row r="39" s="10" customFormat="1" x14ac:dyDescent="0.25"/>
    <row r="40" s="10" customFormat="1" x14ac:dyDescent="0.25"/>
    <row r="41" s="10" customFormat="1" x14ac:dyDescent="0.25"/>
    <row r="42" s="10" customFormat="1" x14ac:dyDescent="0.25"/>
    <row r="43" s="10" customFormat="1" x14ac:dyDescent="0.25"/>
    <row r="44" s="10" customFormat="1" x14ac:dyDescent="0.25"/>
    <row r="45" s="10" customFormat="1" x14ac:dyDescent="0.25"/>
    <row r="46" s="10" customFormat="1" x14ac:dyDescent="0.25"/>
    <row r="47" s="10" customFormat="1" x14ac:dyDescent="0.25"/>
    <row r="48" s="10" customFormat="1" x14ac:dyDescent="0.25"/>
    <row r="49" s="10" customFormat="1" x14ac:dyDescent="0.25"/>
    <row r="50" s="10" customFormat="1" x14ac:dyDescent="0.25"/>
    <row r="51" s="10" customFormat="1" x14ac:dyDescent="0.25"/>
    <row r="52" s="10" customFormat="1" x14ac:dyDescent="0.25"/>
    <row r="53" s="10" customFormat="1" x14ac:dyDescent="0.25"/>
    <row r="54" s="10" customFormat="1" x14ac:dyDescent="0.25"/>
    <row r="55" s="10" customFormat="1" x14ac:dyDescent="0.25"/>
    <row r="56" s="10" customFormat="1" x14ac:dyDescent="0.25"/>
    <row r="57" s="10" customFormat="1" x14ac:dyDescent="0.25"/>
    <row r="58" s="10" customFormat="1" x14ac:dyDescent="0.25"/>
    <row r="59" s="10" customFormat="1" x14ac:dyDescent="0.25"/>
    <row r="60" s="10" customFormat="1" x14ac:dyDescent="0.25"/>
    <row r="61" s="10" customFormat="1" x14ac:dyDescent="0.25"/>
    <row r="62" s="10" customFormat="1" x14ac:dyDescent="0.25"/>
    <row r="63" s="10" customFormat="1" x14ac:dyDescent="0.25"/>
    <row r="64" s="10" customFormat="1" x14ac:dyDescent="0.25"/>
    <row r="65" s="10" customFormat="1" x14ac:dyDescent="0.25"/>
    <row r="66" s="10" customFormat="1" x14ac:dyDescent="0.25"/>
    <row r="67" s="10" customFormat="1" x14ac:dyDescent="0.25"/>
    <row r="68" s="10" customFormat="1" x14ac:dyDescent="0.25"/>
    <row r="69" s="10" customFormat="1" x14ac:dyDescent="0.25"/>
    <row r="70" s="10" customFormat="1" x14ac:dyDescent="0.25"/>
    <row r="71" s="10" customFormat="1" x14ac:dyDescent="0.25"/>
    <row r="72" s="10" customFormat="1" x14ac:dyDescent="0.25"/>
    <row r="73" s="10" customFormat="1" x14ac:dyDescent="0.25"/>
    <row r="74" s="10" customFormat="1" x14ac:dyDescent="0.25"/>
    <row r="75" s="10" customFormat="1" x14ac:dyDescent="0.25"/>
    <row r="76" s="10" customFormat="1" x14ac:dyDescent="0.25"/>
    <row r="77" s="10" customFormat="1" x14ac:dyDescent="0.25"/>
    <row r="78" s="10" customFormat="1" x14ac:dyDescent="0.25"/>
    <row r="79" s="10" customFormat="1" x14ac:dyDescent="0.25"/>
    <row r="80" s="10" customFormat="1" x14ac:dyDescent="0.25"/>
    <row r="81" s="10" customFormat="1" x14ac:dyDescent="0.25"/>
    <row r="82" s="10" customFormat="1" x14ac:dyDescent="0.25"/>
    <row r="83" s="10" customFormat="1" x14ac:dyDescent="0.25"/>
    <row r="84" s="10" customFormat="1" x14ac:dyDescent="0.25"/>
    <row r="85" s="10" customFormat="1" x14ac:dyDescent="0.25"/>
    <row r="86" s="10" customFormat="1" x14ac:dyDescent="0.25"/>
    <row r="87" s="10" customFormat="1" x14ac:dyDescent="0.25"/>
    <row r="88" s="10" customFormat="1" x14ac:dyDescent="0.25"/>
    <row r="89" s="10" customFormat="1" x14ac:dyDescent="0.25"/>
    <row r="90" s="10" customFormat="1" x14ac:dyDescent="0.25"/>
    <row r="91" s="10" customFormat="1" x14ac:dyDescent="0.25"/>
    <row r="92" s="10" customFormat="1" x14ac:dyDescent="0.25"/>
    <row r="93" s="10" customFormat="1" x14ac:dyDescent="0.25"/>
    <row r="94" s="10" customFormat="1" x14ac:dyDescent="0.25"/>
    <row r="95" s="10" customFormat="1" x14ac:dyDescent="0.25"/>
    <row r="96" s="10" customFormat="1" x14ac:dyDescent="0.25"/>
    <row r="97" s="10" customFormat="1" x14ac:dyDescent="0.25"/>
    <row r="98" s="10" customFormat="1" x14ac:dyDescent="0.25"/>
    <row r="99" s="10" customFormat="1" x14ac:dyDescent="0.25"/>
    <row r="100" s="10" customFormat="1" x14ac:dyDescent="0.25"/>
    <row r="101" s="10" customFormat="1" x14ac:dyDescent="0.25"/>
    <row r="102" s="10" customFormat="1" x14ac:dyDescent="0.25"/>
    <row r="103" s="10" customFormat="1" x14ac:dyDescent="0.25"/>
    <row r="104" s="10" customFormat="1" x14ac:dyDescent="0.25"/>
    <row r="105" s="10" customFormat="1" x14ac:dyDescent="0.25"/>
    <row r="106" s="10" customFormat="1" x14ac:dyDescent="0.25"/>
    <row r="107" s="10" customFormat="1" x14ac:dyDescent="0.25"/>
    <row r="108" s="10" customFormat="1" x14ac:dyDescent="0.25"/>
    <row r="109" s="10" customFormat="1" x14ac:dyDescent="0.25"/>
    <row r="110" s="10" customFormat="1" x14ac:dyDescent="0.25"/>
    <row r="111" s="10" customFormat="1" x14ac:dyDescent="0.25"/>
    <row r="112" s="10" customFormat="1" x14ac:dyDescent="0.25"/>
    <row r="113" s="10" customFormat="1" x14ac:dyDescent="0.25"/>
    <row r="114" s="10" customFormat="1" x14ac:dyDescent="0.25"/>
    <row r="115" s="10" customFormat="1" x14ac:dyDescent="0.25"/>
    <row r="116" s="10" customFormat="1" x14ac:dyDescent="0.25"/>
    <row r="117" s="10" customFormat="1" x14ac:dyDescent="0.25"/>
    <row r="118" s="10" customFormat="1" x14ac:dyDescent="0.25"/>
    <row r="119" s="10" customFormat="1" x14ac:dyDescent="0.25"/>
    <row r="120" s="10" customFormat="1" x14ac:dyDescent="0.25"/>
    <row r="121" s="10" customFormat="1" x14ac:dyDescent="0.25"/>
    <row r="122" s="10" customFormat="1" x14ac:dyDescent="0.25"/>
    <row r="123" s="10" customFormat="1" x14ac:dyDescent="0.25"/>
    <row r="124" s="10" customFormat="1" x14ac:dyDescent="0.25"/>
    <row r="125" s="10" customFormat="1" x14ac:dyDescent="0.25"/>
    <row r="126" s="10" customFormat="1" x14ac:dyDescent="0.25"/>
    <row r="127" s="10" customFormat="1" x14ac:dyDescent="0.25"/>
    <row r="128" s="10" customFormat="1" x14ac:dyDescent="0.25"/>
    <row r="129" s="10" customFormat="1" x14ac:dyDescent="0.25"/>
    <row r="130" s="10" customFormat="1" x14ac:dyDescent="0.25"/>
    <row r="131" s="10" customFormat="1" x14ac:dyDescent="0.25"/>
    <row r="132" s="10" customFormat="1" x14ac:dyDescent="0.25"/>
    <row r="133" s="10" customFormat="1" x14ac:dyDescent="0.25"/>
    <row r="134" s="10" customFormat="1" x14ac:dyDescent="0.25"/>
    <row r="135" s="10" customFormat="1" x14ac:dyDescent="0.25"/>
    <row r="136" s="10" customFormat="1" x14ac:dyDescent="0.25"/>
    <row r="137" s="10" customFormat="1" x14ac:dyDescent="0.25"/>
    <row r="138" s="10" customFormat="1" x14ac:dyDescent="0.25"/>
    <row r="139" s="10" customFormat="1" x14ac:dyDescent="0.25"/>
    <row r="140" s="10" customFormat="1" x14ac:dyDescent="0.25"/>
    <row r="141" s="10" customFormat="1" x14ac:dyDescent="0.25"/>
    <row r="142" s="10" customFormat="1" x14ac:dyDescent="0.25"/>
    <row r="143" s="10" customFormat="1" x14ac:dyDescent="0.25"/>
    <row r="144" s="10" customFormat="1" x14ac:dyDescent="0.25"/>
    <row r="145" s="10" customFormat="1" x14ac:dyDescent="0.25"/>
    <row r="146" s="10" customFormat="1" x14ac:dyDescent="0.25"/>
    <row r="147" s="10" customFormat="1" x14ac:dyDescent="0.25"/>
    <row r="148" s="10" customFormat="1" x14ac:dyDescent="0.25"/>
    <row r="149" s="10" customFormat="1" x14ac:dyDescent="0.25"/>
    <row r="150" s="10" customFormat="1" x14ac:dyDescent="0.25"/>
    <row r="151" s="10" customFormat="1" x14ac:dyDescent="0.25"/>
    <row r="152" s="10" customFormat="1" x14ac:dyDescent="0.25"/>
    <row r="153" s="10" customFormat="1" x14ac:dyDescent="0.25"/>
    <row r="154" s="10" customFormat="1" x14ac:dyDescent="0.25"/>
    <row r="155" s="10" customFormat="1" x14ac:dyDescent="0.25"/>
    <row r="156" s="10" customFormat="1" x14ac:dyDescent="0.25"/>
    <row r="157" s="10" customFormat="1" x14ac:dyDescent="0.25"/>
    <row r="158" s="10" customFormat="1" x14ac:dyDescent="0.25"/>
    <row r="159" s="10" customFormat="1" x14ac:dyDescent="0.25"/>
    <row r="160" s="10" customFormat="1" x14ac:dyDescent="0.25"/>
    <row r="161" s="10" customFormat="1" x14ac:dyDescent="0.25"/>
    <row r="162" s="10" customFormat="1" x14ac:dyDescent="0.25"/>
    <row r="163" s="10" customFormat="1" x14ac:dyDescent="0.25"/>
    <row r="164" s="10" customFormat="1" x14ac:dyDescent="0.25"/>
    <row r="165" s="10" customFormat="1" x14ac:dyDescent="0.25"/>
    <row r="166" s="10" customFormat="1" x14ac:dyDescent="0.25"/>
    <row r="167" s="10" customFormat="1" x14ac:dyDescent="0.25"/>
    <row r="168" s="10" customFormat="1" x14ac:dyDescent="0.25"/>
    <row r="169" s="10" customFormat="1" x14ac:dyDescent="0.25"/>
    <row r="170" s="10" customFormat="1" x14ac:dyDescent="0.25"/>
    <row r="171" s="10" customFormat="1" x14ac:dyDescent="0.25"/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6"/>
  <sheetViews>
    <sheetView tabSelected="1" topLeftCell="B1" zoomScale="90" zoomScaleNormal="90" workbookViewId="0">
      <selection activeCell="AF6" sqref="AF6"/>
    </sheetView>
  </sheetViews>
  <sheetFormatPr defaultRowHeight="15" x14ac:dyDescent="0.25"/>
  <cols>
    <col min="1" max="1" width="8.28515625" style="93" bestFit="1" customWidth="1"/>
    <col min="2" max="2" width="7.7109375" style="93" bestFit="1" customWidth="1"/>
    <col min="3" max="3" width="8.28515625" style="93" bestFit="1" customWidth="1"/>
    <col min="4" max="4" width="8.5703125" style="93" bestFit="1" customWidth="1"/>
    <col min="5" max="5" width="12" style="93" bestFit="1" customWidth="1"/>
    <col min="6" max="6" width="8.28515625" style="93" bestFit="1" customWidth="1"/>
    <col min="7" max="7" width="7.7109375" style="93" bestFit="1" customWidth="1"/>
    <col min="8" max="8" width="8.28515625" style="93" bestFit="1" customWidth="1"/>
    <col min="9" max="9" width="12" style="93" bestFit="1" customWidth="1"/>
    <col min="10" max="10" width="8.28515625" style="93" bestFit="1" customWidth="1"/>
    <col min="11" max="11" width="7.7109375" style="93" bestFit="1" customWidth="1"/>
    <col min="12" max="12" width="8.28515625" style="93" bestFit="1" customWidth="1"/>
    <col min="13" max="13" width="8.5703125" style="93" bestFit="1" customWidth="1"/>
    <col min="14" max="14" width="12" style="93" bestFit="1" customWidth="1"/>
    <col min="15" max="15" width="8.140625" style="93" bestFit="1" customWidth="1"/>
    <col min="16" max="16" width="7.5703125" style="93" bestFit="1" customWidth="1"/>
    <col min="17" max="17" width="8.140625" style="93" bestFit="1" customWidth="1"/>
    <col min="18" max="18" width="10.42578125" style="93" bestFit="1" customWidth="1"/>
    <col min="19" max="19" width="9.85546875" style="93" bestFit="1" customWidth="1"/>
    <col min="20" max="20" width="7.7109375" style="93" bestFit="1" customWidth="1"/>
    <col min="21" max="21" width="8.42578125" style="93" bestFit="1" customWidth="1"/>
    <col min="22" max="22" width="11.28515625" style="93" bestFit="1" customWidth="1"/>
    <col min="23" max="24" width="12" style="93" bestFit="1" customWidth="1"/>
    <col min="25" max="25" width="10.85546875" style="93" bestFit="1" customWidth="1"/>
    <col min="26" max="26" width="11.140625" style="93" bestFit="1" customWidth="1"/>
    <col min="27" max="27" width="10.85546875" style="93" bestFit="1" customWidth="1"/>
    <col min="28" max="28" width="10" style="93" bestFit="1" customWidth="1"/>
    <col min="29" max="29" width="9.7109375" style="93" bestFit="1" customWidth="1"/>
    <col min="30" max="30" width="7.5703125" style="93" bestFit="1" customWidth="1"/>
    <col min="31" max="31" width="9.7109375" style="92" bestFit="1" customWidth="1"/>
    <col min="32" max="32" width="7.5703125" style="93" bestFit="1" customWidth="1"/>
    <col min="33" max="16384" width="9.140625" style="93"/>
  </cols>
  <sheetData>
    <row r="1" spans="1:32" s="91" customFormat="1" ht="14.25" x14ac:dyDescent="0.2">
      <c r="A1" s="23" t="s">
        <v>116</v>
      </c>
      <c r="B1" s="23" t="s">
        <v>117</v>
      </c>
      <c r="C1" s="23" t="s">
        <v>118</v>
      </c>
      <c r="D1" s="23" t="s">
        <v>119</v>
      </c>
      <c r="E1" s="91" t="s">
        <v>120</v>
      </c>
      <c r="F1" s="23" t="s">
        <v>121</v>
      </c>
      <c r="G1" s="23" t="s">
        <v>122</v>
      </c>
      <c r="H1" s="23" t="s">
        <v>123</v>
      </c>
      <c r="I1" s="91" t="s">
        <v>124</v>
      </c>
      <c r="J1" s="23" t="s">
        <v>115</v>
      </c>
      <c r="K1" s="23" t="s">
        <v>125</v>
      </c>
      <c r="L1" s="23" t="s">
        <v>126</v>
      </c>
      <c r="M1" s="23" t="s">
        <v>127</v>
      </c>
      <c r="N1" s="91" t="s">
        <v>128</v>
      </c>
      <c r="O1" s="23" t="s">
        <v>129</v>
      </c>
      <c r="P1" s="23" t="s">
        <v>130</v>
      </c>
      <c r="Q1" s="23" t="s">
        <v>131</v>
      </c>
      <c r="R1" s="23" t="s">
        <v>176</v>
      </c>
      <c r="S1" s="23" t="s">
        <v>177</v>
      </c>
      <c r="T1" s="23" t="s">
        <v>178</v>
      </c>
      <c r="U1" s="23" t="s">
        <v>132</v>
      </c>
      <c r="V1" s="23" t="s">
        <v>179</v>
      </c>
      <c r="W1" s="23" t="s">
        <v>133</v>
      </c>
      <c r="X1" s="23" t="s">
        <v>180</v>
      </c>
      <c r="Y1" s="23" t="s">
        <v>134</v>
      </c>
      <c r="Z1" s="23" t="s">
        <v>135</v>
      </c>
      <c r="AA1" s="23" t="s">
        <v>136</v>
      </c>
      <c r="AB1" s="23" t="s">
        <v>137</v>
      </c>
      <c r="AC1" s="23" t="s">
        <v>181</v>
      </c>
      <c r="AD1" s="91" t="s">
        <v>182</v>
      </c>
      <c r="AE1" s="23" t="s">
        <v>139</v>
      </c>
      <c r="AF1" s="23" t="s">
        <v>183</v>
      </c>
    </row>
    <row r="2" spans="1:32" x14ac:dyDescent="0.25">
      <c r="A2" s="92">
        <v>6.64</v>
      </c>
      <c r="B2" s="92">
        <v>2.0299999999999998</v>
      </c>
      <c r="C2" s="92">
        <v>2.23</v>
      </c>
      <c r="D2" s="92">
        <v>32</v>
      </c>
      <c r="E2" s="93">
        <v>3.270935960591133</v>
      </c>
      <c r="F2" s="92">
        <v>7.75</v>
      </c>
      <c r="G2" s="92">
        <v>4.42</v>
      </c>
      <c r="H2" s="92">
        <v>2.04</v>
      </c>
      <c r="I2" s="93">
        <v>1.753393665158371</v>
      </c>
      <c r="J2" s="92">
        <v>7.02</v>
      </c>
      <c r="K2" s="92">
        <v>3.61</v>
      </c>
      <c r="L2" s="92">
        <v>1.58</v>
      </c>
      <c r="M2" s="92">
        <v>42</v>
      </c>
      <c r="N2" s="93">
        <v>1.9445983379501384</v>
      </c>
      <c r="O2" s="92">
        <v>4.8</v>
      </c>
      <c r="P2" s="92">
        <v>2.69</v>
      </c>
      <c r="Q2" s="92">
        <v>0.94</v>
      </c>
      <c r="R2" s="92">
        <v>1.7</v>
      </c>
      <c r="S2" s="92">
        <v>0.63</v>
      </c>
      <c r="T2" s="92">
        <v>0.12</v>
      </c>
      <c r="U2" s="92">
        <v>53</v>
      </c>
      <c r="V2" s="92">
        <v>0.5</v>
      </c>
      <c r="W2" s="92">
        <v>1.7843866171003717</v>
      </c>
      <c r="X2" s="92">
        <v>2.6984126984126982</v>
      </c>
      <c r="Y2" s="92">
        <v>8.58</v>
      </c>
      <c r="Z2" s="92">
        <v>38</v>
      </c>
      <c r="AA2" s="92">
        <v>2.95</v>
      </c>
      <c r="AB2" s="92">
        <v>4.3899999999999997</v>
      </c>
      <c r="AC2" s="92" t="s">
        <v>35</v>
      </c>
      <c r="AD2" s="92">
        <v>5.82</v>
      </c>
      <c r="AE2" s="92" t="s">
        <v>35</v>
      </c>
      <c r="AF2" s="92">
        <v>2.71</v>
      </c>
    </row>
    <row r="3" spans="1:32" x14ac:dyDescent="0.25">
      <c r="A3" s="92">
        <v>6.31</v>
      </c>
      <c r="B3" s="92">
        <v>1.75</v>
      </c>
      <c r="C3" s="92">
        <v>2.5</v>
      </c>
      <c r="D3" s="92">
        <v>55</v>
      </c>
      <c r="E3" s="93">
        <v>3.6057142857142854</v>
      </c>
      <c r="F3" s="92">
        <v>4.32</v>
      </c>
      <c r="G3" s="92">
        <v>2.06</v>
      </c>
      <c r="H3" s="92">
        <v>1.07</v>
      </c>
      <c r="I3" s="93">
        <v>2.0970873786407767</v>
      </c>
      <c r="J3" s="92">
        <v>5.81</v>
      </c>
      <c r="K3" s="92">
        <v>3.94</v>
      </c>
      <c r="L3" s="92">
        <v>1.21</v>
      </c>
      <c r="M3" s="92">
        <v>66</v>
      </c>
      <c r="N3" s="93">
        <v>1.4746192893401013</v>
      </c>
      <c r="O3" s="92">
        <v>5.39</v>
      </c>
      <c r="P3" s="92">
        <v>2.39</v>
      </c>
      <c r="Q3" s="92">
        <v>1.3</v>
      </c>
      <c r="R3" s="92">
        <v>1.81</v>
      </c>
      <c r="S3" s="92">
        <v>0.64</v>
      </c>
      <c r="T3" s="92">
        <v>0.13</v>
      </c>
      <c r="U3" s="92">
        <v>79</v>
      </c>
      <c r="V3" s="92">
        <v>0.49</v>
      </c>
      <c r="W3" s="92">
        <v>2.2552301255230125</v>
      </c>
      <c r="X3" s="92">
        <v>2.828125</v>
      </c>
      <c r="Y3" s="92">
        <v>9.4600000000000009</v>
      </c>
      <c r="Z3" s="92">
        <v>39</v>
      </c>
      <c r="AA3" s="92">
        <v>3.45</v>
      </c>
      <c r="AB3" s="92">
        <v>3.41</v>
      </c>
      <c r="AC3" s="92" t="s">
        <v>36</v>
      </c>
      <c r="AD3" s="92">
        <v>6.64</v>
      </c>
      <c r="AE3" s="92" t="s">
        <v>36</v>
      </c>
      <c r="AF3" s="92">
        <v>2.23</v>
      </c>
    </row>
    <row r="4" spans="1:32" x14ac:dyDescent="0.25">
      <c r="A4" s="92">
        <v>5.91</v>
      </c>
      <c r="B4" s="92">
        <v>1.04</v>
      </c>
      <c r="C4" s="92">
        <v>2.27</v>
      </c>
      <c r="D4" s="92">
        <v>57</v>
      </c>
      <c r="E4" s="93">
        <v>5.6826923076923075</v>
      </c>
      <c r="F4" s="92">
        <v>4.4000000000000004</v>
      </c>
      <c r="G4" s="92">
        <v>1.92</v>
      </c>
      <c r="H4" s="92">
        <v>1.04</v>
      </c>
      <c r="I4" s="93">
        <v>2.291666666666667</v>
      </c>
      <c r="J4" s="92">
        <v>6.01</v>
      </c>
      <c r="K4" s="92">
        <v>3.32</v>
      </c>
      <c r="L4" s="92">
        <v>1.47</v>
      </c>
      <c r="M4" s="92">
        <v>82</v>
      </c>
      <c r="N4" s="93">
        <v>1.8102409638554218</v>
      </c>
      <c r="O4" s="92">
        <v>5.39</v>
      </c>
      <c r="P4" s="92">
        <v>2.4</v>
      </c>
      <c r="Q4" s="92">
        <v>1.39</v>
      </c>
      <c r="R4" s="92">
        <v>1.92</v>
      </c>
      <c r="S4" s="92">
        <v>0.65</v>
      </c>
      <c r="T4" s="92">
        <v>0.15</v>
      </c>
      <c r="U4" s="92">
        <v>47</v>
      </c>
      <c r="V4" s="92">
        <v>0.52</v>
      </c>
      <c r="W4" s="92">
        <v>2.2458333333333331</v>
      </c>
      <c r="X4" s="92">
        <v>2.9538461538461536</v>
      </c>
      <c r="Y4" s="92">
        <v>6.4</v>
      </c>
      <c r="Z4" s="92">
        <v>45</v>
      </c>
      <c r="AA4" s="92">
        <v>6.26</v>
      </c>
      <c r="AB4" s="92">
        <v>2.12</v>
      </c>
      <c r="AC4" s="92" t="s">
        <v>36</v>
      </c>
      <c r="AD4" s="92">
        <v>6.31</v>
      </c>
      <c r="AE4" s="92" t="s">
        <v>36</v>
      </c>
      <c r="AF4" s="92">
        <v>2.5</v>
      </c>
    </row>
    <row r="5" spans="1:32" x14ac:dyDescent="0.25">
      <c r="A5" s="92">
        <v>7.44</v>
      </c>
      <c r="B5" s="92">
        <v>1.53</v>
      </c>
      <c r="C5" s="92">
        <v>2.92</v>
      </c>
      <c r="D5" s="92">
        <v>58</v>
      </c>
      <c r="E5" s="93">
        <v>4.8627450980392162</v>
      </c>
      <c r="F5" s="92">
        <v>4.7</v>
      </c>
      <c r="G5" s="92">
        <v>2.1</v>
      </c>
      <c r="H5" s="92">
        <v>1.1000000000000001</v>
      </c>
      <c r="I5" s="93">
        <v>2.2380952380952381</v>
      </c>
      <c r="J5" s="92">
        <v>6.47</v>
      </c>
      <c r="K5" s="92">
        <v>3.23</v>
      </c>
      <c r="L5" s="92">
        <v>1.55</v>
      </c>
      <c r="M5" s="92">
        <v>70</v>
      </c>
      <c r="N5" s="93">
        <v>2.0030959752321982</v>
      </c>
      <c r="O5" s="92">
        <v>5.37</v>
      </c>
      <c r="P5" s="92">
        <v>2.72</v>
      </c>
      <c r="Q5" s="92">
        <v>1.4</v>
      </c>
      <c r="R5" s="92">
        <v>2.06</v>
      </c>
      <c r="S5" s="92">
        <v>0.68</v>
      </c>
      <c r="T5" s="92">
        <v>0.14000000000000001</v>
      </c>
      <c r="U5" s="92">
        <v>68</v>
      </c>
      <c r="V5" s="92">
        <v>0.66</v>
      </c>
      <c r="W5" s="92">
        <v>1.9742647058823528</v>
      </c>
      <c r="X5" s="92">
        <v>3.0294117647058822</v>
      </c>
      <c r="Y5" s="92">
        <v>6.6</v>
      </c>
      <c r="Z5" s="92">
        <v>30</v>
      </c>
      <c r="AA5" s="92">
        <v>3.06</v>
      </c>
      <c r="AB5" s="92">
        <v>2.89</v>
      </c>
      <c r="AC5" s="92" t="s">
        <v>36</v>
      </c>
      <c r="AD5" s="92">
        <v>5.91</v>
      </c>
      <c r="AE5" s="92" t="s">
        <v>36</v>
      </c>
      <c r="AF5" s="92">
        <v>2.27</v>
      </c>
    </row>
    <row r="6" spans="1:32" x14ac:dyDescent="0.25">
      <c r="A6" s="92">
        <v>5.65</v>
      </c>
      <c r="B6" s="92">
        <v>1.88</v>
      </c>
      <c r="C6" s="92">
        <v>1.81</v>
      </c>
      <c r="D6" s="92">
        <v>78</v>
      </c>
      <c r="E6" s="93">
        <v>3.0053191489361706</v>
      </c>
      <c r="F6" s="92">
        <v>5.68</v>
      </c>
      <c r="G6" s="92">
        <v>3.02</v>
      </c>
      <c r="H6" s="92">
        <v>1.45</v>
      </c>
      <c r="I6" s="93">
        <v>1.8807947019867548</v>
      </c>
      <c r="J6" s="92">
        <v>4.7699999999999996</v>
      </c>
      <c r="K6" s="92">
        <v>2.99</v>
      </c>
      <c r="L6" s="92">
        <v>0.98</v>
      </c>
      <c r="M6" s="92">
        <v>36</v>
      </c>
      <c r="N6" s="93">
        <v>1.5953177257525082</v>
      </c>
      <c r="O6" s="92">
        <v>5.77</v>
      </c>
      <c r="P6" s="92">
        <v>3.33</v>
      </c>
      <c r="Q6" s="92">
        <v>1.02</v>
      </c>
      <c r="R6" s="92">
        <v>1.8</v>
      </c>
      <c r="S6" s="92">
        <v>0.42</v>
      </c>
      <c r="T6" s="92">
        <v>0.1</v>
      </c>
      <c r="U6" s="92">
        <v>46</v>
      </c>
      <c r="V6" s="92">
        <v>0.77</v>
      </c>
      <c r="W6" s="92">
        <v>1.7327327327327327</v>
      </c>
      <c r="X6" s="92">
        <v>4.2857142857142856</v>
      </c>
      <c r="Y6" s="92">
        <v>5.79</v>
      </c>
      <c r="Z6" s="92">
        <v>25</v>
      </c>
      <c r="AA6" s="92">
        <v>5.68</v>
      </c>
      <c r="AB6" s="92">
        <v>3.08</v>
      </c>
      <c r="AC6" s="92" t="s">
        <v>36</v>
      </c>
      <c r="AD6" s="92">
        <v>7.44</v>
      </c>
      <c r="AE6" s="92" t="s">
        <v>36</v>
      </c>
      <c r="AF6" s="92">
        <v>2.92</v>
      </c>
    </row>
    <row r="7" spans="1:32" x14ac:dyDescent="0.25">
      <c r="A7" s="92">
        <v>6.48</v>
      </c>
      <c r="B7" s="92">
        <v>1.87</v>
      </c>
      <c r="C7" s="92">
        <v>1.96</v>
      </c>
      <c r="D7" s="92">
        <v>38</v>
      </c>
      <c r="E7" s="93">
        <v>3.46524064171123</v>
      </c>
      <c r="F7" s="92">
        <v>6</v>
      </c>
      <c r="G7" s="92">
        <v>2.2200000000000002</v>
      </c>
      <c r="H7" s="92">
        <v>1.4</v>
      </c>
      <c r="I7" s="93">
        <v>2.7027027027027026</v>
      </c>
      <c r="J7" s="92">
        <v>5.41</v>
      </c>
      <c r="K7" s="92">
        <v>3.41</v>
      </c>
      <c r="L7" s="92">
        <v>0.95</v>
      </c>
      <c r="M7" s="92">
        <v>62</v>
      </c>
      <c r="N7" s="93">
        <v>1.5865102639296187</v>
      </c>
      <c r="O7" s="92">
        <v>4.6100000000000003</v>
      </c>
      <c r="P7" s="92">
        <v>2.42</v>
      </c>
      <c r="Q7" s="92">
        <v>0.97</v>
      </c>
      <c r="R7" s="92">
        <v>1.75</v>
      </c>
      <c r="S7" s="92">
        <v>0.3</v>
      </c>
      <c r="T7" s="92">
        <v>0.15</v>
      </c>
      <c r="U7" s="92">
        <v>79</v>
      </c>
      <c r="V7" s="92">
        <v>0.79</v>
      </c>
      <c r="W7" s="92">
        <v>1.9049586776859506</v>
      </c>
      <c r="X7" s="92">
        <v>5.8333333333333339</v>
      </c>
      <c r="Y7" s="92">
        <v>6.74</v>
      </c>
      <c r="Z7" s="92">
        <v>51</v>
      </c>
      <c r="AA7" s="92">
        <v>5.07</v>
      </c>
      <c r="AB7" s="92">
        <v>3.74</v>
      </c>
      <c r="AC7" s="92" t="s">
        <v>36</v>
      </c>
      <c r="AD7" s="92">
        <v>5.65</v>
      </c>
      <c r="AE7" s="92" t="s">
        <v>36</v>
      </c>
      <c r="AF7" s="92">
        <v>1.81</v>
      </c>
    </row>
    <row r="8" spans="1:32" x14ac:dyDescent="0.25">
      <c r="A8" s="92">
        <v>0.72</v>
      </c>
      <c r="B8" s="92">
        <v>0.19</v>
      </c>
      <c r="C8" s="92">
        <v>0.26</v>
      </c>
      <c r="D8" s="92">
        <v>74</v>
      </c>
      <c r="E8" s="93">
        <v>3.7894736842105261</v>
      </c>
      <c r="F8" s="92">
        <v>6.02</v>
      </c>
      <c r="G8" s="92">
        <v>2.4</v>
      </c>
      <c r="H8" s="92">
        <v>1.2</v>
      </c>
      <c r="I8" s="93">
        <v>2.5083333333333333</v>
      </c>
      <c r="J8" s="92">
        <v>6.56</v>
      </c>
      <c r="K8" s="92">
        <v>3.64</v>
      </c>
      <c r="L8" s="92">
        <v>1.64</v>
      </c>
      <c r="M8" s="92">
        <v>57</v>
      </c>
      <c r="N8" s="93">
        <v>1.802197802197802</v>
      </c>
      <c r="O8" s="92">
        <v>5.79</v>
      </c>
      <c r="P8" s="92">
        <v>2.6</v>
      </c>
      <c r="Q8" s="92">
        <v>1.51</v>
      </c>
      <c r="R8" s="92">
        <v>2.11</v>
      </c>
      <c r="S8" s="92">
        <v>0.4</v>
      </c>
      <c r="T8" s="92">
        <v>0.2</v>
      </c>
      <c r="U8" s="92">
        <v>66</v>
      </c>
      <c r="V8" s="92">
        <v>0.85</v>
      </c>
      <c r="W8" s="92">
        <v>2.226923076923077</v>
      </c>
      <c r="X8" s="92">
        <v>5.2749999999999995</v>
      </c>
      <c r="Y8" s="92">
        <v>7.65</v>
      </c>
      <c r="Z8" s="92">
        <v>35</v>
      </c>
      <c r="AA8" s="92">
        <v>5.27</v>
      </c>
      <c r="AB8" s="92">
        <v>3.38</v>
      </c>
      <c r="AC8" s="92" t="s">
        <v>36</v>
      </c>
      <c r="AD8" s="92">
        <v>6.48</v>
      </c>
      <c r="AE8" s="92" t="s">
        <v>36</v>
      </c>
      <c r="AF8" s="92">
        <v>1.96</v>
      </c>
    </row>
    <row r="9" spans="1:32" x14ac:dyDescent="0.25">
      <c r="A9" s="92">
        <v>1.01</v>
      </c>
      <c r="B9" s="92">
        <v>0.19</v>
      </c>
      <c r="C9" s="92">
        <v>0.41</v>
      </c>
      <c r="D9" s="92">
        <v>75</v>
      </c>
      <c r="E9" s="93">
        <v>5.3157894736842106</v>
      </c>
      <c r="F9" s="92">
        <v>6.2</v>
      </c>
      <c r="G9" s="92">
        <v>2.5</v>
      </c>
      <c r="H9" s="92">
        <v>1.42</v>
      </c>
      <c r="I9" s="93">
        <v>2.48</v>
      </c>
      <c r="J9" s="92">
        <v>6.46</v>
      </c>
      <c r="K9" s="92">
        <v>2.9</v>
      </c>
      <c r="L9" s="92">
        <v>1.32</v>
      </c>
      <c r="M9" s="92">
        <v>35</v>
      </c>
      <c r="N9" s="93">
        <v>2.227586206896552</v>
      </c>
      <c r="O9" s="92">
        <v>7.24</v>
      </c>
      <c r="P9" s="92">
        <v>4.75</v>
      </c>
      <c r="Q9" s="92">
        <v>1.52</v>
      </c>
      <c r="R9" s="92">
        <v>2.85</v>
      </c>
      <c r="S9" s="92">
        <v>0.62</v>
      </c>
      <c r="T9" s="92">
        <v>0.08</v>
      </c>
      <c r="U9" s="92">
        <v>58</v>
      </c>
      <c r="V9" s="92">
        <v>0.39</v>
      </c>
      <c r="W9" s="92">
        <v>1.5242105263157895</v>
      </c>
      <c r="X9" s="92">
        <v>4.596774193548387</v>
      </c>
      <c r="AA9" s="92">
        <v>3.36</v>
      </c>
      <c r="AB9" s="92">
        <v>3.27</v>
      </c>
      <c r="AC9" s="92" t="s">
        <v>36</v>
      </c>
      <c r="AD9" s="92">
        <v>0.72</v>
      </c>
      <c r="AE9" s="92" t="s">
        <v>36</v>
      </c>
      <c r="AF9" s="92">
        <v>0.26</v>
      </c>
    </row>
    <row r="10" spans="1:32" x14ac:dyDescent="0.25">
      <c r="A10" s="92">
        <v>3.11</v>
      </c>
      <c r="B10" s="92">
        <v>0.42</v>
      </c>
      <c r="C10" s="92">
        <v>1.53</v>
      </c>
      <c r="D10" s="92">
        <v>36</v>
      </c>
      <c r="E10" s="93">
        <v>7.4047619047619051</v>
      </c>
      <c r="F10" s="92">
        <v>5.4</v>
      </c>
      <c r="G10" s="92">
        <v>3.1</v>
      </c>
      <c r="H10" s="92">
        <v>1.1100000000000001</v>
      </c>
      <c r="I10" s="93">
        <v>1.7419354838709677</v>
      </c>
      <c r="J10" s="92">
        <v>7.86</v>
      </c>
      <c r="K10" s="92">
        <v>4.0199999999999996</v>
      </c>
      <c r="L10" s="92">
        <v>2.09</v>
      </c>
      <c r="M10" s="92">
        <v>44</v>
      </c>
      <c r="N10" s="93">
        <v>1.9552238805970152</v>
      </c>
      <c r="O10" s="92">
        <v>4.18</v>
      </c>
      <c r="P10" s="92">
        <v>1.94</v>
      </c>
      <c r="Q10" s="92">
        <v>1.07</v>
      </c>
      <c r="R10" s="92">
        <v>1.56</v>
      </c>
      <c r="S10" s="92">
        <v>0.63</v>
      </c>
      <c r="T10" s="92">
        <v>0.15</v>
      </c>
      <c r="U10" s="92">
        <v>78</v>
      </c>
      <c r="V10" s="92">
        <v>0.55000000000000004</v>
      </c>
      <c r="W10" s="92">
        <v>2.1546391752577319</v>
      </c>
      <c r="X10" s="92">
        <v>2.4761904761904763</v>
      </c>
      <c r="AA10" s="92">
        <v>4.63</v>
      </c>
      <c r="AB10" s="92">
        <v>4.3499999999999996</v>
      </c>
      <c r="AC10" s="92" t="s">
        <v>36</v>
      </c>
      <c r="AD10" s="92">
        <v>1.01</v>
      </c>
      <c r="AE10" s="92" t="s">
        <v>36</v>
      </c>
      <c r="AF10" s="92">
        <v>0.41</v>
      </c>
    </row>
    <row r="11" spans="1:32" x14ac:dyDescent="0.25">
      <c r="A11" s="92">
        <v>4.2300000000000004</v>
      </c>
      <c r="B11" s="92">
        <v>1.02</v>
      </c>
      <c r="C11" s="92">
        <v>1.65</v>
      </c>
      <c r="E11" s="93">
        <v>4.1470588235294121</v>
      </c>
      <c r="F11" s="92">
        <v>7.92</v>
      </c>
      <c r="G11" s="92">
        <v>2.42</v>
      </c>
      <c r="H11" s="92">
        <v>2.33</v>
      </c>
      <c r="I11" s="93">
        <v>3.2727272727272729</v>
      </c>
      <c r="J11" s="92">
        <v>6.39</v>
      </c>
      <c r="K11" s="92">
        <v>4.18</v>
      </c>
      <c r="L11" s="92">
        <v>1.17</v>
      </c>
      <c r="M11" s="92">
        <v>59</v>
      </c>
      <c r="N11" s="93">
        <v>1.5287081339712918</v>
      </c>
      <c r="O11" s="92">
        <v>7.87</v>
      </c>
      <c r="P11" s="92">
        <v>4.05</v>
      </c>
      <c r="Q11" s="92">
        <v>2.12</v>
      </c>
      <c r="R11" s="92">
        <v>2.4500000000000002</v>
      </c>
      <c r="S11" s="92">
        <v>0.63</v>
      </c>
      <c r="T11" s="92">
        <v>7.4999999999999997E-2</v>
      </c>
      <c r="U11" s="92">
        <v>34</v>
      </c>
      <c r="V11" s="92">
        <v>0.54</v>
      </c>
      <c r="W11" s="93">
        <v>1.94320987654321</v>
      </c>
      <c r="X11" s="93">
        <v>3.8888888888888893</v>
      </c>
      <c r="AA11" s="92">
        <v>5.61</v>
      </c>
      <c r="AB11" s="92">
        <v>4.96</v>
      </c>
      <c r="AC11" s="92" t="s">
        <v>36</v>
      </c>
      <c r="AD11" s="92">
        <v>3.11</v>
      </c>
      <c r="AE11" s="92" t="s">
        <v>36</v>
      </c>
      <c r="AF11" s="92">
        <v>1.53</v>
      </c>
    </row>
    <row r="12" spans="1:32" x14ac:dyDescent="0.25">
      <c r="A12" s="92">
        <v>3.08</v>
      </c>
      <c r="B12" s="92">
        <v>1.05</v>
      </c>
      <c r="C12" s="92">
        <v>0.9</v>
      </c>
      <c r="E12" s="93">
        <v>2.9333333333333331</v>
      </c>
      <c r="F12" s="92">
        <v>7.98</v>
      </c>
      <c r="G12" s="92">
        <v>2.77</v>
      </c>
      <c r="H12" s="92">
        <v>2.84</v>
      </c>
      <c r="I12" s="93">
        <v>2.8808664259927799</v>
      </c>
      <c r="J12" s="92">
        <v>6.29</v>
      </c>
      <c r="K12" s="92">
        <v>3.32</v>
      </c>
      <c r="L12" s="92">
        <v>1.54</v>
      </c>
      <c r="M12" s="92">
        <v>80</v>
      </c>
      <c r="N12" s="93">
        <v>1.8945783132530121</v>
      </c>
      <c r="O12" s="92">
        <v>4.6900000000000004</v>
      </c>
      <c r="P12" s="92">
        <v>2.91</v>
      </c>
      <c r="Q12" s="92">
        <v>1.01</v>
      </c>
      <c r="R12" s="92">
        <v>1.79</v>
      </c>
      <c r="S12" s="92">
        <v>0.64</v>
      </c>
      <c r="T12" s="92">
        <v>0.11</v>
      </c>
      <c r="U12" s="92">
        <v>49</v>
      </c>
      <c r="V12" s="92">
        <v>0.54</v>
      </c>
      <c r="W12" s="93">
        <v>1.6116838487972509</v>
      </c>
      <c r="X12" s="93">
        <v>2.796875</v>
      </c>
      <c r="AA12" s="92">
        <v>2.67</v>
      </c>
      <c r="AB12" s="92">
        <v>2.33</v>
      </c>
      <c r="AC12" s="92" t="s">
        <v>36</v>
      </c>
      <c r="AD12" s="92">
        <v>4.2300000000000004</v>
      </c>
      <c r="AE12" s="92" t="s">
        <v>36</v>
      </c>
      <c r="AF12" s="92">
        <v>1.65</v>
      </c>
    </row>
    <row r="13" spans="1:32" x14ac:dyDescent="0.25">
      <c r="A13" s="92">
        <v>7.14</v>
      </c>
      <c r="B13" s="92">
        <v>1.96</v>
      </c>
      <c r="C13" s="92">
        <v>2.76</v>
      </c>
      <c r="E13" s="93">
        <v>3.6428571428571428</v>
      </c>
      <c r="F13" s="92">
        <v>5.03</v>
      </c>
      <c r="G13" s="92">
        <v>2.87</v>
      </c>
      <c r="H13" s="92">
        <v>1.03</v>
      </c>
      <c r="I13" s="93">
        <v>1.7526132404181185</v>
      </c>
      <c r="J13" s="92">
        <v>3.96</v>
      </c>
      <c r="K13" s="92">
        <v>2.36</v>
      </c>
      <c r="L13" s="92">
        <v>0.81</v>
      </c>
      <c r="M13" s="92">
        <v>78</v>
      </c>
      <c r="N13" s="93">
        <v>1.6779661016949152</v>
      </c>
      <c r="O13" s="92">
        <v>5.39</v>
      </c>
      <c r="P13" s="92">
        <v>2.5299999999999998</v>
      </c>
      <c r="Q13" s="92">
        <v>1.46</v>
      </c>
      <c r="R13" s="92">
        <v>1.58</v>
      </c>
      <c r="S13" s="92">
        <v>0.53</v>
      </c>
      <c r="T13" s="92">
        <v>0.09</v>
      </c>
      <c r="U13" s="92">
        <v>77</v>
      </c>
      <c r="V13" s="92">
        <v>0.61</v>
      </c>
      <c r="W13" s="93">
        <v>2.1304347826086958</v>
      </c>
      <c r="X13" s="93">
        <v>2.9811320754716979</v>
      </c>
      <c r="AA13" s="92">
        <v>5.05</v>
      </c>
      <c r="AB13" s="92">
        <v>6.58</v>
      </c>
      <c r="AC13" s="92" t="s">
        <v>36</v>
      </c>
      <c r="AD13" s="92">
        <v>3.08</v>
      </c>
      <c r="AE13" s="92" t="s">
        <v>36</v>
      </c>
      <c r="AF13" s="92">
        <v>0.9</v>
      </c>
    </row>
    <row r="14" spans="1:32" x14ac:dyDescent="0.25">
      <c r="A14" s="92"/>
      <c r="B14" s="92"/>
      <c r="F14" s="92">
        <v>5.36</v>
      </c>
      <c r="G14" s="92">
        <v>3.26</v>
      </c>
      <c r="H14" s="92">
        <v>1.05</v>
      </c>
      <c r="I14" s="93">
        <v>1.6441717791411046</v>
      </c>
      <c r="J14" s="92">
        <v>6.43</v>
      </c>
      <c r="K14" s="92">
        <v>3.43</v>
      </c>
      <c r="L14" s="92">
        <v>1.42</v>
      </c>
      <c r="M14" s="92">
        <v>73</v>
      </c>
      <c r="N14" s="93">
        <v>1.8746355685131193</v>
      </c>
      <c r="O14" s="92">
        <v>5.91</v>
      </c>
      <c r="P14" s="92">
        <v>2.5299999999999998</v>
      </c>
      <c r="Q14" s="92">
        <v>1.45</v>
      </c>
      <c r="R14" s="92">
        <v>1.78</v>
      </c>
      <c r="S14" s="92">
        <v>0.48</v>
      </c>
      <c r="T14" s="92">
        <v>0.1</v>
      </c>
      <c r="U14" s="92">
        <v>56</v>
      </c>
      <c r="V14" s="92">
        <v>0.73</v>
      </c>
      <c r="W14" s="93">
        <v>2.3359683794466406</v>
      </c>
      <c r="X14" s="93">
        <v>3.7083333333333335</v>
      </c>
      <c r="AA14" s="92">
        <v>8.89</v>
      </c>
      <c r="AC14" s="92" t="s">
        <v>36</v>
      </c>
      <c r="AD14" s="92">
        <v>7.14</v>
      </c>
      <c r="AE14" s="92" t="s">
        <v>36</v>
      </c>
      <c r="AF14" s="92">
        <v>2.76</v>
      </c>
    </row>
    <row r="15" spans="1:32" x14ac:dyDescent="0.25">
      <c r="A15" s="92"/>
      <c r="B15" s="92"/>
      <c r="F15" s="92">
        <v>7.87</v>
      </c>
      <c r="G15" s="92">
        <v>3.64</v>
      </c>
      <c r="H15" s="92">
        <v>2.0699999999999998</v>
      </c>
      <c r="I15" s="93">
        <v>2.162087912087912</v>
      </c>
      <c r="J15" s="92">
        <v>6.32</v>
      </c>
      <c r="K15" s="92">
        <v>3.62</v>
      </c>
      <c r="L15" s="92">
        <v>1.35</v>
      </c>
      <c r="M15" s="92">
        <v>27</v>
      </c>
      <c r="N15" s="93">
        <v>1.7458563535911602</v>
      </c>
      <c r="O15" s="92">
        <v>6.22</v>
      </c>
      <c r="P15" s="92">
        <v>2.76</v>
      </c>
      <c r="Q15" s="92">
        <v>1.63</v>
      </c>
      <c r="R15" s="92">
        <v>1.9</v>
      </c>
      <c r="S15" s="92">
        <v>0.36</v>
      </c>
      <c r="T15" s="92">
        <v>0.15</v>
      </c>
      <c r="U15" s="92">
        <v>70</v>
      </c>
      <c r="V15" s="92">
        <v>0.75</v>
      </c>
      <c r="W15" s="93">
        <v>2.2536231884057973</v>
      </c>
      <c r="X15" s="93">
        <v>5.2777777777777777</v>
      </c>
      <c r="AA15" s="92">
        <v>4.8899999999999997</v>
      </c>
      <c r="AC15" s="92" t="s">
        <v>40</v>
      </c>
      <c r="AD15" s="92">
        <v>7.75</v>
      </c>
      <c r="AE15" s="92" t="s">
        <v>40</v>
      </c>
      <c r="AF15" s="92">
        <v>2.04</v>
      </c>
    </row>
    <row r="16" spans="1:32" x14ac:dyDescent="0.25">
      <c r="A16" s="92"/>
      <c r="B16" s="92"/>
      <c r="F16" s="92">
        <v>6.01</v>
      </c>
      <c r="G16" s="92">
        <v>2.83</v>
      </c>
      <c r="H16" s="92">
        <v>1.45</v>
      </c>
      <c r="I16" s="93">
        <v>2.1236749116607774</v>
      </c>
      <c r="J16" s="92">
        <v>5.45</v>
      </c>
      <c r="K16" s="92">
        <v>2.2200000000000002</v>
      </c>
      <c r="L16" s="92">
        <v>1.25</v>
      </c>
      <c r="M16" s="92">
        <v>83</v>
      </c>
      <c r="N16" s="93">
        <v>2.454954954954955</v>
      </c>
      <c r="O16" s="92">
        <v>6.09</v>
      </c>
      <c r="P16" s="92">
        <v>2.23</v>
      </c>
      <c r="Q16" s="92">
        <v>1.97</v>
      </c>
      <c r="R16" s="92">
        <v>1.97</v>
      </c>
      <c r="S16" s="92">
        <v>0.52</v>
      </c>
      <c r="T16" s="92">
        <v>0.1</v>
      </c>
      <c r="U16" s="92">
        <v>76</v>
      </c>
      <c r="V16" s="92">
        <v>0.65</v>
      </c>
      <c r="W16" s="93">
        <v>2.7309417040358746</v>
      </c>
      <c r="X16" s="93">
        <v>3.7884615384615383</v>
      </c>
      <c r="AA16" s="92">
        <v>8.8800000000000008</v>
      </c>
      <c r="AC16" s="92" t="s">
        <v>40</v>
      </c>
      <c r="AD16" s="92">
        <v>4.32</v>
      </c>
      <c r="AE16" s="92" t="s">
        <v>40</v>
      </c>
      <c r="AF16" s="92">
        <v>1.07</v>
      </c>
    </row>
    <row r="17" spans="1:32" x14ac:dyDescent="0.25">
      <c r="A17" s="92"/>
      <c r="B17" s="92"/>
      <c r="F17" s="92">
        <v>7.72</v>
      </c>
      <c r="G17" s="92">
        <v>3.49</v>
      </c>
      <c r="H17" s="92">
        <v>1.92</v>
      </c>
      <c r="I17" s="93">
        <v>2.2120343839541543</v>
      </c>
      <c r="J17" s="92">
        <v>6.35</v>
      </c>
      <c r="K17" s="92">
        <v>4.25</v>
      </c>
      <c r="L17" s="92">
        <v>1.1299999999999999</v>
      </c>
      <c r="M17" s="92">
        <v>38</v>
      </c>
      <c r="N17" s="93">
        <v>1.4941176470588236</v>
      </c>
      <c r="O17" s="92">
        <v>5.1100000000000003</v>
      </c>
      <c r="P17" s="92">
        <v>2.25</v>
      </c>
      <c r="Q17" s="92">
        <v>1.27</v>
      </c>
      <c r="R17" s="92">
        <v>1.69</v>
      </c>
      <c r="S17" s="92">
        <v>0.22</v>
      </c>
      <c r="U17" s="92">
        <v>59</v>
      </c>
      <c r="V17" s="92">
        <v>0.66</v>
      </c>
      <c r="W17" s="93">
        <v>2.2711111111111113</v>
      </c>
      <c r="X17" s="93">
        <v>7.6818181818181817</v>
      </c>
      <c r="AC17" s="92" t="s">
        <v>40</v>
      </c>
      <c r="AD17" s="92">
        <v>4.4000000000000004</v>
      </c>
      <c r="AE17" s="92" t="s">
        <v>40</v>
      </c>
      <c r="AF17" s="92">
        <v>1.04</v>
      </c>
    </row>
    <row r="18" spans="1:32" x14ac:dyDescent="0.25">
      <c r="A18" s="92"/>
      <c r="B18" s="92"/>
      <c r="F18" s="92">
        <v>4.92</v>
      </c>
      <c r="G18" s="92">
        <v>1.72</v>
      </c>
      <c r="H18" s="92">
        <v>1.49</v>
      </c>
      <c r="I18" s="93">
        <v>2.86046511627907</v>
      </c>
      <c r="J18" s="92">
        <v>5.34</v>
      </c>
      <c r="K18" s="92">
        <v>1.56</v>
      </c>
      <c r="L18" s="92">
        <v>1.79</v>
      </c>
      <c r="M18" s="92">
        <v>66</v>
      </c>
      <c r="N18" s="93">
        <v>3.4230769230769229</v>
      </c>
      <c r="O18" s="92">
        <v>5.14</v>
      </c>
      <c r="P18" s="92">
        <v>2.2799999999999998</v>
      </c>
      <c r="Q18" s="92">
        <v>1.47</v>
      </c>
      <c r="R18" s="92">
        <v>1.67</v>
      </c>
      <c r="S18" s="92">
        <v>0.32</v>
      </c>
      <c r="V18" s="92">
        <v>0.59</v>
      </c>
      <c r="W18" s="93">
        <v>2.2543859649122808</v>
      </c>
      <c r="X18" s="93">
        <v>5.21875</v>
      </c>
      <c r="AC18" s="92" t="s">
        <v>40</v>
      </c>
      <c r="AD18" s="92">
        <v>4.7</v>
      </c>
      <c r="AE18" s="92" t="s">
        <v>40</v>
      </c>
      <c r="AF18" s="92">
        <v>1.1000000000000001</v>
      </c>
    </row>
    <row r="19" spans="1:32" x14ac:dyDescent="0.25">
      <c r="A19" s="92"/>
      <c r="B19" s="92"/>
      <c r="F19" s="92">
        <v>5.81</v>
      </c>
      <c r="G19" s="92">
        <v>3.29</v>
      </c>
      <c r="H19" s="92">
        <v>1.31</v>
      </c>
      <c r="I19" s="93">
        <v>1.7659574468085104</v>
      </c>
      <c r="J19" s="92">
        <v>0.91</v>
      </c>
      <c r="K19" s="92">
        <v>0.25</v>
      </c>
      <c r="L19" s="92">
        <v>0.38</v>
      </c>
      <c r="M19" s="92">
        <v>53</v>
      </c>
      <c r="N19" s="92">
        <v>3.64</v>
      </c>
      <c r="O19" s="92">
        <v>5.41</v>
      </c>
      <c r="P19" s="92">
        <v>2.38</v>
      </c>
      <c r="Q19" s="92">
        <v>1.46</v>
      </c>
      <c r="R19" s="92">
        <v>1.66</v>
      </c>
      <c r="S19" s="92">
        <v>0.43</v>
      </c>
      <c r="V19" s="92">
        <v>0.74</v>
      </c>
      <c r="W19" s="93">
        <v>2.2731092436974794</v>
      </c>
      <c r="X19" s="93">
        <v>3.8604651162790695</v>
      </c>
      <c r="AC19" s="92" t="s">
        <v>40</v>
      </c>
      <c r="AD19" s="92">
        <v>5.68</v>
      </c>
      <c r="AE19" s="92" t="s">
        <v>40</v>
      </c>
      <c r="AF19" s="92">
        <v>1.45</v>
      </c>
    </row>
    <row r="20" spans="1:32" x14ac:dyDescent="0.25">
      <c r="A20" s="92"/>
      <c r="B20" s="92"/>
      <c r="F20" s="92">
        <v>4.95</v>
      </c>
      <c r="G20" s="92">
        <v>2.7</v>
      </c>
      <c r="H20" s="92">
        <v>1.1000000000000001</v>
      </c>
      <c r="I20" s="93">
        <v>1.8333333333333333</v>
      </c>
      <c r="J20" s="92">
        <v>0.98</v>
      </c>
      <c r="K20" s="92">
        <v>0.33</v>
      </c>
      <c r="L20" s="92">
        <v>0.3</v>
      </c>
      <c r="M20" s="92">
        <v>72</v>
      </c>
      <c r="N20" s="92">
        <v>2.9696969696969697</v>
      </c>
      <c r="O20" s="92">
        <v>5.52</v>
      </c>
      <c r="P20" s="92">
        <v>2.41</v>
      </c>
      <c r="Q20" s="92">
        <v>1.57</v>
      </c>
      <c r="R20" s="92">
        <v>1.8</v>
      </c>
      <c r="S20" s="92">
        <v>0.38</v>
      </c>
      <c r="V20" s="92">
        <v>0.55000000000000004</v>
      </c>
      <c r="W20" s="93">
        <v>2.2904564315352696</v>
      </c>
      <c r="X20" s="93">
        <v>4.7368421052631575</v>
      </c>
      <c r="AC20" s="92" t="s">
        <v>40</v>
      </c>
      <c r="AD20" s="92">
        <v>6</v>
      </c>
      <c r="AE20" s="92" t="s">
        <v>40</v>
      </c>
      <c r="AF20" s="92">
        <v>1.4</v>
      </c>
    </row>
    <row r="21" spans="1:32" x14ac:dyDescent="0.25">
      <c r="A21" s="92"/>
      <c r="B21" s="92"/>
      <c r="F21" s="92">
        <v>6.28</v>
      </c>
      <c r="G21" s="92">
        <v>2.64</v>
      </c>
      <c r="H21" s="92">
        <v>1.76</v>
      </c>
      <c r="I21" s="93">
        <v>2.3787878787878789</v>
      </c>
      <c r="J21" s="92">
        <v>0.97</v>
      </c>
      <c r="K21" s="92">
        <v>0.25</v>
      </c>
      <c r="L21" s="92">
        <v>0.26</v>
      </c>
      <c r="M21" s="92">
        <v>47</v>
      </c>
      <c r="N21" s="92">
        <v>3.88</v>
      </c>
      <c r="O21" s="92">
        <v>5.29</v>
      </c>
      <c r="P21" s="92">
        <v>2.5099999999999998</v>
      </c>
      <c r="Q21" s="92">
        <v>1.55</v>
      </c>
      <c r="R21" s="92">
        <v>1.51</v>
      </c>
      <c r="S21" s="92">
        <v>0.44</v>
      </c>
      <c r="W21" s="93">
        <v>2.1075697211155382</v>
      </c>
      <c r="X21" s="93">
        <v>3.4318181818181817</v>
      </c>
      <c r="AC21" s="92" t="s">
        <v>40</v>
      </c>
      <c r="AD21" s="92">
        <v>6.02</v>
      </c>
      <c r="AE21" s="92" t="s">
        <v>40</v>
      </c>
      <c r="AF21" s="92">
        <v>1.2</v>
      </c>
    </row>
    <row r="22" spans="1:32" x14ac:dyDescent="0.25">
      <c r="A22" s="92"/>
      <c r="B22" s="92"/>
      <c r="F22" s="92">
        <v>6.45</v>
      </c>
      <c r="G22" s="92">
        <v>3.47</v>
      </c>
      <c r="H22" s="92">
        <v>1.54</v>
      </c>
      <c r="I22" s="93">
        <v>1.8587896253602305</v>
      </c>
      <c r="J22" s="92">
        <v>0.88</v>
      </c>
      <c r="K22" s="92">
        <v>0.25</v>
      </c>
      <c r="L22" s="92">
        <v>0.27</v>
      </c>
      <c r="M22" s="92">
        <v>60</v>
      </c>
      <c r="N22" s="92">
        <v>3.52</v>
      </c>
      <c r="O22" s="92">
        <v>6.04</v>
      </c>
      <c r="P22" s="92">
        <v>1.74</v>
      </c>
      <c r="Q22" s="92">
        <v>1.37</v>
      </c>
      <c r="W22" s="93">
        <v>3.4712643678160919</v>
      </c>
      <c r="AC22" s="92" t="s">
        <v>40</v>
      </c>
      <c r="AD22" s="92">
        <v>6.2</v>
      </c>
      <c r="AE22" s="92" t="s">
        <v>40</v>
      </c>
      <c r="AF22" s="92">
        <v>1.42</v>
      </c>
    </row>
    <row r="23" spans="1:32" x14ac:dyDescent="0.25">
      <c r="F23" s="92">
        <v>4.95</v>
      </c>
      <c r="G23" s="92">
        <v>2.72</v>
      </c>
      <c r="H23" s="92">
        <v>0.96</v>
      </c>
      <c r="I23" s="93">
        <v>1.8198529411764706</v>
      </c>
      <c r="J23" s="92">
        <v>0.627</v>
      </c>
      <c r="K23" s="92">
        <v>0.14299999999999999</v>
      </c>
      <c r="L23" s="92">
        <v>0.22</v>
      </c>
      <c r="M23" s="92">
        <v>71</v>
      </c>
      <c r="N23" s="92">
        <v>4.384615384615385</v>
      </c>
      <c r="O23" s="92">
        <v>5.25</v>
      </c>
      <c r="P23" s="92">
        <v>2.69</v>
      </c>
      <c r="Q23" s="92">
        <v>1.1100000000000001</v>
      </c>
      <c r="W23" s="93">
        <v>1.9516728624535316</v>
      </c>
      <c r="AC23" s="92" t="s">
        <v>40</v>
      </c>
      <c r="AD23" s="92">
        <v>5.4</v>
      </c>
      <c r="AE23" s="92" t="s">
        <v>40</v>
      </c>
      <c r="AF23" s="92">
        <v>1.1100000000000001</v>
      </c>
    </row>
    <row r="24" spans="1:32" x14ac:dyDescent="0.25">
      <c r="F24" s="92">
        <v>5.69</v>
      </c>
      <c r="G24" s="92">
        <v>2.85</v>
      </c>
      <c r="H24" s="92">
        <v>1.46</v>
      </c>
      <c r="I24" s="93">
        <v>1.9964912280701754</v>
      </c>
      <c r="O24" s="92">
        <v>7.18</v>
      </c>
      <c r="P24" s="92">
        <v>2.54</v>
      </c>
      <c r="Q24" s="92">
        <v>2.2000000000000002</v>
      </c>
      <c r="W24" s="93">
        <v>2.826771653543307</v>
      </c>
      <c r="AC24" s="92" t="s">
        <v>40</v>
      </c>
      <c r="AD24" s="92">
        <v>7.92</v>
      </c>
      <c r="AE24" s="92" t="s">
        <v>40</v>
      </c>
      <c r="AF24" s="92">
        <v>2.33</v>
      </c>
    </row>
    <row r="25" spans="1:32" x14ac:dyDescent="0.25">
      <c r="F25" s="92">
        <v>4.96</v>
      </c>
      <c r="G25" s="92">
        <v>2.8</v>
      </c>
      <c r="H25" s="92">
        <v>1.19</v>
      </c>
      <c r="I25" s="93">
        <v>1.7714285714285716</v>
      </c>
      <c r="O25" s="92">
        <v>7.33</v>
      </c>
      <c r="P25" s="92">
        <v>3.42</v>
      </c>
      <c r="Q25" s="92">
        <v>2.11</v>
      </c>
      <c r="W25" s="93">
        <v>2.1432748538011697</v>
      </c>
      <c r="AC25" s="92" t="s">
        <v>40</v>
      </c>
      <c r="AD25" s="92">
        <v>7.98</v>
      </c>
      <c r="AE25" s="92" t="s">
        <v>40</v>
      </c>
      <c r="AF25" s="92">
        <v>2.84</v>
      </c>
    </row>
    <row r="26" spans="1:32" x14ac:dyDescent="0.25">
      <c r="F26" s="92">
        <v>6.78</v>
      </c>
      <c r="G26" s="92">
        <v>3.04</v>
      </c>
      <c r="H26" s="92">
        <v>1.64</v>
      </c>
      <c r="I26" s="93">
        <v>2.2302631578947367</v>
      </c>
      <c r="O26" s="92">
        <v>5.76</v>
      </c>
      <c r="P26" s="92">
        <v>2.68</v>
      </c>
      <c r="Q26" s="92">
        <v>1.62</v>
      </c>
      <c r="W26" s="93">
        <v>2.1492537313432836</v>
      </c>
      <c r="AC26" s="92" t="s">
        <v>40</v>
      </c>
      <c r="AD26" s="92">
        <v>5.03</v>
      </c>
      <c r="AE26" s="92" t="s">
        <v>40</v>
      </c>
      <c r="AF26" s="92">
        <v>1.03</v>
      </c>
    </row>
    <row r="27" spans="1:32" x14ac:dyDescent="0.25">
      <c r="F27" s="92">
        <v>5.45</v>
      </c>
      <c r="G27" s="92">
        <v>2.23</v>
      </c>
      <c r="H27" s="92">
        <v>1.53</v>
      </c>
      <c r="I27" s="93">
        <v>2.4439461883408073</v>
      </c>
      <c r="O27" s="92">
        <v>4.4000000000000004</v>
      </c>
      <c r="P27" s="92">
        <v>2.76</v>
      </c>
      <c r="Q27" s="92">
        <v>0.84</v>
      </c>
      <c r="W27" s="93">
        <v>1.5942028985507248</v>
      </c>
      <c r="AC27" s="92" t="s">
        <v>40</v>
      </c>
      <c r="AD27" s="92">
        <v>5.36</v>
      </c>
      <c r="AE27" s="92" t="s">
        <v>40</v>
      </c>
      <c r="AF27" s="92">
        <v>1.05</v>
      </c>
    </row>
    <row r="28" spans="1:32" x14ac:dyDescent="0.25">
      <c r="F28" s="92">
        <v>5.66</v>
      </c>
      <c r="G28" s="92">
        <v>3.64</v>
      </c>
      <c r="H28" s="92">
        <v>1.1200000000000001</v>
      </c>
      <c r="I28" s="93">
        <v>1.554945054945055</v>
      </c>
      <c r="O28" s="92">
        <v>4.1900000000000004</v>
      </c>
      <c r="P28" s="92">
        <v>2.42</v>
      </c>
      <c r="Q28" s="92">
        <v>0.95</v>
      </c>
      <c r="W28" s="93">
        <v>1.7314049586776861</v>
      </c>
      <c r="AC28" s="92" t="s">
        <v>40</v>
      </c>
      <c r="AD28" s="92">
        <v>7.87</v>
      </c>
      <c r="AE28" s="92" t="s">
        <v>40</v>
      </c>
      <c r="AF28" s="92">
        <v>2.0699999999999998</v>
      </c>
    </row>
    <row r="29" spans="1:32" x14ac:dyDescent="0.25">
      <c r="F29" s="92">
        <v>4.95</v>
      </c>
      <c r="G29" s="92">
        <v>1.88</v>
      </c>
      <c r="H29" s="92">
        <v>1.43</v>
      </c>
      <c r="I29" s="93">
        <v>2.6329787234042556</v>
      </c>
      <c r="O29" s="92">
        <v>6.77</v>
      </c>
      <c r="P29" s="92">
        <v>3.39</v>
      </c>
      <c r="Q29" s="92">
        <v>1.56</v>
      </c>
      <c r="W29" s="93">
        <v>1.9970501474926252</v>
      </c>
      <c r="AC29" s="92" t="s">
        <v>40</v>
      </c>
      <c r="AD29" s="92">
        <v>6.01</v>
      </c>
      <c r="AE29" s="92" t="s">
        <v>40</v>
      </c>
      <c r="AF29" s="92">
        <v>1.45</v>
      </c>
    </row>
    <row r="30" spans="1:32" x14ac:dyDescent="0.25">
      <c r="F30" s="92">
        <v>5.19</v>
      </c>
      <c r="G30" s="92">
        <v>2.35</v>
      </c>
      <c r="H30" s="92">
        <v>1.5</v>
      </c>
      <c r="I30" s="93">
        <v>2.2085106382978723</v>
      </c>
      <c r="AC30" s="92" t="s">
        <v>40</v>
      </c>
      <c r="AD30" s="92">
        <v>7.72</v>
      </c>
      <c r="AE30" s="92" t="s">
        <v>40</v>
      </c>
      <c r="AF30" s="92">
        <v>1.92</v>
      </c>
    </row>
    <row r="31" spans="1:32" x14ac:dyDescent="0.25">
      <c r="AC31" s="92" t="s">
        <v>40</v>
      </c>
      <c r="AD31" s="92">
        <v>4.92</v>
      </c>
      <c r="AE31" s="92" t="s">
        <v>40</v>
      </c>
      <c r="AF31" s="92">
        <v>1.49</v>
      </c>
    </row>
    <row r="32" spans="1:32" x14ac:dyDescent="0.25">
      <c r="AC32" s="92" t="s">
        <v>40</v>
      </c>
      <c r="AD32" s="92">
        <v>5.81</v>
      </c>
      <c r="AE32" s="92" t="s">
        <v>40</v>
      </c>
      <c r="AF32" s="92">
        <v>1.31</v>
      </c>
    </row>
    <row r="33" spans="29:32" x14ac:dyDescent="0.25">
      <c r="AC33" s="92" t="s">
        <v>40</v>
      </c>
      <c r="AD33" s="92">
        <v>4.95</v>
      </c>
      <c r="AE33" s="92" t="s">
        <v>40</v>
      </c>
      <c r="AF33" s="92">
        <v>1.1000000000000001</v>
      </c>
    </row>
    <row r="34" spans="29:32" x14ac:dyDescent="0.25">
      <c r="AC34" s="92" t="s">
        <v>40</v>
      </c>
      <c r="AD34" s="92">
        <v>6.28</v>
      </c>
      <c r="AE34" s="92" t="s">
        <v>40</v>
      </c>
      <c r="AF34" s="92">
        <v>1.76</v>
      </c>
    </row>
    <row r="35" spans="29:32" x14ac:dyDescent="0.25">
      <c r="AC35" s="92" t="s">
        <v>40</v>
      </c>
      <c r="AD35" s="92">
        <v>6.45</v>
      </c>
      <c r="AE35" s="92" t="s">
        <v>40</v>
      </c>
      <c r="AF35" s="92">
        <v>1.54</v>
      </c>
    </row>
    <row r="36" spans="29:32" x14ac:dyDescent="0.25">
      <c r="AC36" s="92" t="s">
        <v>40</v>
      </c>
      <c r="AD36" s="92">
        <v>4.95</v>
      </c>
      <c r="AE36" s="92" t="s">
        <v>40</v>
      </c>
      <c r="AF36" s="92">
        <v>0.96</v>
      </c>
    </row>
    <row r="37" spans="29:32" x14ac:dyDescent="0.25">
      <c r="AC37" s="92" t="s">
        <v>40</v>
      </c>
      <c r="AD37" s="92">
        <v>5.69</v>
      </c>
      <c r="AE37" s="92" t="s">
        <v>40</v>
      </c>
      <c r="AF37" s="92">
        <v>1.46</v>
      </c>
    </row>
    <row r="38" spans="29:32" x14ac:dyDescent="0.25">
      <c r="AC38" s="92" t="s">
        <v>40</v>
      </c>
      <c r="AD38" s="92">
        <v>4.96</v>
      </c>
      <c r="AE38" s="92" t="s">
        <v>40</v>
      </c>
      <c r="AF38" s="92">
        <v>1.19</v>
      </c>
    </row>
    <row r="39" spans="29:32" x14ac:dyDescent="0.25">
      <c r="AC39" s="92" t="s">
        <v>40</v>
      </c>
      <c r="AD39" s="92">
        <v>6.78</v>
      </c>
      <c r="AE39" s="92" t="s">
        <v>40</v>
      </c>
      <c r="AF39" s="92">
        <v>1.64</v>
      </c>
    </row>
    <row r="40" spans="29:32" x14ac:dyDescent="0.25">
      <c r="AC40" s="92" t="s">
        <v>40</v>
      </c>
      <c r="AD40" s="92">
        <v>5.45</v>
      </c>
      <c r="AE40" s="92" t="s">
        <v>40</v>
      </c>
      <c r="AF40" s="92">
        <v>1.53</v>
      </c>
    </row>
    <row r="41" spans="29:32" x14ac:dyDescent="0.25">
      <c r="AC41" s="92" t="s">
        <v>40</v>
      </c>
      <c r="AD41" s="92">
        <v>5.66</v>
      </c>
      <c r="AE41" s="92" t="s">
        <v>40</v>
      </c>
      <c r="AF41" s="92">
        <v>1.1200000000000001</v>
      </c>
    </row>
    <row r="42" spans="29:32" x14ac:dyDescent="0.25">
      <c r="AC42" s="92" t="s">
        <v>40</v>
      </c>
      <c r="AD42" s="92">
        <v>4.95</v>
      </c>
      <c r="AE42" s="92" t="s">
        <v>40</v>
      </c>
      <c r="AF42" s="92">
        <v>1.43</v>
      </c>
    </row>
    <row r="43" spans="29:32" x14ac:dyDescent="0.25">
      <c r="AC43" s="92" t="s">
        <v>40</v>
      </c>
      <c r="AD43" s="92">
        <v>5.19</v>
      </c>
      <c r="AE43" s="92" t="s">
        <v>40</v>
      </c>
      <c r="AF43" s="92">
        <v>1.5</v>
      </c>
    </row>
    <row r="44" spans="29:32" x14ac:dyDescent="0.25">
      <c r="AC44" s="92" t="s">
        <v>38</v>
      </c>
      <c r="AD44" s="92">
        <v>0.91</v>
      </c>
      <c r="AE44" s="92" t="s">
        <v>38</v>
      </c>
      <c r="AF44" s="92">
        <v>0.38</v>
      </c>
    </row>
    <row r="45" spans="29:32" x14ac:dyDescent="0.25">
      <c r="AC45" s="92" t="s">
        <v>38</v>
      </c>
      <c r="AD45" s="92">
        <v>0.98</v>
      </c>
      <c r="AE45" s="92" t="s">
        <v>38</v>
      </c>
      <c r="AF45" s="92">
        <v>0.3</v>
      </c>
    </row>
    <row r="46" spans="29:32" x14ac:dyDescent="0.25">
      <c r="AC46" s="92" t="s">
        <v>38</v>
      </c>
      <c r="AD46" s="92">
        <v>0.97</v>
      </c>
      <c r="AE46" s="92" t="s">
        <v>38</v>
      </c>
      <c r="AF46" s="92">
        <v>0.26</v>
      </c>
    </row>
    <row r="47" spans="29:32" x14ac:dyDescent="0.25">
      <c r="AC47" s="92" t="s">
        <v>38</v>
      </c>
      <c r="AD47" s="92">
        <v>0.88</v>
      </c>
      <c r="AE47" s="92" t="s">
        <v>38</v>
      </c>
      <c r="AF47" s="92">
        <v>0.27</v>
      </c>
    </row>
    <row r="48" spans="29:32" x14ac:dyDescent="0.25">
      <c r="AC48" s="92" t="s">
        <v>38</v>
      </c>
      <c r="AD48" s="92">
        <v>0.627</v>
      </c>
      <c r="AE48" s="92" t="s">
        <v>38</v>
      </c>
      <c r="AF48" s="92">
        <v>0.22</v>
      </c>
    </row>
    <row r="49" spans="29:32" x14ac:dyDescent="0.25">
      <c r="AC49" s="92" t="s">
        <v>38</v>
      </c>
      <c r="AD49" s="92">
        <v>7.02</v>
      </c>
      <c r="AE49" s="92" t="s">
        <v>38</v>
      </c>
      <c r="AF49" s="92">
        <v>1.58</v>
      </c>
    </row>
    <row r="50" spans="29:32" x14ac:dyDescent="0.25">
      <c r="AC50" s="92" t="s">
        <v>38</v>
      </c>
      <c r="AD50" s="92">
        <v>5.81</v>
      </c>
      <c r="AE50" s="92" t="s">
        <v>38</v>
      </c>
      <c r="AF50" s="92">
        <v>1.21</v>
      </c>
    </row>
    <row r="51" spans="29:32" x14ac:dyDescent="0.25">
      <c r="AC51" s="92" t="s">
        <v>38</v>
      </c>
      <c r="AD51" s="92">
        <v>6.01</v>
      </c>
      <c r="AE51" s="92" t="s">
        <v>38</v>
      </c>
      <c r="AF51" s="92">
        <v>1.47</v>
      </c>
    </row>
    <row r="52" spans="29:32" x14ac:dyDescent="0.25">
      <c r="AC52" s="92" t="s">
        <v>38</v>
      </c>
      <c r="AD52" s="92">
        <v>6.47</v>
      </c>
      <c r="AE52" s="92" t="s">
        <v>38</v>
      </c>
      <c r="AF52" s="92">
        <v>1.55</v>
      </c>
    </row>
    <row r="53" spans="29:32" x14ac:dyDescent="0.25">
      <c r="AC53" s="92" t="s">
        <v>38</v>
      </c>
      <c r="AD53" s="92">
        <v>4.7699999999999996</v>
      </c>
      <c r="AE53" s="92" t="s">
        <v>38</v>
      </c>
      <c r="AF53" s="92">
        <v>0.98</v>
      </c>
    </row>
    <row r="54" spans="29:32" x14ac:dyDescent="0.25">
      <c r="AC54" s="92" t="s">
        <v>38</v>
      </c>
      <c r="AD54" s="92">
        <v>5.41</v>
      </c>
      <c r="AE54" s="92" t="s">
        <v>38</v>
      </c>
      <c r="AF54" s="92">
        <v>0.95</v>
      </c>
    </row>
    <row r="55" spans="29:32" x14ac:dyDescent="0.25">
      <c r="AC55" s="92" t="s">
        <v>38</v>
      </c>
      <c r="AD55" s="92">
        <v>6.56</v>
      </c>
      <c r="AE55" s="92" t="s">
        <v>38</v>
      </c>
      <c r="AF55" s="92">
        <v>1.64</v>
      </c>
    </row>
    <row r="56" spans="29:32" x14ac:dyDescent="0.25">
      <c r="AC56" s="92" t="s">
        <v>38</v>
      </c>
      <c r="AD56" s="92">
        <v>6.46</v>
      </c>
      <c r="AE56" s="92" t="s">
        <v>38</v>
      </c>
      <c r="AF56" s="92">
        <v>1.32</v>
      </c>
    </row>
    <row r="57" spans="29:32" x14ac:dyDescent="0.25">
      <c r="AC57" s="92" t="s">
        <v>38</v>
      </c>
      <c r="AD57" s="92">
        <v>7.86</v>
      </c>
      <c r="AE57" s="92" t="s">
        <v>38</v>
      </c>
      <c r="AF57" s="92">
        <v>2.09</v>
      </c>
    </row>
    <row r="58" spans="29:32" x14ac:dyDescent="0.25">
      <c r="AC58" s="92" t="s">
        <v>38</v>
      </c>
      <c r="AD58" s="92">
        <v>6.39</v>
      </c>
      <c r="AE58" s="92" t="s">
        <v>38</v>
      </c>
      <c r="AF58" s="92">
        <v>1.17</v>
      </c>
    </row>
    <row r="59" spans="29:32" x14ac:dyDescent="0.25">
      <c r="AC59" s="92" t="s">
        <v>38</v>
      </c>
      <c r="AD59" s="92">
        <v>6.29</v>
      </c>
      <c r="AE59" s="92" t="s">
        <v>38</v>
      </c>
      <c r="AF59" s="92">
        <v>1.54</v>
      </c>
    </row>
    <row r="60" spans="29:32" x14ac:dyDescent="0.25">
      <c r="AC60" s="92" t="s">
        <v>38</v>
      </c>
      <c r="AD60" s="92">
        <v>3.96</v>
      </c>
      <c r="AE60" s="92" t="s">
        <v>38</v>
      </c>
      <c r="AF60" s="92">
        <v>0.81</v>
      </c>
    </row>
    <row r="61" spans="29:32" x14ac:dyDescent="0.25">
      <c r="AC61" s="92" t="s">
        <v>38</v>
      </c>
      <c r="AD61" s="92">
        <v>6.43</v>
      </c>
      <c r="AE61" s="92" t="s">
        <v>38</v>
      </c>
      <c r="AF61" s="92">
        <v>1.42</v>
      </c>
    </row>
    <row r="62" spans="29:32" x14ac:dyDescent="0.25">
      <c r="AC62" s="92" t="s">
        <v>38</v>
      </c>
      <c r="AD62" s="92">
        <v>6.32</v>
      </c>
      <c r="AE62" s="92" t="s">
        <v>38</v>
      </c>
      <c r="AF62" s="92">
        <v>1.35</v>
      </c>
    </row>
    <row r="63" spans="29:32" x14ac:dyDescent="0.25">
      <c r="AC63" s="92" t="s">
        <v>38</v>
      </c>
      <c r="AD63" s="92">
        <v>5.45</v>
      </c>
      <c r="AE63" s="92" t="s">
        <v>38</v>
      </c>
      <c r="AF63" s="92">
        <v>1.25</v>
      </c>
    </row>
    <row r="64" spans="29:32" x14ac:dyDescent="0.25">
      <c r="AC64" s="92" t="s">
        <v>38</v>
      </c>
      <c r="AD64" s="92">
        <v>6.35</v>
      </c>
      <c r="AE64" s="92" t="s">
        <v>38</v>
      </c>
      <c r="AF64" s="92">
        <v>1.1299999999999999</v>
      </c>
    </row>
    <row r="65" spans="29:32" x14ac:dyDescent="0.25">
      <c r="AC65" s="92" t="s">
        <v>38</v>
      </c>
      <c r="AD65" s="92">
        <v>5.34</v>
      </c>
      <c r="AE65" s="92" t="s">
        <v>38</v>
      </c>
      <c r="AF65" s="92">
        <v>1.79</v>
      </c>
    </row>
    <row r="66" spans="29:32" x14ac:dyDescent="0.25">
      <c r="AC66" s="92" t="s">
        <v>44</v>
      </c>
      <c r="AD66" s="92">
        <v>6.42</v>
      </c>
      <c r="AE66" s="92" t="s">
        <v>44</v>
      </c>
      <c r="AF66" s="92">
        <v>2.41</v>
      </c>
    </row>
    <row r="67" spans="29:32" x14ac:dyDescent="0.25">
      <c r="AC67" s="92" t="s">
        <v>44</v>
      </c>
      <c r="AD67" s="92">
        <v>5.67</v>
      </c>
      <c r="AE67" s="92" t="s">
        <v>44</v>
      </c>
      <c r="AF67" s="92">
        <v>2</v>
      </c>
    </row>
    <row r="68" spans="29:32" x14ac:dyDescent="0.25">
      <c r="AC68" s="92" t="s">
        <v>45</v>
      </c>
      <c r="AD68" s="92">
        <v>7.87</v>
      </c>
      <c r="AE68" s="92" t="s">
        <v>45</v>
      </c>
      <c r="AF68" s="92">
        <v>2.12</v>
      </c>
    </row>
    <row r="69" spans="29:32" x14ac:dyDescent="0.25">
      <c r="AC69" s="92" t="s">
        <v>45</v>
      </c>
      <c r="AD69" s="92">
        <v>4.6900000000000004</v>
      </c>
      <c r="AE69" s="92" t="s">
        <v>45</v>
      </c>
      <c r="AF69" s="92">
        <v>1.01</v>
      </c>
    </row>
    <row r="70" spans="29:32" x14ac:dyDescent="0.25">
      <c r="AC70" s="92" t="s">
        <v>45</v>
      </c>
      <c r="AD70" s="92">
        <v>5.39</v>
      </c>
      <c r="AE70" s="92" t="s">
        <v>45</v>
      </c>
      <c r="AF70" s="92">
        <v>1.46</v>
      </c>
    </row>
    <row r="71" spans="29:32" x14ac:dyDescent="0.25">
      <c r="AC71" s="92" t="s">
        <v>45</v>
      </c>
      <c r="AD71" s="92">
        <v>5.91</v>
      </c>
      <c r="AE71" s="92" t="s">
        <v>45</v>
      </c>
      <c r="AF71" s="92">
        <v>1.45</v>
      </c>
    </row>
    <row r="72" spans="29:32" x14ac:dyDescent="0.25">
      <c r="AC72" s="92" t="s">
        <v>45</v>
      </c>
      <c r="AD72" s="92">
        <v>6.22</v>
      </c>
      <c r="AE72" s="92" t="s">
        <v>45</v>
      </c>
      <c r="AF72" s="92">
        <v>1.63</v>
      </c>
    </row>
    <row r="73" spans="29:32" x14ac:dyDescent="0.25">
      <c r="AC73" s="92" t="s">
        <v>45</v>
      </c>
      <c r="AD73" s="92">
        <v>6.09</v>
      </c>
      <c r="AE73" s="92" t="s">
        <v>45</v>
      </c>
      <c r="AF73" s="92">
        <v>1.97</v>
      </c>
    </row>
    <row r="74" spans="29:32" x14ac:dyDescent="0.25">
      <c r="AC74" s="92" t="s">
        <v>45</v>
      </c>
      <c r="AD74" s="92">
        <v>5.14</v>
      </c>
      <c r="AE74" s="92" t="s">
        <v>45</v>
      </c>
      <c r="AF74" s="92">
        <v>1.47</v>
      </c>
    </row>
    <row r="75" spans="29:32" x14ac:dyDescent="0.25">
      <c r="AC75" s="92" t="s">
        <v>45</v>
      </c>
      <c r="AD75" s="92">
        <v>5.1100000000000003</v>
      </c>
      <c r="AE75" s="92" t="s">
        <v>45</v>
      </c>
      <c r="AF75" s="92">
        <v>1.27</v>
      </c>
    </row>
    <row r="76" spans="29:32" x14ac:dyDescent="0.25">
      <c r="AC76" s="92" t="s">
        <v>45</v>
      </c>
      <c r="AD76" s="92">
        <v>5.41</v>
      </c>
      <c r="AE76" s="92" t="s">
        <v>45</v>
      </c>
      <c r="AF76" s="92">
        <v>1.46</v>
      </c>
    </row>
    <row r="77" spans="29:32" x14ac:dyDescent="0.25">
      <c r="AC77" s="92" t="s">
        <v>45</v>
      </c>
      <c r="AD77" s="92">
        <v>5.52</v>
      </c>
      <c r="AE77" s="92" t="s">
        <v>45</v>
      </c>
      <c r="AF77" s="92">
        <v>1.57</v>
      </c>
    </row>
    <row r="78" spans="29:32" x14ac:dyDescent="0.25">
      <c r="AC78" s="92" t="s">
        <v>45</v>
      </c>
      <c r="AD78" s="92">
        <v>5.29</v>
      </c>
      <c r="AE78" s="92" t="s">
        <v>45</v>
      </c>
      <c r="AF78" s="92">
        <v>1.55</v>
      </c>
    </row>
    <row r="79" spans="29:32" x14ac:dyDescent="0.25">
      <c r="AC79" s="92" t="s">
        <v>45</v>
      </c>
      <c r="AD79" s="92">
        <v>4.8</v>
      </c>
      <c r="AE79" s="92" t="s">
        <v>45</v>
      </c>
      <c r="AF79" s="92">
        <v>0.94</v>
      </c>
    </row>
    <row r="80" spans="29:32" x14ac:dyDescent="0.25">
      <c r="AC80" s="92" t="s">
        <v>45</v>
      </c>
      <c r="AD80" s="92">
        <v>5.39</v>
      </c>
      <c r="AE80" s="92" t="s">
        <v>45</v>
      </c>
      <c r="AF80" s="92">
        <v>1.3</v>
      </c>
    </row>
    <row r="81" spans="29:32" x14ac:dyDescent="0.25">
      <c r="AC81" s="92" t="s">
        <v>45</v>
      </c>
      <c r="AD81" s="92">
        <v>5.39</v>
      </c>
      <c r="AE81" s="92" t="s">
        <v>45</v>
      </c>
      <c r="AF81" s="92">
        <v>1.39</v>
      </c>
    </row>
    <row r="82" spans="29:32" x14ac:dyDescent="0.25">
      <c r="AC82" s="92" t="s">
        <v>45</v>
      </c>
      <c r="AD82" s="92">
        <v>5.37</v>
      </c>
      <c r="AE82" s="92" t="s">
        <v>45</v>
      </c>
      <c r="AF82" s="92">
        <v>1.4</v>
      </c>
    </row>
    <row r="83" spans="29:32" x14ac:dyDescent="0.25">
      <c r="AC83" s="92" t="s">
        <v>45</v>
      </c>
      <c r="AD83" s="92">
        <v>5.77</v>
      </c>
      <c r="AE83" s="92" t="s">
        <v>45</v>
      </c>
      <c r="AF83" s="92">
        <v>1.02</v>
      </c>
    </row>
    <row r="84" spans="29:32" x14ac:dyDescent="0.25">
      <c r="AC84" s="92" t="s">
        <v>45</v>
      </c>
      <c r="AD84" s="92">
        <v>4.6100000000000003</v>
      </c>
      <c r="AE84" s="92" t="s">
        <v>45</v>
      </c>
      <c r="AF84" s="92">
        <v>0.97</v>
      </c>
    </row>
    <row r="85" spans="29:32" x14ac:dyDescent="0.25">
      <c r="AC85" s="92" t="s">
        <v>45</v>
      </c>
      <c r="AD85" s="92">
        <v>5.79</v>
      </c>
      <c r="AE85" s="92" t="s">
        <v>45</v>
      </c>
      <c r="AF85" s="92">
        <v>1.51</v>
      </c>
    </row>
    <row r="86" spans="29:32" x14ac:dyDescent="0.25">
      <c r="AC86" s="92" t="s">
        <v>45</v>
      </c>
      <c r="AD86" s="92">
        <v>7.24</v>
      </c>
      <c r="AE86" s="92" t="s">
        <v>45</v>
      </c>
      <c r="AF86" s="92">
        <v>1.52</v>
      </c>
    </row>
    <row r="87" spans="29:32" x14ac:dyDescent="0.25">
      <c r="AC87" s="92" t="s">
        <v>45</v>
      </c>
      <c r="AD87" s="92">
        <v>4.18</v>
      </c>
      <c r="AE87" s="92" t="s">
        <v>45</v>
      </c>
      <c r="AF87" s="92">
        <v>1.07</v>
      </c>
    </row>
    <row r="88" spans="29:32" x14ac:dyDescent="0.25">
      <c r="AC88" s="92" t="s">
        <v>45</v>
      </c>
      <c r="AD88" s="92">
        <v>6.04</v>
      </c>
      <c r="AE88" s="92" t="s">
        <v>45</v>
      </c>
      <c r="AF88" s="92">
        <v>1.37</v>
      </c>
    </row>
    <row r="89" spans="29:32" x14ac:dyDescent="0.25">
      <c r="AC89" s="92" t="s">
        <v>45</v>
      </c>
      <c r="AD89" s="92">
        <v>5.25</v>
      </c>
      <c r="AE89" s="92" t="s">
        <v>45</v>
      </c>
      <c r="AF89" s="92">
        <v>1.1100000000000001</v>
      </c>
    </row>
    <row r="90" spans="29:32" x14ac:dyDescent="0.25">
      <c r="AC90" s="92" t="s">
        <v>45</v>
      </c>
      <c r="AD90" s="92">
        <v>7.18</v>
      </c>
      <c r="AE90" s="92" t="s">
        <v>45</v>
      </c>
      <c r="AF90" s="92">
        <v>2.2000000000000002</v>
      </c>
    </row>
    <row r="91" spans="29:32" x14ac:dyDescent="0.25">
      <c r="AC91" s="92" t="s">
        <v>45</v>
      </c>
      <c r="AD91" s="92">
        <v>7.33</v>
      </c>
      <c r="AE91" s="92" t="s">
        <v>45</v>
      </c>
      <c r="AF91" s="92">
        <v>2.11</v>
      </c>
    </row>
    <row r="92" spans="29:32" x14ac:dyDescent="0.25">
      <c r="AC92" s="92" t="s">
        <v>45</v>
      </c>
      <c r="AD92" s="92">
        <v>5.76</v>
      </c>
      <c r="AE92" s="92" t="s">
        <v>45</v>
      </c>
      <c r="AF92" s="92">
        <v>1.62</v>
      </c>
    </row>
    <row r="93" spans="29:32" x14ac:dyDescent="0.25">
      <c r="AC93" s="92" t="s">
        <v>45</v>
      </c>
      <c r="AD93" s="92">
        <v>4.4000000000000004</v>
      </c>
      <c r="AE93" s="92" t="s">
        <v>45</v>
      </c>
      <c r="AF93" s="92">
        <v>0.84</v>
      </c>
    </row>
    <row r="94" spans="29:32" x14ac:dyDescent="0.25">
      <c r="AC94" s="92" t="s">
        <v>45</v>
      </c>
      <c r="AD94" s="92">
        <v>4.1900000000000004</v>
      </c>
      <c r="AE94" s="92" t="s">
        <v>45</v>
      </c>
      <c r="AF94" s="92">
        <v>0.95</v>
      </c>
    </row>
    <row r="95" spans="29:32" x14ac:dyDescent="0.25">
      <c r="AC95" s="92" t="s">
        <v>45</v>
      </c>
      <c r="AD95" s="92">
        <v>6.77</v>
      </c>
      <c r="AE95" s="92" t="s">
        <v>45</v>
      </c>
      <c r="AF95" s="92">
        <v>1.56</v>
      </c>
    </row>
    <row r="96" spans="29:32" x14ac:dyDescent="0.25">
      <c r="AC96" s="92" t="s">
        <v>46</v>
      </c>
      <c r="AD96" s="92">
        <v>8.58</v>
      </c>
      <c r="AE96" s="92" t="s">
        <v>47</v>
      </c>
      <c r="AF96" s="92">
        <v>1.29</v>
      </c>
    </row>
    <row r="97" spans="29:32" x14ac:dyDescent="0.25">
      <c r="AC97" s="92" t="s">
        <v>46</v>
      </c>
      <c r="AD97" s="92">
        <v>9.4600000000000009</v>
      </c>
      <c r="AE97" s="92" t="s">
        <v>47</v>
      </c>
      <c r="AF97" s="92">
        <v>1.21</v>
      </c>
    </row>
    <row r="98" spans="29:32" x14ac:dyDescent="0.25">
      <c r="AC98" s="92" t="s">
        <v>46</v>
      </c>
      <c r="AD98" s="92">
        <v>6.4</v>
      </c>
      <c r="AE98" s="92" t="s">
        <v>47</v>
      </c>
      <c r="AF98" s="92">
        <v>2.39</v>
      </c>
    </row>
    <row r="99" spans="29:32" x14ac:dyDescent="0.25">
      <c r="AC99" s="92" t="s">
        <v>46</v>
      </c>
      <c r="AD99" s="92">
        <v>6.6</v>
      </c>
      <c r="AE99" s="92" t="s">
        <v>47</v>
      </c>
      <c r="AF99" s="92">
        <v>0.64</v>
      </c>
    </row>
    <row r="100" spans="29:32" x14ac:dyDescent="0.25">
      <c r="AC100" s="92" t="s">
        <v>46</v>
      </c>
      <c r="AD100" s="92">
        <v>5.79</v>
      </c>
      <c r="AE100" s="92" t="s">
        <v>47</v>
      </c>
      <c r="AF100" s="92">
        <v>2.44</v>
      </c>
    </row>
    <row r="101" spans="29:32" x14ac:dyDescent="0.25">
      <c r="AC101" s="92" t="s">
        <v>46</v>
      </c>
      <c r="AD101" s="92">
        <v>6.74</v>
      </c>
    </row>
    <row r="102" spans="29:32" x14ac:dyDescent="0.25">
      <c r="AC102" s="92" t="s">
        <v>46</v>
      </c>
      <c r="AD102" s="92">
        <v>7.65</v>
      </c>
    </row>
    <row r="103" spans="29:32" x14ac:dyDescent="0.25">
      <c r="AC103" s="92" t="s">
        <v>47</v>
      </c>
      <c r="AD103" s="92">
        <v>2.95</v>
      </c>
    </row>
    <row r="104" spans="29:32" x14ac:dyDescent="0.25">
      <c r="AC104" s="92" t="s">
        <v>47</v>
      </c>
      <c r="AD104" s="92">
        <v>3.45</v>
      </c>
    </row>
    <row r="105" spans="29:32" x14ac:dyDescent="0.25">
      <c r="AC105" s="92" t="s">
        <v>47</v>
      </c>
      <c r="AD105" s="92">
        <v>6.26</v>
      </c>
      <c r="AF105" s="92"/>
    </row>
    <row r="106" spans="29:32" x14ac:dyDescent="0.25">
      <c r="AC106" s="92" t="s">
        <v>47</v>
      </c>
      <c r="AD106" s="92">
        <v>3.06</v>
      </c>
      <c r="AF106" s="92"/>
    </row>
    <row r="107" spans="29:32" x14ac:dyDescent="0.25">
      <c r="AC107" s="92" t="s">
        <v>47</v>
      </c>
      <c r="AD107" s="92">
        <v>5.68</v>
      </c>
      <c r="AF107" s="92"/>
    </row>
    <row r="108" spans="29:32" x14ac:dyDescent="0.25">
      <c r="AC108" s="92" t="s">
        <v>47</v>
      </c>
      <c r="AD108" s="92">
        <v>5.07</v>
      </c>
      <c r="AF108" s="92"/>
    </row>
    <row r="109" spans="29:32" x14ac:dyDescent="0.25">
      <c r="AC109" s="92" t="s">
        <v>47</v>
      </c>
      <c r="AD109" s="92">
        <v>5.27</v>
      </c>
      <c r="AF109" s="92"/>
    </row>
    <row r="110" spans="29:32" x14ac:dyDescent="0.25">
      <c r="AC110" s="92" t="s">
        <v>47</v>
      </c>
      <c r="AD110" s="92">
        <v>3.36</v>
      </c>
      <c r="AF110" s="92"/>
    </row>
    <row r="111" spans="29:32" x14ac:dyDescent="0.25">
      <c r="AC111" s="92" t="s">
        <v>47</v>
      </c>
      <c r="AD111" s="92">
        <v>4.63</v>
      </c>
      <c r="AF111" s="92"/>
    </row>
    <row r="112" spans="29:32" x14ac:dyDescent="0.25">
      <c r="AC112" s="92" t="s">
        <v>47</v>
      </c>
      <c r="AD112" s="92">
        <v>5.61</v>
      </c>
    </row>
    <row r="113" spans="29:32" x14ac:dyDescent="0.25">
      <c r="AC113" s="92" t="s">
        <v>47</v>
      </c>
      <c r="AD113" s="92">
        <v>2.67</v>
      </c>
    </row>
    <row r="114" spans="29:32" x14ac:dyDescent="0.25">
      <c r="AC114" s="92" t="s">
        <v>47</v>
      </c>
      <c r="AD114" s="92">
        <v>5.05</v>
      </c>
    </row>
    <row r="115" spans="29:32" x14ac:dyDescent="0.25">
      <c r="AC115" s="92" t="s">
        <v>47</v>
      </c>
      <c r="AD115" s="92">
        <v>8.89</v>
      </c>
    </row>
    <row r="116" spans="29:32" x14ac:dyDescent="0.25">
      <c r="AC116" s="92" t="s">
        <v>47</v>
      </c>
      <c r="AD116" s="92">
        <v>4.8899999999999997</v>
      </c>
    </row>
    <row r="117" spans="29:32" x14ac:dyDescent="0.25">
      <c r="AC117" s="92" t="s">
        <v>47</v>
      </c>
      <c r="AD117" s="92">
        <v>8.8800000000000008</v>
      </c>
      <c r="AF117" s="92"/>
    </row>
    <row r="118" spans="29:32" x14ac:dyDescent="0.25">
      <c r="AF118" s="92"/>
    </row>
    <row r="119" spans="29:32" x14ac:dyDescent="0.25">
      <c r="AF119" s="92"/>
    </row>
    <row r="120" spans="29:32" x14ac:dyDescent="0.25">
      <c r="AF120" s="92"/>
    </row>
    <row r="121" spans="29:32" x14ac:dyDescent="0.25">
      <c r="AF121" s="92"/>
    </row>
    <row r="122" spans="29:32" x14ac:dyDescent="0.25">
      <c r="AF122" s="92"/>
    </row>
    <row r="123" spans="29:32" x14ac:dyDescent="0.25">
      <c r="AF123" s="92"/>
    </row>
    <row r="124" spans="29:32" x14ac:dyDescent="0.25">
      <c r="AF124" s="92"/>
    </row>
    <row r="125" spans="29:32" x14ac:dyDescent="0.25">
      <c r="AF125" s="92"/>
    </row>
    <row r="126" spans="29:32" x14ac:dyDescent="0.25">
      <c r="AF126" s="92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Data</vt:lpstr>
      <vt:lpstr>Aggregators</vt:lpstr>
      <vt:lpstr>Statistics - Part 1</vt:lpstr>
      <vt:lpstr>Statistics - Part 2</vt:lpstr>
      <vt:lpstr>Legend</vt:lpstr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Baréa Barros</dc:creator>
  <cp:lastModifiedBy>Gabriel Baréa Barros</cp:lastModifiedBy>
  <dcterms:created xsi:type="dcterms:W3CDTF">2021-03-12T12:02:26Z</dcterms:created>
  <dcterms:modified xsi:type="dcterms:W3CDTF">2021-07-02T15:15:19Z</dcterms:modified>
</cp:coreProperties>
</file>