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40" yWindow="-21710" windowWidth="38620" windowHeight="21100" tabRatio="785" firstSheet="0" activeTab="0" autoFilterDateGrouping="1"/>
  </bookViews>
  <sheets>
    <sheet name="Conciliacao" sheetId="1" state="visible" r:id="rId1"/>
    <sheet name="df_taxas_bancarias" sheetId="2" state="visible" r:id="rId2"/>
    <sheet name="df_faturam_zig" sheetId="3" state="visible" r:id="rId3"/>
    <sheet name="df_receitas_extraord" sheetId="4" state="visible" r:id="rId4"/>
    <sheet name="view_parc_agrup" sheetId="5" state="visible" r:id="rId5"/>
    <sheet name="df_blueme_sem_parcelamento" sheetId="6" state="visible" r:id="rId6"/>
    <sheet name="df_blueme_com_parcelamento" sheetId="7" state="visible" r:id="rId7"/>
    <sheet name="df_extratos" sheetId="8" state="visible" r:id="rId8"/>
    <sheet name="df_mutuos" sheetId="9" state="visible" r:id="rId9"/>
    <sheet name="df_tesouraria_tran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yyyy\-mm\-dd\ h:mm:ss"/>
    <numFmt numFmtId="166" formatCode="yyyy-mm-dd"/>
    <numFmt numFmtId="167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1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5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4" fontId="0" fillId="6" borderId="0" applyAlignment="1" pivotButton="0" quotePrefix="0" xfId="0">
      <alignment horizontal="center"/>
    </xf>
    <xf numFmtId="0" fontId="1" fillId="10" borderId="6" applyAlignment="1" pivotButton="0" quotePrefix="0" xfId="0">
      <alignment horizontal="center" vertical="center" wrapText="1"/>
    </xf>
    <xf numFmtId="4" fontId="0" fillId="6" borderId="7" applyAlignment="1" pivotButton="0" quotePrefix="0" xfId="0">
      <alignment horizontal="center"/>
    </xf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83"/>
  <sheetViews>
    <sheetView tabSelected="1" workbookViewId="0">
      <pane ySplit="1" topLeftCell="A2" activePane="bottomLeft" state="frozen"/>
      <selection pane="bottomLeft" activeCell="P157" sqref="P157"/>
    </sheetView>
  </sheetViews>
  <sheetFormatPr baseColWidth="8" defaultRowHeight="14.5"/>
  <cols>
    <col width="20.1796875" customWidth="1" style="1" min="1" max="1"/>
    <col width="20.1796875" customWidth="1" style="3" min="2" max="4"/>
    <col width="17.08984375" customWidth="1" style="3" min="5" max="5"/>
    <col width="19.90625" customWidth="1" style="3" min="6" max="8"/>
    <col width="22" customWidth="1" style="3" min="9" max="9"/>
    <col width="20.1796875" customWidth="1" style="3" min="10" max="11"/>
    <col width="20.7265625" customWidth="1" style="3" min="12" max="12"/>
    <col width="22.26953125" customWidth="1" style="3" min="13" max="13"/>
    <col width="21" customWidth="1" style="3" min="14" max="14"/>
    <col width="19.81640625" customWidth="1" style="3" min="15" max="15"/>
    <col width="18.7265625" customWidth="1" style="1" min="16" max="16"/>
  </cols>
  <sheetData>
    <row r="1" ht="29" customFormat="1" customHeight="1" s="20">
      <c r="A1" s="13" t="inlineStr">
        <is>
          <t>Data</t>
        </is>
      </c>
      <c r="B1" s="14" t="inlineStr">
        <is>
          <t>Faturam Zig</t>
        </is>
      </c>
      <c r="C1" s="14" t="inlineStr">
        <is>
          <t>Faturam Vouchers</t>
        </is>
      </c>
      <c r="D1" s="14" t="inlineStr">
        <is>
          <t>Faturam Dinheiro</t>
        </is>
      </c>
      <c r="E1" s="14" t="inlineStr">
        <is>
          <t>Receitas Extraord</t>
        </is>
      </c>
      <c r="F1" s="15" t="inlineStr">
        <is>
          <t>Entradas Mutuos</t>
        </is>
      </c>
      <c r="G1" s="13" t="inlineStr">
        <is>
          <t>Extrato Bancario (Credito)</t>
        </is>
      </c>
      <c r="H1" s="23" t="inlineStr">
        <is>
          <t>Extrato Tesouraria</t>
        </is>
      </c>
      <c r="I1" s="16" t="inlineStr">
        <is>
          <t>Diferencas (Contas a Receber)</t>
        </is>
      </c>
      <c r="J1" s="17" t="inlineStr">
        <is>
          <t>Custos Sem Parcelamento</t>
        </is>
      </c>
      <c r="K1" s="17" t="inlineStr">
        <is>
          <t>Custos Com Parcelamento</t>
        </is>
      </c>
      <c r="L1" s="18" t="inlineStr">
        <is>
          <t>Saídas Mutuos</t>
        </is>
      </c>
      <c r="M1" s="18" t="inlineStr">
        <is>
          <t>Taxas Bancarias</t>
        </is>
      </c>
      <c r="N1" s="13" t="inlineStr">
        <is>
          <t>Extrato Bancario (Debito)</t>
        </is>
      </c>
      <c r="O1" s="19" t="inlineStr">
        <is>
          <t>Diferencas (Contas a Pagar)</t>
        </is>
      </c>
      <c r="P1" s="25" t="inlineStr">
        <is>
          <t>Conciliação Final</t>
        </is>
      </c>
    </row>
    <row r="2" hidden="1">
      <c r="A2" s="6" t="n">
        <v>45292</v>
      </c>
      <c r="B2" s="4">
        <f>SUMIFS(df_faturam_zig!K:K,df_faturam_zig!L:L,Conciliacao!A2)</f>
        <v/>
      </c>
      <c r="C2" s="4" t="n"/>
      <c r="D2" s="4">
        <f>SUMIFS(df_faturam_zig!E:E,df_faturam_zig!L:L,Conciliacao!A2,df_faturam_zig!F:F,"DINHEIRO")</f>
        <v/>
      </c>
      <c r="E2" s="4">
        <f>SUMIFS(view_parc_agrup!G:G,view_parc_agrup!F:F,Conciliacao!A2)</f>
        <v/>
      </c>
      <c r="F2" s="7">
        <f>SUMIFS(df_mutuos!H:H,df_mutuos!B:B,Conciliacao!A2)</f>
        <v/>
      </c>
      <c r="G2" s="8">
        <f>SUMIFS(df_extratos!I:I,df_extratos!F:F,Conciliacao!A2,df_extratos!G:G,"CREDITO")</f>
        <v/>
      </c>
      <c r="H2" s="24">
        <f>SUMIFS(df_tesouraria_trans!E:E,df_tesouraria_trans!D:D,Conciliacao!A2)</f>
        <v/>
      </c>
      <c r="I2" s="10">
        <f>SUM(B2:F2)-SUM(G2:H2)</f>
        <v/>
      </c>
      <c r="J2" s="5">
        <f>SUMIFS(df_blueme_sem_parcelamento!F:F,df_blueme_sem_parcelamento!I:I,Conciliacao!A2)</f>
        <v/>
      </c>
      <c r="K2" s="5">
        <f>SUMIFS(df_blueme_com_parcelamento!I:I,df_blueme_com_parcelamento!L:L,Conciliacao!A2)</f>
        <v/>
      </c>
      <c r="L2" s="9">
        <f>SUMIFS(df_mutuos!I:I,df_mutuos!B:B,Conciliacao!A2,df_mutuos!G:G,"b'\x00'")</f>
        <v/>
      </c>
      <c r="M2" s="9">
        <f>SUMIFS(df_taxas_bancarias!E:E,df_taxas_bancarias!D:D,Conciliacao!A2,df_taxas_bancarias!F:F,"b'\x00'")</f>
        <v/>
      </c>
      <c r="N2" s="11">
        <f>SUMIFS(df_extratos!I:I,df_extratos!F:F,Conciliacao!A2,df_extratos!G:G,"DEBITO")</f>
        <v/>
      </c>
      <c r="O2" s="12">
        <f>SUM(J2:M2)+N2</f>
        <v/>
      </c>
      <c r="P2" s="26">
        <f>O2-I2</f>
        <v/>
      </c>
    </row>
    <row r="3" hidden="1">
      <c r="A3" s="6" t="n">
        <v>45293</v>
      </c>
      <c r="B3" s="4">
        <f>SUMIFS(df_faturam_zig!K:K,df_faturam_zig!L:L,Conciliacao!A3)</f>
        <v/>
      </c>
      <c r="C3" s="4" t="n"/>
      <c r="D3" s="4">
        <f>SUMIFS(df_faturam_zig!E:E,df_faturam_zig!L:L,Conciliacao!A3,df_faturam_zig!F:F,"DINHEIRO")</f>
        <v/>
      </c>
      <c r="E3" s="4">
        <f>SUMIFS(view_parc_agrup!G:G,view_parc_agrup!F:F,Conciliacao!A3)</f>
        <v/>
      </c>
      <c r="F3" s="7">
        <f>SUMIFS(df_mutuos!H:H,df_mutuos!B:B,Conciliacao!A3)</f>
        <v/>
      </c>
      <c r="G3" s="8">
        <f>SUMIFS(df_extratos!I:I,df_extratos!F:F,Conciliacao!A3,df_extratos!G:G,"CREDITO")</f>
        <v/>
      </c>
      <c r="H3" s="24">
        <f>SUMIFS(df_tesouraria_trans!E:E,df_tesouraria_trans!D:D,Conciliacao!A3)</f>
        <v/>
      </c>
      <c r="I3" s="10">
        <f>SUM(B3:F3)-SUM(G3:H3)</f>
        <v/>
      </c>
      <c r="J3" s="5">
        <f>SUMIFS(df_blueme_sem_parcelamento!F:F,df_blueme_sem_parcelamento!I:I,Conciliacao!A3)</f>
        <v/>
      </c>
      <c r="K3" s="5">
        <f>SUMIFS(df_blueme_com_parcelamento!I:I,df_blueme_com_parcelamento!L:L,Conciliacao!A3)</f>
        <v/>
      </c>
      <c r="L3" s="9">
        <f>SUMIFS(df_mutuos!I:I,df_mutuos!B:B,Conciliacao!A3,df_mutuos!G:G,"b'\x00'")</f>
        <v/>
      </c>
      <c r="M3" s="9">
        <f>SUMIFS(df_taxas_bancarias!E:E,df_taxas_bancarias!D:D,Conciliacao!A3,df_taxas_bancarias!F:F,"b'\x00'")</f>
        <v/>
      </c>
      <c r="N3" s="11">
        <f>SUMIFS(df_extratos!I:I,df_extratos!F:F,Conciliacao!A3,df_extratos!G:G,"DEBITO")</f>
        <v/>
      </c>
      <c r="O3" s="12">
        <f>SUM(J3:M3)+N3</f>
        <v/>
      </c>
      <c r="P3" s="26">
        <f>O3-I3</f>
        <v/>
      </c>
    </row>
    <row r="4" hidden="1">
      <c r="A4" s="6" t="n">
        <v>45294</v>
      </c>
      <c r="B4" s="4">
        <f>SUMIFS(df_faturam_zig!K:K,df_faturam_zig!L:L,Conciliacao!A4)</f>
        <v/>
      </c>
      <c r="C4" s="4" t="n"/>
      <c r="D4" s="4">
        <f>SUMIFS(df_faturam_zig!E:E,df_faturam_zig!L:L,Conciliacao!A4,df_faturam_zig!F:F,"DINHEIRO")</f>
        <v/>
      </c>
      <c r="E4" s="4">
        <f>SUMIFS(view_parc_agrup!G:G,view_parc_agrup!F:F,Conciliacao!A4)</f>
        <v/>
      </c>
      <c r="F4" s="7">
        <f>SUMIFS(df_mutuos!H:H,df_mutuos!B:B,Conciliacao!A4)</f>
        <v/>
      </c>
      <c r="G4" s="8">
        <f>SUMIFS(df_extratos!I:I,df_extratos!F:F,Conciliacao!A4,df_extratos!G:G,"CREDITO")</f>
        <v/>
      </c>
      <c r="H4" s="24">
        <f>SUMIFS(df_tesouraria_trans!E:E,df_tesouraria_trans!D:D,Conciliacao!A4)</f>
        <v/>
      </c>
      <c r="I4" s="10">
        <f>SUM(B4:F4)-SUM(G4:H4)</f>
        <v/>
      </c>
      <c r="J4" s="5">
        <f>SUMIFS(df_blueme_sem_parcelamento!F:F,df_blueme_sem_parcelamento!I:I,Conciliacao!A4)</f>
        <v/>
      </c>
      <c r="K4" s="5">
        <f>SUMIFS(df_blueme_com_parcelamento!I:I,df_blueme_com_parcelamento!L:L,Conciliacao!A4)</f>
        <v/>
      </c>
      <c r="L4" s="9">
        <f>SUMIFS(df_mutuos!I:I,df_mutuos!B:B,Conciliacao!A4,df_mutuos!G:G,"b'\x00'")</f>
        <v/>
      </c>
      <c r="M4" s="9">
        <f>SUMIFS(df_taxas_bancarias!E:E,df_taxas_bancarias!D:D,Conciliacao!A4,df_taxas_bancarias!F:F,"b'\x00'")</f>
        <v/>
      </c>
      <c r="N4" s="11">
        <f>SUMIFS(df_extratos!I:I,df_extratos!F:F,Conciliacao!A4,df_extratos!G:G,"DEBITO")</f>
        <v/>
      </c>
      <c r="O4" s="12">
        <f>SUM(J4:M4)+N4</f>
        <v/>
      </c>
      <c r="P4" s="26">
        <f>O4-I4</f>
        <v/>
      </c>
    </row>
    <row r="5" hidden="1">
      <c r="A5" s="6" t="n">
        <v>45295</v>
      </c>
      <c r="B5" s="4">
        <f>SUMIFS(df_faturam_zig!K:K,df_faturam_zig!L:L,Conciliacao!A5)</f>
        <v/>
      </c>
      <c r="C5" s="4" t="n"/>
      <c r="D5" s="4">
        <f>SUMIFS(df_faturam_zig!E:E,df_faturam_zig!L:L,Conciliacao!A5,df_faturam_zig!F:F,"DINHEIRO")</f>
        <v/>
      </c>
      <c r="E5" s="4">
        <f>SUMIFS(view_parc_agrup!G:G,view_parc_agrup!F:F,Conciliacao!A5)</f>
        <v/>
      </c>
      <c r="F5" s="7">
        <f>SUMIFS(df_mutuos!H:H,df_mutuos!B:B,Conciliacao!A5)</f>
        <v/>
      </c>
      <c r="G5" s="8">
        <f>SUMIFS(df_extratos!I:I,df_extratos!F:F,Conciliacao!A5,df_extratos!G:G,"CREDITO")</f>
        <v/>
      </c>
      <c r="H5" s="24">
        <f>SUMIFS(df_tesouraria_trans!E:E,df_tesouraria_trans!D:D,Conciliacao!A5)</f>
        <v/>
      </c>
      <c r="I5" s="10">
        <f>SUM(B5:F5)-SUM(G5:H5)</f>
        <v/>
      </c>
      <c r="J5" s="5">
        <f>SUMIFS(df_blueme_sem_parcelamento!F:F,df_blueme_sem_parcelamento!I:I,Conciliacao!A5)</f>
        <v/>
      </c>
      <c r="K5" s="5">
        <f>SUMIFS(df_blueme_com_parcelamento!I:I,df_blueme_com_parcelamento!L:L,Conciliacao!A5)</f>
        <v/>
      </c>
      <c r="L5" s="9">
        <f>SUMIFS(df_mutuos!I:I,df_mutuos!B:B,Conciliacao!A5,df_mutuos!G:G,"b'\x00'")</f>
        <v/>
      </c>
      <c r="M5" s="9">
        <f>SUMIFS(df_taxas_bancarias!E:E,df_taxas_bancarias!D:D,Conciliacao!A5,df_taxas_bancarias!F:F,"b'\x00'")</f>
        <v/>
      </c>
      <c r="N5" s="11">
        <f>SUMIFS(df_extratos!I:I,df_extratos!F:F,Conciliacao!A5,df_extratos!G:G,"DEBITO")</f>
        <v/>
      </c>
      <c r="O5" s="12">
        <f>SUM(J5:M5)+N5</f>
        <v/>
      </c>
      <c r="P5" s="26">
        <f>O5-I5</f>
        <v/>
      </c>
    </row>
    <row r="6" hidden="1">
      <c r="A6" s="6" t="n">
        <v>45296</v>
      </c>
      <c r="B6" s="4">
        <f>SUMIFS(df_faturam_zig!K:K,df_faturam_zig!L:L,Conciliacao!A6)</f>
        <v/>
      </c>
      <c r="C6" s="4" t="n"/>
      <c r="D6" s="4">
        <f>SUMIFS(df_faturam_zig!E:E,df_faturam_zig!L:L,Conciliacao!A6,df_faturam_zig!F:F,"DINHEIRO")</f>
        <v/>
      </c>
      <c r="E6" s="4">
        <f>SUMIFS(view_parc_agrup!G:G,view_parc_agrup!F:F,Conciliacao!A6)</f>
        <v/>
      </c>
      <c r="F6" s="7">
        <f>SUMIFS(df_mutuos!H:H,df_mutuos!B:B,Conciliacao!A6)</f>
        <v/>
      </c>
      <c r="G6" s="8">
        <f>SUMIFS(df_extratos!I:I,df_extratos!F:F,Conciliacao!A6,df_extratos!G:G,"CREDITO")</f>
        <v/>
      </c>
      <c r="H6" s="24">
        <f>SUMIFS(df_tesouraria_trans!E:E,df_tesouraria_trans!D:D,Conciliacao!A6)</f>
        <v/>
      </c>
      <c r="I6" s="10">
        <f>SUM(B6:F6)-SUM(G6:H6)</f>
        <v/>
      </c>
      <c r="J6" s="5">
        <f>SUMIFS(df_blueme_sem_parcelamento!F:F,df_blueme_sem_parcelamento!I:I,Conciliacao!A6)</f>
        <v/>
      </c>
      <c r="K6" s="5">
        <f>SUMIFS(df_blueme_com_parcelamento!I:I,df_blueme_com_parcelamento!L:L,Conciliacao!A6)</f>
        <v/>
      </c>
      <c r="L6" s="9">
        <f>SUMIFS(df_mutuos!I:I,df_mutuos!B:B,Conciliacao!A6,df_mutuos!G:G,"b'\x00'")</f>
        <v/>
      </c>
      <c r="M6" s="9">
        <f>SUMIFS(df_taxas_bancarias!E:E,df_taxas_bancarias!D:D,Conciliacao!A6,df_taxas_bancarias!F:F,"b'\x00'")</f>
        <v/>
      </c>
      <c r="N6" s="11">
        <f>SUMIFS(df_extratos!I:I,df_extratos!F:F,Conciliacao!A6,df_extratos!G:G,"DEBITO")</f>
        <v/>
      </c>
      <c r="O6" s="12">
        <f>SUM(J6:M6)+N6</f>
        <v/>
      </c>
      <c r="P6" s="26">
        <f>O6-I6</f>
        <v/>
      </c>
    </row>
    <row r="7" hidden="1">
      <c r="A7" s="6" t="n">
        <v>45297</v>
      </c>
      <c r="B7" s="4">
        <f>SUMIFS(df_faturam_zig!K:K,df_faturam_zig!L:L,Conciliacao!A7)</f>
        <v/>
      </c>
      <c r="C7" s="4" t="n"/>
      <c r="D7" s="4">
        <f>SUMIFS(df_faturam_zig!E:E,df_faturam_zig!L:L,Conciliacao!A7,df_faturam_zig!F:F,"DINHEIRO")</f>
        <v/>
      </c>
      <c r="E7" s="4">
        <f>SUMIFS(view_parc_agrup!G:G,view_parc_agrup!F:F,Conciliacao!A7)</f>
        <v/>
      </c>
      <c r="F7" s="7">
        <f>SUMIFS(df_mutuos!H:H,df_mutuos!B:B,Conciliacao!A7)</f>
        <v/>
      </c>
      <c r="G7" s="8">
        <f>SUMIFS(df_extratos!I:I,df_extratos!F:F,Conciliacao!A7,df_extratos!G:G,"CREDITO")</f>
        <v/>
      </c>
      <c r="H7" s="24">
        <f>SUMIFS(df_tesouraria_trans!E:E,df_tesouraria_trans!D:D,Conciliacao!A7)</f>
        <v/>
      </c>
      <c r="I7" s="10">
        <f>SUM(B7:F7)-SUM(G7:H7)</f>
        <v/>
      </c>
      <c r="J7" s="5">
        <f>SUMIFS(df_blueme_sem_parcelamento!F:F,df_blueme_sem_parcelamento!I:I,Conciliacao!A7)</f>
        <v/>
      </c>
      <c r="K7" s="5">
        <f>SUMIFS(df_blueme_com_parcelamento!I:I,df_blueme_com_parcelamento!L:L,Conciliacao!A7)</f>
        <v/>
      </c>
      <c r="L7" s="9">
        <f>SUMIFS(df_mutuos!I:I,df_mutuos!B:B,Conciliacao!A7,df_mutuos!G:G,"b'\x00'")</f>
        <v/>
      </c>
      <c r="M7" s="9">
        <f>SUMIFS(df_taxas_bancarias!E:E,df_taxas_bancarias!D:D,Conciliacao!A7,df_taxas_bancarias!F:F,"b'\x00'")</f>
        <v/>
      </c>
      <c r="N7" s="11">
        <f>SUMIFS(df_extratos!I:I,df_extratos!F:F,Conciliacao!A7,df_extratos!G:G,"DEBITO")</f>
        <v/>
      </c>
      <c r="O7" s="12">
        <f>SUM(J7:M7)+N7</f>
        <v/>
      </c>
      <c r="P7" s="26">
        <f>O7-I7</f>
        <v/>
      </c>
    </row>
    <row r="8" hidden="1">
      <c r="A8" s="6" t="n">
        <v>45298</v>
      </c>
      <c r="B8" s="4">
        <f>SUMIFS(df_faturam_zig!K:K,df_faturam_zig!L:L,Conciliacao!A8)</f>
        <v/>
      </c>
      <c r="C8" s="4" t="n"/>
      <c r="D8" s="4">
        <f>SUMIFS(df_faturam_zig!E:E,df_faturam_zig!L:L,Conciliacao!A8,df_faturam_zig!F:F,"DINHEIRO")</f>
        <v/>
      </c>
      <c r="E8" s="4">
        <f>SUMIFS(view_parc_agrup!G:G,view_parc_agrup!F:F,Conciliacao!A8)</f>
        <v/>
      </c>
      <c r="F8" s="7">
        <f>SUMIFS(df_mutuos!H:H,df_mutuos!B:B,Conciliacao!A8)</f>
        <v/>
      </c>
      <c r="G8" s="8">
        <f>SUMIFS(df_extratos!I:I,df_extratos!F:F,Conciliacao!A8,df_extratos!G:G,"CREDITO")</f>
        <v/>
      </c>
      <c r="H8" s="24">
        <f>SUMIFS(df_tesouraria_trans!E:E,df_tesouraria_trans!D:D,Conciliacao!A8)</f>
        <v/>
      </c>
      <c r="I8" s="10">
        <f>SUM(B8:F8)-SUM(G8:H8)</f>
        <v/>
      </c>
      <c r="J8" s="5">
        <f>SUMIFS(df_blueme_sem_parcelamento!F:F,df_blueme_sem_parcelamento!I:I,Conciliacao!A8)</f>
        <v/>
      </c>
      <c r="K8" s="5">
        <f>SUMIFS(df_blueme_com_parcelamento!I:I,df_blueme_com_parcelamento!L:L,Conciliacao!A8)</f>
        <v/>
      </c>
      <c r="L8" s="9">
        <f>SUMIFS(df_mutuos!I:I,df_mutuos!B:B,Conciliacao!A8,df_mutuos!G:G,"b'\x00'")</f>
        <v/>
      </c>
      <c r="M8" s="9">
        <f>SUMIFS(df_taxas_bancarias!E:E,df_taxas_bancarias!D:D,Conciliacao!A8,df_taxas_bancarias!F:F,"b'\x00'")</f>
        <v/>
      </c>
      <c r="N8" s="11">
        <f>SUMIFS(df_extratos!I:I,df_extratos!F:F,Conciliacao!A8,df_extratos!G:G,"DEBITO")</f>
        <v/>
      </c>
      <c r="O8" s="12">
        <f>SUM(J8:M8)+N8</f>
        <v/>
      </c>
      <c r="P8" s="26">
        <f>O8-I8</f>
        <v/>
      </c>
    </row>
    <row r="9" hidden="1">
      <c r="A9" s="6" t="n">
        <v>45299</v>
      </c>
      <c r="B9" s="4">
        <f>SUMIFS(df_faturam_zig!K:K,df_faturam_zig!L:L,Conciliacao!A9)</f>
        <v/>
      </c>
      <c r="C9" s="4" t="n"/>
      <c r="D9" s="4">
        <f>SUMIFS(df_faturam_zig!E:E,df_faturam_zig!L:L,Conciliacao!A9,df_faturam_zig!F:F,"DINHEIRO")</f>
        <v/>
      </c>
      <c r="E9" s="4">
        <f>SUMIFS(view_parc_agrup!G:G,view_parc_agrup!F:F,Conciliacao!A9)</f>
        <v/>
      </c>
      <c r="F9" s="7">
        <f>SUMIFS(df_mutuos!H:H,df_mutuos!B:B,Conciliacao!A9)</f>
        <v/>
      </c>
      <c r="G9" s="8">
        <f>SUMIFS(df_extratos!I:I,df_extratos!F:F,Conciliacao!A9,df_extratos!G:G,"CREDITO")</f>
        <v/>
      </c>
      <c r="H9" s="24">
        <f>SUMIFS(df_tesouraria_trans!E:E,df_tesouraria_trans!D:D,Conciliacao!A9)</f>
        <v/>
      </c>
      <c r="I9" s="10">
        <f>SUM(B9:F9)-SUM(G9:H9)</f>
        <v/>
      </c>
      <c r="J9" s="5">
        <f>SUMIFS(df_blueme_sem_parcelamento!F:F,df_blueme_sem_parcelamento!I:I,Conciliacao!A9)</f>
        <v/>
      </c>
      <c r="K9" s="5">
        <f>SUMIFS(df_blueme_com_parcelamento!I:I,df_blueme_com_parcelamento!L:L,Conciliacao!A9)</f>
        <v/>
      </c>
      <c r="L9" s="9">
        <f>SUMIFS(df_mutuos!I:I,df_mutuos!B:B,Conciliacao!A9,df_mutuos!G:G,"b'\x00'")</f>
        <v/>
      </c>
      <c r="M9" s="9">
        <f>SUMIFS(df_taxas_bancarias!E:E,df_taxas_bancarias!D:D,Conciliacao!A9,df_taxas_bancarias!F:F,"b'\x00'")</f>
        <v/>
      </c>
      <c r="N9" s="11">
        <f>SUMIFS(df_extratos!I:I,df_extratos!F:F,Conciliacao!A9,df_extratos!G:G,"DEBITO")</f>
        <v/>
      </c>
      <c r="O9" s="12">
        <f>SUM(J9:M9)+N9</f>
        <v/>
      </c>
      <c r="P9" s="26">
        <f>O9-I9</f>
        <v/>
      </c>
    </row>
    <row r="10" hidden="1">
      <c r="A10" s="6" t="n">
        <v>45300</v>
      </c>
      <c r="B10" s="4">
        <f>SUMIFS(df_faturam_zig!K:K,df_faturam_zig!L:L,Conciliacao!A10)</f>
        <v/>
      </c>
      <c r="C10" s="4" t="n"/>
      <c r="D10" s="4">
        <f>SUMIFS(df_faturam_zig!E:E,df_faturam_zig!L:L,Conciliacao!A10,df_faturam_zig!F:F,"DINHEIRO")</f>
        <v/>
      </c>
      <c r="E10" s="4">
        <f>SUMIFS(view_parc_agrup!G:G,view_parc_agrup!F:F,Conciliacao!A10)</f>
        <v/>
      </c>
      <c r="F10" s="7">
        <f>SUMIFS(df_mutuos!H:H,df_mutuos!B:B,Conciliacao!A10)</f>
        <v/>
      </c>
      <c r="G10" s="8">
        <f>SUMIFS(df_extratos!I:I,df_extratos!F:F,Conciliacao!A10,df_extratos!G:G,"CREDITO")</f>
        <v/>
      </c>
      <c r="H10" s="24">
        <f>SUMIFS(df_tesouraria_trans!E:E,df_tesouraria_trans!D:D,Conciliacao!A10)</f>
        <v/>
      </c>
      <c r="I10" s="10">
        <f>SUM(B10:F10)-SUM(G10:H10)</f>
        <v/>
      </c>
      <c r="J10" s="5">
        <f>SUMIFS(df_blueme_sem_parcelamento!F:F,df_blueme_sem_parcelamento!I:I,Conciliacao!A10)</f>
        <v/>
      </c>
      <c r="K10" s="5">
        <f>SUMIFS(df_blueme_com_parcelamento!I:I,df_blueme_com_parcelamento!L:L,Conciliacao!A10)</f>
        <v/>
      </c>
      <c r="L10" s="9">
        <f>SUMIFS(df_mutuos!I:I,df_mutuos!B:B,Conciliacao!A10,df_mutuos!G:G,"b'\x00'")</f>
        <v/>
      </c>
      <c r="M10" s="9">
        <f>SUMIFS(df_taxas_bancarias!E:E,df_taxas_bancarias!D:D,Conciliacao!A10,df_taxas_bancarias!F:F,"b'\x00'")</f>
        <v/>
      </c>
      <c r="N10" s="11">
        <f>SUMIFS(df_extratos!I:I,df_extratos!F:F,Conciliacao!A10,df_extratos!G:G,"DEBITO")</f>
        <v/>
      </c>
      <c r="O10" s="12">
        <f>SUM(J10:M10)+N10</f>
        <v/>
      </c>
      <c r="P10" s="26">
        <f>O10-I10</f>
        <v/>
      </c>
    </row>
    <row r="11" hidden="1">
      <c r="A11" s="6" t="n">
        <v>45301</v>
      </c>
      <c r="B11" s="4">
        <f>SUMIFS(df_faturam_zig!K:K,df_faturam_zig!L:L,Conciliacao!A11)</f>
        <v/>
      </c>
      <c r="C11" s="4" t="n"/>
      <c r="D11" s="4">
        <f>SUMIFS(df_faturam_zig!E:E,df_faturam_zig!L:L,Conciliacao!A11,df_faturam_zig!F:F,"DINHEIRO")</f>
        <v/>
      </c>
      <c r="E11" s="4">
        <f>SUMIFS(view_parc_agrup!G:G,view_parc_agrup!F:F,Conciliacao!A11)</f>
        <v/>
      </c>
      <c r="F11" s="7">
        <f>SUMIFS(df_mutuos!H:H,df_mutuos!B:B,Conciliacao!A11)</f>
        <v/>
      </c>
      <c r="G11" s="8">
        <f>SUMIFS(df_extratos!I:I,df_extratos!F:F,Conciliacao!A11,df_extratos!G:G,"CREDITO")</f>
        <v/>
      </c>
      <c r="H11" s="24">
        <f>SUMIFS(df_tesouraria_trans!E:E,df_tesouraria_trans!D:D,Conciliacao!A11)</f>
        <v/>
      </c>
      <c r="I11" s="10">
        <f>SUM(B11:F11)-SUM(G11:H11)</f>
        <v/>
      </c>
      <c r="J11" s="5">
        <f>SUMIFS(df_blueme_sem_parcelamento!F:F,df_blueme_sem_parcelamento!I:I,Conciliacao!A11)</f>
        <v/>
      </c>
      <c r="K11" s="5">
        <f>SUMIFS(df_blueme_com_parcelamento!I:I,df_blueme_com_parcelamento!L:L,Conciliacao!A11)</f>
        <v/>
      </c>
      <c r="L11" s="9">
        <f>SUMIFS(df_mutuos!I:I,df_mutuos!B:B,Conciliacao!A11,df_mutuos!G:G,"b'\x00'")</f>
        <v/>
      </c>
      <c r="M11" s="9">
        <f>SUMIFS(df_taxas_bancarias!E:E,df_taxas_bancarias!D:D,Conciliacao!A11,df_taxas_bancarias!F:F,"b'\x00'")</f>
        <v/>
      </c>
      <c r="N11" s="11">
        <f>SUMIFS(df_extratos!I:I,df_extratos!F:F,Conciliacao!A11,df_extratos!G:G,"DEBITO")</f>
        <v/>
      </c>
      <c r="O11" s="12">
        <f>SUM(J11:M11)+N11</f>
        <v/>
      </c>
      <c r="P11" s="26">
        <f>O11-I11</f>
        <v/>
      </c>
    </row>
    <row r="12" hidden="1">
      <c r="A12" s="6" t="n">
        <v>45302</v>
      </c>
      <c r="B12" s="4">
        <f>SUMIFS(df_faturam_zig!K:K,df_faturam_zig!L:L,Conciliacao!A12)</f>
        <v/>
      </c>
      <c r="C12" s="4" t="n"/>
      <c r="D12" s="4">
        <f>SUMIFS(df_faturam_zig!E:E,df_faturam_zig!L:L,Conciliacao!A12,df_faturam_zig!F:F,"DINHEIRO")</f>
        <v/>
      </c>
      <c r="E12" s="4">
        <f>SUMIFS(view_parc_agrup!G:G,view_parc_agrup!F:F,Conciliacao!A12)</f>
        <v/>
      </c>
      <c r="F12" s="7">
        <f>SUMIFS(df_mutuos!H:H,df_mutuos!B:B,Conciliacao!A12)</f>
        <v/>
      </c>
      <c r="G12" s="8">
        <f>SUMIFS(df_extratos!I:I,df_extratos!F:F,Conciliacao!A12,df_extratos!G:G,"CREDITO")</f>
        <v/>
      </c>
      <c r="H12" s="24">
        <f>SUMIFS(df_tesouraria_trans!E:E,df_tesouraria_trans!D:D,Conciliacao!A12)</f>
        <v/>
      </c>
      <c r="I12" s="10">
        <f>SUM(B12:F12)-SUM(G12:H12)</f>
        <v/>
      </c>
      <c r="J12" s="5">
        <f>SUMIFS(df_blueme_sem_parcelamento!F:F,df_blueme_sem_parcelamento!I:I,Conciliacao!A12)</f>
        <v/>
      </c>
      <c r="K12" s="5">
        <f>SUMIFS(df_blueme_com_parcelamento!I:I,df_blueme_com_parcelamento!L:L,Conciliacao!A12)</f>
        <v/>
      </c>
      <c r="L12" s="9">
        <f>SUMIFS(df_mutuos!I:I,df_mutuos!B:B,Conciliacao!A12,df_mutuos!G:G,"b'\x00'")</f>
        <v/>
      </c>
      <c r="M12" s="9">
        <f>SUMIFS(df_taxas_bancarias!E:E,df_taxas_bancarias!D:D,Conciliacao!A12,df_taxas_bancarias!F:F,"b'\x00'")</f>
        <v/>
      </c>
      <c r="N12" s="11">
        <f>SUMIFS(df_extratos!I:I,df_extratos!F:F,Conciliacao!A12,df_extratos!G:G,"DEBITO")</f>
        <v/>
      </c>
      <c r="O12" s="12">
        <f>SUM(J12:M12)+N12</f>
        <v/>
      </c>
      <c r="P12" s="26">
        <f>O12-I12</f>
        <v/>
      </c>
    </row>
    <row r="13" hidden="1">
      <c r="A13" s="6" t="n">
        <v>45303</v>
      </c>
      <c r="B13" s="4">
        <f>SUMIFS(df_faturam_zig!K:K,df_faturam_zig!L:L,Conciliacao!A13)</f>
        <v/>
      </c>
      <c r="C13" s="4" t="n"/>
      <c r="D13" s="4">
        <f>SUMIFS(df_faturam_zig!E:E,df_faturam_zig!L:L,Conciliacao!A13,df_faturam_zig!F:F,"DINHEIRO")</f>
        <v/>
      </c>
      <c r="E13" s="4">
        <f>SUMIFS(view_parc_agrup!G:G,view_parc_agrup!F:F,Conciliacao!A13)</f>
        <v/>
      </c>
      <c r="F13" s="7">
        <f>SUMIFS(df_mutuos!H:H,df_mutuos!B:B,Conciliacao!A13)</f>
        <v/>
      </c>
      <c r="G13" s="8">
        <f>SUMIFS(df_extratos!I:I,df_extratos!F:F,Conciliacao!A13,df_extratos!G:G,"CREDITO")</f>
        <v/>
      </c>
      <c r="H13" s="24">
        <f>SUMIFS(df_tesouraria_trans!E:E,df_tesouraria_trans!D:D,Conciliacao!A13)</f>
        <v/>
      </c>
      <c r="I13" s="10">
        <f>SUM(B13:F13)-SUM(G13:H13)</f>
        <v/>
      </c>
      <c r="J13" s="5">
        <f>SUMIFS(df_blueme_sem_parcelamento!F:F,df_blueme_sem_parcelamento!I:I,Conciliacao!A13)</f>
        <v/>
      </c>
      <c r="K13" s="5">
        <f>SUMIFS(df_blueme_com_parcelamento!I:I,df_blueme_com_parcelamento!L:L,Conciliacao!A13)</f>
        <v/>
      </c>
      <c r="L13" s="9">
        <f>SUMIFS(df_mutuos!I:I,df_mutuos!B:B,Conciliacao!A13,df_mutuos!G:G,"b'\x00'")</f>
        <v/>
      </c>
      <c r="M13" s="9">
        <f>SUMIFS(df_taxas_bancarias!E:E,df_taxas_bancarias!D:D,Conciliacao!A13,df_taxas_bancarias!F:F,"b'\x00'")</f>
        <v/>
      </c>
      <c r="N13" s="11">
        <f>SUMIFS(df_extratos!I:I,df_extratos!F:F,Conciliacao!A13,df_extratos!G:G,"DEBITO")</f>
        <v/>
      </c>
      <c r="O13" s="12">
        <f>SUM(J13:M13)+N13</f>
        <v/>
      </c>
      <c r="P13" s="26">
        <f>O13-I13</f>
        <v/>
      </c>
    </row>
    <row r="14" hidden="1">
      <c r="A14" s="6" t="n">
        <v>45304</v>
      </c>
      <c r="B14" s="4">
        <f>SUMIFS(df_faturam_zig!K:K,df_faturam_zig!L:L,Conciliacao!A14)</f>
        <v/>
      </c>
      <c r="C14" s="4" t="n"/>
      <c r="D14" s="4">
        <f>SUMIFS(df_faturam_zig!E:E,df_faturam_zig!L:L,Conciliacao!A14,df_faturam_zig!F:F,"DINHEIRO")</f>
        <v/>
      </c>
      <c r="E14" s="4">
        <f>SUMIFS(view_parc_agrup!G:G,view_parc_agrup!F:F,Conciliacao!A14)</f>
        <v/>
      </c>
      <c r="F14" s="7">
        <f>SUMIFS(df_mutuos!H:H,df_mutuos!B:B,Conciliacao!A14)</f>
        <v/>
      </c>
      <c r="G14" s="8">
        <f>SUMIFS(df_extratos!I:I,df_extratos!F:F,Conciliacao!A14,df_extratos!G:G,"CREDITO")</f>
        <v/>
      </c>
      <c r="H14" s="24">
        <f>SUMIFS(df_tesouraria_trans!E:E,df_tesouraria_trans!D:D,Conciliacao!A14)</f>
        <v/>
      </c>
      <c r="I14" s="10">
        <f>SUM(B14:F14)-SUM(G14:H14)</f>
        <v/>
      </c>
      <c r="J14" s="5">
        <f>SUMIFS(df_blueme_sem_parcelamento!F:F,df_blueme_sem_parcelamento!I:I,Conciliacao!A14)</f>
        <v/>
      </c>
      <c r="K14" s="5">
        <f>SUMIFS(df_blueme_com_parcelamento!I:I,df_blueme_com_parcelamento!L:L,Conciliacao!A14)</f>
        <v/>
      </c>
      <c r="L14" s="9">
        <f>SUMIFS(df_mutuos!I:I,df_mutuos!B:B,Conciliacao!A14,df_mutuos!G:G,"b'\x00'")</f>
        <v/>
      </c>
      <c r="M14" s="9">
        <f>SUMIFS(df_taxas_bancarias!E:E,df_taxas_bancarias!D:D,Conciliacao!A14,df_taxas_bancarias!F:F,"b'\x00'")</f>
        <v/>
      </c>
      <c r="N14" s="11">
        <f>SUMIFS(df_extratos!I:I,df_extratos!F:F,Conciliacao!A14,df_extratos!G:G,"DEBITO")</f>
        <v/>
      </c>
      <c r="O14" s="12">
        <f>SUM(J14:M14)+N14</f>
        <v/>
      </c>
      <c r="P14" s="26">
        <f>O14-I14</f>
        <v/>
      </c>
    </row>
    <row r="15" hidden="1">
      <c r="A15" s="6" t="n">
        <v>45305</v>
      </c>
      <c r="B15" s="4">
        <f>SUMIFS(df_faturam_zig!K:K,df_faturam_zig!L:L,Conciliacao!A15)</f>
        <v/>
      </c>
      <c r="C15" s="4" t="n"/>
      <c r="D15" s="4">
        <f>SUMIFS(df_faturam_zig!E:E,df_faturam_zig!L:L,Conciliacao!A15,df_faturam_zig!F:F,"DINHEIRO")</f>
        <v/>
      </c>
      <c r="E15" s="4">
        <f>SUMIFS(view_parc_agrup!G:G,view_parc_agrup!F:F,Conciliacao!A15)</f>
        <v/>
      </c>
      <c r="F15" s="7">
        <f>SUMIFS(df_mutuos!H:H,df_mutuos!B:B,Conciliacao!A15)</f>
        <v/>
      </c>
      <c r="G15" s="8">
        <f>SUMIFS(df_extratos!I:I,df_extratos!F:F,Conciliacao!A15,df_extratos!G:G,"CREDITO")</f>
        <v/>
      </c>
      <c r="H15" s="24">
        <f>SUMIFS(df_tesouraria_trans!E:E,df_tesouraria_trans!D:D,Conciliacao!A15)</f>
        <v/>
      </c>
      <c r="I15" s="10">
        <f>SUM(B15:F15)-SUM(G15:H15)</f>
        <v/>
      </c>
      <c r="J15" s="5">
        <f>SUMIFS(df_blueme_sem_parcelamento!F:F,df_blueme_sem_parcelamento!I:I,Conciliacao!A15)</f>
        <v/>
      </c>
      <c r="K15" s="5">
        <f>SUMIFS(df_blueme_com_parcelamento!I:I,df_blueme_com_parcelamento!L:L,Conciliacao!A15)</f>
        <v/>
      </c>
      <c r="L15" s="9">
        <f>SUMIFS(df_mutuos!I:I,df_mutuos!B:B,Conciliacao!A15,df_mutuos!G:G,"b'\x00'")</f>
        <v/>
      </c>
      <c r="M15" s="9">
        <f>SUMIFS(df_taxas_bancarias!E:E,df_taxas_bancarias!D:D,Conciliacao!A15,df_taxas_bancarias!F:F,"b'\x00'")</f>
        <v/>
      </c>
      <c r="N15" s="11">
        <f>SUMIFS(df_extratos!I:I,df_extratos!F:F,Conciliacao!A15,df_extratos!G:G,"DEBITO")</f>
        <v/>
      </c>
      <c r="O15" s="12">
        <f>SUM(J15:M15)+N15</f>
        <v/>
      </c>
      <c r="P15" s="26">
        <f>O15-I15</f>
        <v/>
      </c>
    </row>
    <row r="16" hidden="1">
      <c r="A16" s="6" t="n">
        <v>45306</v>
      </c>
      <c r="B16" s="4">
        <f>SUMIFS(df_faturam_zig!K:K,df_faturam_zig!L:L,Conciliacao!A16)</f>
        <v/>
      </c>
      <c r="C16" s="4" t="n"/>
      <c r="D16" s="4">
        <f>SUMIFS(df_faturam_zig!E:E,df_faturam_zig!L:L,Conciliacao!A16,df_faturam_zig!F:F,"DINHEIRO")</f>
        <v/>
      </c>
      <c r="E16" s="4">
        <f>SUMIFS(view_parc_agrup!G:G,view_parc_agrup!F:F,Conciliacao!A16)</f>
        <v/>
      </c>
      <c r="F16" s="7">
        <f>SUMIFS(df_mutuos!H:H,df_mutuos!B:B,Conciliacao!A16)</f>
        <v/>
      </c>
      <c r="G16" s="8">
        <f>SUMIFS(df_extratos!I:I,df_extratos!F:F,Conciliacao!A16,df_extratos!G:G,"CREDITO")</f>
        <v/>
      </c>
      <c r="H16" s="24">
        <f>SUMIFS(df_tesouraria_trans!E:E,df_tesouraria_trans!D:D,Conciliacao!A16)</f>
        <v/>
      </c>
      <c r="I16" s="10">
        <f>SUM(B16:F16)-SUM(G16:H16)</f>
        <v/>
      </c>
      <c r="J16" s="5">
        <f>SUMIFS(df_blueme_sem_parcelamento!F:F,df_blueme_sem_parcelamento!I:I,Conciliacao!A16)</f>
        <v/>
      </c>
      <c r="K16" s="5">
        <f>SUMIFS(df_blueme_com_parcelamento!I:I,df_blueme_com_parcelamento!L:L,Conciliacao!A16)</f>
        <v/>
      </c>
      <c r="L16" s="9">
        <f>SUMIFS(df_mutuos!I:I,df_mutuos!B:B,Conciliacao!A16,df_mutuos!G:G,"b'\x00'")</f>
        <v/>
      </c>
      <c r="M16" s="9">
        <f>SUMIFS(df_taxas_bancarias!E:E,df_taxas_bancarias!D:D,Conciliacao!A16,df_taxas_bancarias!F:F,"b'\x00'")</f>
        <v/>
      </c>
      <c r="N16" s="11">
        <f>SUMIFS(df_extratos!I:I,df_extratos!F:F,Conciliacao!A16,df_extratos!G:G,"DEBITO")</f>
        <v/>
      </c>
      <c r="O16" s="12">
        <f>SUM(J16:M16)+N16</f>
        <v/>
      </c>
      <c r="P16" s="26">
        <f>O16-I16</f>
        <v/>
      </c>
    </row>
    <row r="17" hidden="1">
      <c r="A17" s="6" t="n">
        <v>45307</v>
      </c>
      <c r="B17" s="4">
        <f>SUMIFS(df_faturam_zig!K:K,df_faturam_zig!L:L,Conciliacao!A17)</f>
        <v/>
      </c>
      <c r="C17" s="4" t="n"/>
      <c r="D17" s="4">
        <f>SUMIFS(df_faturam_zig!E:E,df_faturam_zig!L:L,Conciliacao!A17,df_faturam_zig!F:F,"DINHEIRO")</f>
        <v/>
      </c>
      <c r="E17" s="4">
        <f>SUMIFS(view_parc_agrup!G:G,view_parc_agrup!F:F,Conciliacao!A17)</f>
        <v/>
      </c>
      <c r="F17" s="7">
        <f>SUMIFS(df_mutuos!H:H,df_mutuos!B:B,Conciliacao!A17)</f>
        <v/>
      </c>
      <c r="G17" s="8">
        <f>SUMIFS(df_extratos!I:I,df_extratos!F:F,Conciliacao!A17,df_extratos!G:G,"CREDITO")</f>
        <v/>
      </c>
      <c r="H17" s="24">
        <f>SUMIFS(df_tesouraria_trans!E:E,df_tesouraria_trans!D:D,Conciliacao!A17)</f>
        <v/>
      </c>
      <c r="I17" s="10">
        <f>SUM(B17:F17)-SUM(G17:H17)</f>
        <v/>
      </c>
      <c r="J17" s="5">
        <f>SUMIFS(df_blueme_sem_parcelamento!F:F,df_blueme_sem_parcelamento!I:I,Conciliacao!A17)</f>
        <v/>
      </c>
      <c r="K17" s="5">
        <f>SUMIFS(df_blueme_com_parcelamento!I:I,df_blueme_com_parcelamento!L:L,Conciliacao!A17)</f>
        <v/>
      </c>
      <c r="L17" s="9">
        <f>SUMIFS(df_mutuos!I:I,df_mutuos!B:B,Conciliacao!A17,df_mutuos!G:G,"b'\x00'")</f>
        <v/>
      </c>
      <c r="M17" s="9">
        <f>SUMIFS(df_taxas_bancarias!E:E,df_taxas_bancarias!D:D,Conciliacao!A17,df_taxas_bancarias!F:F,"b'\x00'")</f>
        <v/>
      </c>
      <c r="N17" s="11">
        <f>SUMIFS(df_extratos!I:I,df_extratos!F:F,Conciliacao!A17,df_extratos!G:G,"DEBITO")</f>
        <v/>
      </c>
      <c r="O17" s="12">
        <f>SUM(J17:M17)+N17</f>
        <v/>
      </c>
      <c r="P17" s="26">
        <f>O17-I17</f>
        <v/>
      </c>
    </row>
    <row r="18" hidden="1">
      <c r="A18" s="6" t="n">
        <v>45308</v>
      </c>
      <c r="B18" s="4">
        <f>SUMIFS(df_faturam_zig!K:K,df_faturam_zig!L:L,Conciliacao!A18)</f>
        <v/>
      </c>
      <c r="C18" s="4" t="n"/>
      <c r="D18" s="4">
        <f>SUMIFS(df_faturam_zig!E:E,df_faturam_zig!L:L,Conciliacao!A18,df_faturam_zig!F:F,"DINHEIRO")</f>
        <v/>
      </c>
      <c r="E18" s="4">
        <f>SUMIFS(view_parc_agrup!G:G,view_parc_agrup!F:F,Conciliacao!A18)</f>
        <v/>
      </c>
      <c r="F18" s="7">
        <f>SUMIFS(df_mutuos!H:H,df_mutuos!B:B,Conciliacao!A18)</f>
        <v/>
      </c>
      <c r="G18" s="8">
        <f>SUMIFS(df_extratos!I:I,df_extratos!F:F,Conciliacao!A18,df_extratos!G:G,"CREDITO")</f>
        <v/>
      </c>
      <c r="H18" s="24">
        <f>SUMIFS(df_tesouraria_trans!E:E,df_tesouraria_trans!D:D,Conciliacao!A18)</f>
        <v/>
      </c>
      <c r="I18" s="10">
        <f>SUM(B18:F18)-SUM(G18:H18)</f>
        <v/>
      </c>
      <c r="J18" s="5">
        <f>SUMIFS(df_blueme_sem_parcelamento!F:F,df_blueme_sem_parcelamento!I:I,Conciliacao!A18)</f>
        <v/>
      </c>
      <c r="K18" s="5">
        <f>SUMIFS(df_blueme_com_parcelamento!I:I,df_blueme_com_parcelamento!L:L,Conciliacao!A18)</f>
        <v/>
      </c>
      <c r="L18" s="9">
        <f>SUMIFS(df_mutuos!I:I,df_mutuos!B:B,Conciliacao!A18,df_mutuos!G:G,"b'\x00'")</f>
        <v/>
      </c>
      <c r="M18" s="9">
        <f>SUMIFS(df_taxas_bancarias!E:E,df_taxas_bancarias!D:D,Conciliacao!A18,df_taxas_bancarias!F:F,"b'\x00'")</f>
        <v/>
      </c>
      <c r="N18" s="11">
        <f>SUMIFS(df_extratos!I:I,df_extratos!F:F,Conciliacao!A18,df_extratos!G:G,"DEBITO")</f>
        <v/>
      </c>
      <c r="O18" s="12">
        <f>SUM(J18:M18)+N18</f>
        <v/>
      </c>
      <c r="P18" s="26">
        <f>O18-I18</f>
        <v/>
      </c>
    </row>
    <row r="19" hidden="1">
      <c r="A19" s="6" t="n">
        <v>45309</v>
      </c>
      <c r="B19" s="4">
        <f>SUMIFS(df_faturam_zig!K:K,df_faturam_zig!L:L,Conciliacao!A19)</f>
        <v/>
      </c>
      <c r="C19" s="4" t="n"/>
      <c r="D19" s="4">
        <f>SUMIFS(df_faturam_zig!E:E,df_faturam_zig!L:L,Conciliacao!A19,df_faturam_zig!F:F,"DINHEIRO")</f>
        <v/>
      </c>
      <c r="E19" s="4">
        <f>SUMIFS(view_parc_agrup!G:G,view_parc_agrup!F:F,Conciliacao!A19)</f>
        <v/>
      </c>
      <c r="F19" s="7">
        <f>SUMIFS(df_mutuos!H:H,df_mutuos!B:B,Conciliacao!A19)</f>
        <v/>
      </c>
      <c r="G19" s="8">
        <f>SUMIFS(df_extratos!I:I,df_extratos!F:F,Conciliacao!A19,df_extratos!G:G,"CREDITO")</f>
        <v/>
      </c>
      <c r="H19" s="24">
        <f>SUMIFS(df_tesouraria_trans!E:E,df_tesouraria_trans!D:D,Conciliacao!A19)</f>
        <v/>
      </c>
      <c r="I19" s="10">
        <f>SUM(B19:F19)-SUM(G19:H19)</f>
        <v/>
      </c>
      <c r="J19" s="5">
        <f>SUMIFS(df_blueme_sem_parcelamento!F:F,df_blueme_sem_parcelamento!I:I,Conciliacao!A19)</f>
        <v/>
      </c>
      <c r="K19" s="5">
        <f>SUMIFS(df_blueme_com_parcelamento!I:I,df_blueme_com_parcelamento!L:L,Conciliacao!A19)</f>
        <v/>
      </c>
      <c r="L19" s="9">
        <f>SUMIFS(df_mutuos!I:I,df_mutuos!B:B,Conciliacao!A19,df_mutuos!G:G,"b'\x00'")</f>
        <v/>
      </c>
      <c r="M19" s="9">
        <f>SUMIFS(df_taxas_bancarias!E:E,df_taxas_bancarias!D:D,Conciliacao!A19,df_taxas_bancarias!F:F,"b'\x00'")</f>
        <v/>
      </c>
      <c r="N19" s="11">
        <f>SUMIFS(df_extratos!I:I,df_extratos!F:F,Conciliacao!A19,df_extratos!G:G,"DEBITO")</f>
        <v/>
      </c>
      <c r="O19" s="12">
        <f>SUM(J19:M19)+N19</f>
        <v/>
      </c>
      <c r="P19" s="26">
        <f>O19-I19</f>
        <v/>
      </c>
    </row>
    <row r="20" hidden="1">
      <c r="A20" s="6" t="n">
        <v>45310</v>
      </c>
      <c r="B20" s="4">
        <f>SUMIFS(df_faturam_zig!K:K,df_faturam_zig!L:L,Conciliacao!A20)</f>
        <v/>
      </c>
      <c r="C20" s="4" t="n"/>
      <c r="D20" s="4">
        <f>SUMIFS(df_faturam_zig!E:E,df_faturam_zig!L:L,Conciliacao!A20,df_faturam_zig!F:F,"DINHEIRO")</f>
        <v/>
      </c>
      <c r="E20" s="4">
        <f>SUMIFS(view_parc_agrup!G:G,view_parc_agrup!F:F,Conciliacao!A20)</f>
        <v/>
      </c>
      <c r="F20" s="7">
        <f>SUMIFS(df_mutuos!H:H,df_mutuos!B:B,Conciliacao!A20)</f>
        <v/>
      </c>
      <c r="G20" s="8">
        <f>SUMIFS(df_extratos!I:I,df_extratos!F:F,Conciliacao!A20,df_extratos!G:G,"CREDITO")</f>
        <v/>
      </c>
      <c r="H20" s="24">
        <f>SUMIFS(df_tesouraria_trans!E:E,df_tesouraria_trans!D:D,Conciliacao!A20)</f>
        <v/>
      </c>
      <c r="I20" s="10">
        <f>SUM(B20:F20)-SUM(G20:H20)</f>
        <v/>
      </c>
      <c r="J20" s="5">
        <f>SUMIFS(df_blueme_sem_parcelamento!F:F,df_blueme_sem_parcelamento!I:I,Conciliacao!A20)</f>
        <v/>
      </c>
      <c r="K20" s="5">
        <f>SUMIFS(df_blueme_com_parcelamento!I:I,df_blueme_com_parcelamento!L:L,Conciliacao!A20)</f>
        <v/>
      </c>
      <c r="L20" s="9">
        <f>SUMIFS(df_mutuos!I:I,df_mutuos!B:B,Conciliacao!A20,df_mutuos!G:G,"b'\x00'")</f>
        <v/>
      </c>
      <c r="M20" s="9">
        <f>SUMIFS(df_taxas_bancarias!E:E,df_taxas_bancarias!D:D,Conciliacao!A20,df_taxas_bancarias!F:F,"b'\x00'")</f>
        <v/>
      </c>
      <c r="N20" s="11">
        <f>SUMIFS(df_extratos!I:I,df_extratos!F:F,Conciliacao!A20,df_extratos!G:G,"DEBITO")</f>
        <v/>
      </c>
      <c r="O20" s="12">
        <f>SUM(J20:M20)+N20</f>
        <v/>
      </c>
      <c r="P20" s="26">
        <f>O20-I20</f>
        <v/>
      </c>
    </row>
    <row r="21" hidden="1">
      <c r="A21" s="6" t="n">
        <v>45311</v>
      </c>
      <c r="B21" s="4">
        <f>SUMIFS(df_faturam_zig!K:K,df_faturam_zig!L:L,Conciliacao!A21)</f>
        <v/>
      </c>
      <c r="C21" s="4" t="n"/>
      <c r="D21" s="4">
        <f>SUMIFS(df_faturam_zig!E:E,df_faturam_zig!L:L,Conciliacao!A21,df_faturam_zig!F:F,"DINHEIRO")</f>
        <v/>
      </c>
      <c r="E21" s="4">
        <f>SUMIFS(view_parc_agrup!G:G,view_parc_agrup!F:F,Conciliacao!A21)</f>
        <v/>
      </c>
      <c r="F21" s="7">
        <f>SUMIFS(df_mutuos!H:H,df_mutuos!B:B,Conciliacao!A21)</f>
        <v/>
      </c>
      <c r="G21" s="8">
        <f>SUMIFS(df_extratos!I:I,df_extratos!F:F,Conciliacao!A21,df_extratos!G:G,"CREDITO")</f>
        <v/>
      </c>
      <c r="H21" s="24">
        <f>SUMIFS(df_tesouraria_trans!E:E,df_tesouraria_trans!D:D,Conciliacao!A21)</f>
        <v/>
      </c>
      <c r="I21" s="10">
        <f>SUM(B21:F21)-SUM(G21:H21)</f>
        <v/>
      </c>
      <c r="J21" s="5">
        <f>SUMIFS(df_blueme_sem_parcelamento!F:F,df_blueme_sem_parcelamento!I:I,Conciliacao!A21)</f>
        <v/>
      </c>
      <c r="K21" s="5">
        <f>SUMIFS(df_blueme_com_parcelamento!I:I,df_blueme_com_parcelamento!L:L,Conciliacao!A21)</f>
        <v/>
      </c>
      <c r="L21" s="9">
        <f>SUMIFS(df_mutuos!I:I,df_mutuos!B:B,Conciliacao!A21,df_mutuos!G:G,"b'\x00'")</f>
        <v/>
      </c>
      <c r="M21" s="9">
        <f>SUMIFS(df_taxas_bancarias!E:E,df_taxas_bancarias!D:D,Conciliacao!A21,df_taxas_bancarias!F:F,"b'\x00'")</f>
        <v/>
      </c>
      <c r="N21" s="11">
        <f>SUMIFS(df_extratos!I:I,df_extratos!F:F,Conciliacao!A21,df_extratos!G:G,"DEBITO")</f>
        <v/>
      </c>
      <c r="O21" s="12">
        <f>SUM(J21:M21)+N21</f>
        <v/>
      </c>
      <c r="P21" s="26">
        <f>O21-I21</f>
        <v/>
      </c>
    </row>
    <row r="22" hidden="1">
      <c r="A22" s="6" t="n">
        <v>45312</v>
      </c>
      <c r="B22" s="4">
        <f>SUMIFS(df_faturam_zig!K:K,df_faturam_zig!L:L,Conciliacao!A22)</f>
        <v/>
      </c>
      <c r="C22" s="4" t="n"/>
      <c r="D22" s="4">
        <f>SUMIFS(df_faturam_zig!E:E,df_faturam_zig!L:L,Conciliacao!A22,df_faturam_zig!F:F,"DINHEIRO")</f>
        <v/>
      </c>
      <c r="E22" s="4">
        <f>SUMIFS(view_parc_agrup!G:G,view_parc_agrup!F:F,Conciliacao!A22)</f>
        <v/>
      </c>
      <c r="F22" s="7">
        <f>SUMIFS(df_mutuos!H:H,df_mutuos!B:B,Conciliacao!A22)</f>
        <v/>
      </c>
      <c r="G22" s="8">
        <f>SUMIFS(df_extratos!I:I,df_extratos!F:F,Conciliacao!A22,df_extratos!G:G,"CREDITO")</f>
        <v/>
      </c>
      <c r="H22" s="24">
        <f>SUMIFS(df_tesouraria_trans!E:E,df_tesouraria_trans!D:D,Conciliacao!A22)</f>
        <v/>
      </c>
      <c r="I22" s="10">
        <f>SUM(B22:F22)-SUM(G22:H22)</f>
        <v/>
      </c>
      <c r="J22" s="5">
        <f>SUMIFS(df_blueme_sem_parcelamento!F:F,df_blueme_sem_parcelamento!I:I,Conciliacao!A22)</f>
        <v/>
      </c>
      <c r="K22" s="5">
        <f>SUMIFS(df_blueme_com_parcelamento!I:I,df_blueme_com_parcelamento!L:L,Conciliacao!A22)</f>
        <v/>
      </c>
      <c r="L22" s="9">
        <f>SUMIFS(df_mutuos!I:I,df_mutuos!B:B,Conciliacao!A22,df_mutuos!G:G,"b'\x00'")</f>
        <v/>
      </c>
      <c r="M22" s="9">
        <f>SUMIFS(df_taxas_bancarias!E:E,df_taxas_bancarias!D:D,Conciliacao!A22,df_taxas_bancarias!F:F,"b'\x00'")</f>
        <v/>
      </c>
      <c r="N22" s="11">
        <f>SUMIFS(df_extratos!I:I,df_extratos!F:F,Conciliacao!A22,df_extratos!G:G,"DEBITO")</f>
        <v/>
      </c>
      <c r="O22" s="12">
        <f>SUM(J22:M22)+N22</f>
        <v/>
      </c>
      <c r="P22" s="26">
        <f>O22-I22</f>
        <v/>
      </c>
    </row>
    <row r="23" hidden="1">
      <c r="A23" s="6" t="n">
        <v>45313</v>
      </c>
      <c r="B23" s="4">
        <f>SUMIFS(df_faturam_zig!K:K,df_faturam_zig!L:L,Conciliacao!A23)</f>
        <v/>
      </c>
      <c r="C23" s="4" t="n"/>
      <c r="D23" s="4">
        <f>SUMIFS(df_faturam_zig!E:E,df_faturam_zig!L:L,Conciliacao!A23,df_faturam_zig!F:F,"DINHEIRO")</f>
        <v/>
      </c>
      <c r="E23" s="4">
        <f>SUMIFS(view_parc_agrup!G:G,view_parc_agrup!F:F,Conciliacao!A23)</f>
        <v/>
      </c>
      <c r="F23" s="7">
        <f>SUMIFS(df_mutuos!H:H,df_mutuos!B:B,Conciliacao!A23)</f>
        <v/>
      </c>
      <c r="G23" s="8">
        <f>SUMIFS(df_extratos!I:I,df_extratos!F:F,Conciliacao!A23,df_extratos!G:G,"CREDITO")</f>
        <v/>
      </c>
      <c r="H23" s="24">
        <f>SUMIFS(df_tesouraria_trans!E:E,df_tesouraria_trans!D:D,Conciliacao!A23)</f>
        <v/>
      </c>
      <c r="I23" s="10">
        <f>SUM(B23:F23)-SUM(G23:H23)</f>
        <v/>
      </c>
      <c r="J23" s="5">
        <f>SUMIFS(df_blueme_sem_parcelamento!F:F,df_blueme_sem_parcelamento!I:I,Conciliacao!A23)</f>
        <v/>
      </c>
      <c r="K23" s="5">
        <f>SUMIFS(df_blueme_com_parcelamento!I:I,df_blueme_com_parcelamento!L:L,Conciliacao!A23)</f>
        <v/>
      </c>
      <c r="L23" s="9">
        <f>SUMIFS(df_mutuos!I:I,df_mutuos!B:B,Conciliacao!A23,df_mutuos!G:G,"b'\x00'")</f>
        <v/>
      </c>
      <c r="M23" s="9">
        <f>SUMIFS(df_taxas_bancarias!E:E,df_taxas_bancarias!D:D,Conciliacao!A23,df_taxas_bancarias!F:F,"b'\x00'")</f>
        <v/>
      </c>
      <c r="N23" s="11">
        <f>SUMIFS(df_extratos!I:I,df_extratos!F:F,Conciliacao!A23,df_extratos!G:G,"DEBITO")</f>
        <v/>
      </c>
      <c r="O23" s="12">
        <f>SUM(J23:M23)+N23</f>
        <v/>
      </c>
      <c r="P23" s="26">
        <f>O23-I23</f>
        <v/>
      </c>
    </row>
    <row r="24" hidden="1">
      <c r="A24" s="6" t="n">
        <v>45314</v>
      </c>
      <c r="B24" s="4">
        <f>SUMIFS(df_faturam_zig!K:K,df_faturam_zig!L:L,Conciliacao!A24)</f>
        <v/>
      </c>
      <c r="C24" s="4" t="n"/>
      <c r="D24" s="4">
        <f>SUMIFS(df_faturam_zig!E:E,df_faturam_zig!L:L,Conciliacao!A24,df_faturam_zig!F:F,"DINHEIRO")</f>
        <v/>
      </c>
      <c r="E24" s="4">
        <f>SUMIFS(view_parc_agrup!G:G,view_parc_agrup!F:F,Conciliacao!A24)</f>
        <v/>
      </c>
      <c r="F24" s="7">
        <f>SUMIFS(df_mutuos!H:H,df_mutuos!B:B,Conciliacao!A24)</f>
        <v/>
      </c>
      <c r="G24" s="8">
        <f>SUMIFS(df_extratos!I:I,df_extratos!F:F,Conciliacao!A24,df_extratos!G:G,"CREDITO")</f>
        <v/>
      </c>
      <c r="H24" s="24">
        <f>SUMIFS(df_tesouraria_trans!E:E,df_tesouraria_trans!D:D,Conciliacao!A24)</f>
        <v/>
      </c>
      <c r="I24" s="10">
        <f>SUM(B24:F24)-SUM(G24:H24)</f>
        <v/>
      </c>
      <c r="J24" s="5">
        <f>SUMIFS(df_blueme_sem_parcelamento!F:F,df_blueme_sem_parcelamento!I:I,Conciliacao!A24)</f>
        <v/>
      </c>
      <c r="K24" s="5">
        <f>SUMIFS(df_blueme_com_parcelamento!I:I,df_blueme_com_parcelamento!L:L,Conciliacao!A24)</f>
        <v/>
      </c>
      <c r="L24" s="9">
        <f>SUMIFS(df_mutuos!I:I,df_mutuos!B:B,Conciliacao!A24,df_mutuos!G:G,"b'\x00'")</f>
        <v/>
      </c>
      <c r="M24" s="9">
        <f>SUMIFS(df_taxas_bancarias!E:E,df_taxas_bancarias!D:D,Conciliacao!A24,df_taxas_bancarias!F:F,"b'\x00'")</f>
        <v/>
      </c>
      <c r="N24" s="11">
        <f>SUMIFS(df_extratos!I:I,df_extratos!F:F,Conciliacao!A24,df_extratos!G:G,"DEBITO")</f>
        <v/>
      </c>
      <c r="O24" s="12">
        <f>SUM(J24:M24)+N24</f>
        <v/>
      </c>
      <c r="P24" s="26">
        <f>O24-I24</f>
        <v/>
      </c>
    </row>
    <row r="25" hidden="1">
      <c r="A25" s="6" t="n">
        <v>45315</v>
      </c>
      <c r="B25" s="4">
        <f>SUMIFS(df_faturam_zig!K:K,df_faturam_zig!L:L,Conciliacao!A25)</f>
        <v/>
      </c>
      <c r="C25" s="4" t="n"/>
      <c r="D25" s="4">
        <f>SUMIFS(df_faturam_zig!E:E,df_faturam_zig!L:L,Conciliacao!A25,df_faturam_zig!F:F,"DINHEIRO")</f>
        <v/>
      </c>
      <c r="E25" s="4">
        <f>SUMIFS(view_parc_agrup!G:G,view_parc_agrup!F:F,Conciliacao!A25)</f>
        <v/>
      </c>
      <c r="F25" s="7">
        <f>SUMIFS(df_mutuos!H:H,df_mutuos!B:B,Conciliacao!A25)</f>
        <v/>
      </c>
      <c r="G25" s="8">
        <f>SUMIFS(df_extratos!I:I,df_extratos!F:F,Conciliacao!A25,df_extratos!G:G,"CREDITO")</f>
        <v/>
      </c>
      <c r="H25" s="24">
        <f>SUMIFS(df_tesouraria_trans!E:E,df_tesouraria_trans!D:D,Conciliacao!A25)</f>
        <v/>
      </c>
      <c r="I25" s="10">
        <f>SUM(B25:F25)-SUM(G25:H25)</f>
        <v/>
      </c>
      <c r="J25" s="5">
        <f>SUMIFS(df_blueme_sem_parcelamento!F:F,df_blueme_sem_parcelamento!I:I,Conciliacao!A25)</f>
        <v/>
      </c>
      <c r="K25" s="5">
        <f>SUMIFS(df_blueme_com_parcelamento!I:I,df_blueme_com_parcelamento!L:L,Conciliacao!A25)</f>
        <v/>
      </c>
      <c r="L25" s="9">
        <f>SUMIFS(df_mutuos!I:I,df_mutuos!B:B,Conciliacao!A25,df_mutuos!G:G,"b'\x00'")</f>
        <v/>
      </c>
      <c r="M25" s="9">
        <f>SUMIFS(df_taxas_bancarias!E:E,df_taxas_bancarias!D:D,Conciliacao!A25,df_taxas_bancarias!F:F,"b'\x00'")</f>
        <v/>
      </c>
      <c r="N25" s="11">
        <f>SUMIFS(df_extratos!I:I,df_extratos!F:F,Conciliacao!A25,df_extratos!G:G,"DEBITO")</f>
        <v/>
      </c>
      <c r="O25" s="12">
        <f>SUM(J25:M25)+N25</f>
        <v/>
      </c>
      <c r="P25" s="26">
        <f>O25-I25</f>
        <v/>
      </c>
    </row>
    <row r="26" hidden="1">
      <c r="A26" s="6" t="n">
        <v>45316</v>
      </c>
      <c r="B26" s="4">
        <f>SUMIFS(df_faturam_zig!K:K,df_faturam_zig!L:L,Conciliacao!A26)</f>
        <v/>
      </c>
      <c r="C26" s="4" t="n"/>
      <c r="D26" s="4">
        <f>SUMIFS(df_faturam_zig!E:E,df_faturam_zig!L:L,Conciliacao!A26,df_faturam_zig!F:F,"DINHEIRO")</f>
        <v/>
      </c>
      <c r="E26" s="4">
        <f>SUMIFS(view_parc_agrup!G:G,view_parc_agrup!F:F,Conciliacao!A26)</f>
        <v/>
      </c>
      <c r="F26" s="7">
        <f>SUMIFS(df_mutuos!H:H,df_mutuos!B:B,Conciliacao!A26)</f>
        <v/>
      </c>
      <c r="G26" s="8">
        <f>SUMIFS(df_extratos!I:I,df_extratos!F:F,Conciliacao!A26,df_extratos!G:G,"CREDITO")</f>
        <v/>
      </c>
      <c r="H26" s="24">
        <f>SUMIFS(df_tesouraria_trans!E:E,df_tesouraria_trans!D:D,Conciliacao!A26)</f>
        <v/>
      </c>
      <c r="I26" s="10">
        <f>SUM(B26:F26)-SUM(G26:H26)</f>
        <v/>
      </c>
      <c r="J26" s="5">
        <f>SUMIFS(df_blueme_sem_parcelamento!F:F,df_blueme_sem_parcelamento!I:I,Conciliacao!A26)</f>
        <v/>
      </c>
      <c r="K26" s="5">
        <f>SUMIFS(df_blueme_com_parcelamento!I:I,df_blueme_com_parcelamento!L:L,Conciliacao!A26)</f>
        <v/>
      </c>
      <c r="L26" s="9">
        <f>SUMIFS(df_mutuos!I:I,df_mutuos!B:B,Conciliacao!A26,df_mutuos!G:G,"b'\x00'")</f>
        <v/>
      </c>
      <c r="M26" s="9">
        <f>SUMIFS(df_taxas_bancarias!E:E,df_taxas_bancarias!D:D,Conciliacao!A26,df_taxas_bancarias!F:F,"b'\x00'")</f>
        <v/>
      </c>
      <c r="N26" s="11">
        <f>SUMIFS(df_extratos!I:I,df_extratos!F:F,Conciliacao!A26,df_extratos!G:G,"DEBITO")</f>
        <v/>
      </c>
      <c r="O26" s="12">
        <f>SUM(J26:M26)+N26</f>
        <v/>
      </c>
      <c r="P26" s="26">
        <f>O26-I26</f>
        <v/>
      </c>
    </row>
    <row r="27" hidden="1">
      <c r="A27" s="6" t="n">
        <v>45317</v>
      </c>
      <c r="B27" s="4">
        <f>SUMIFS(df_faturam_zig!K:K,df_faturam_zig!L:L,Conciliacao!A27)</f>
        <v/>
      </c>
      <c r="C27" s="4" t="n"/>
      <c r="D27" s="4">
        <f>SUMIFS(df_faturam_zig!E:E,df_faturam_zig!L:L,Conciliacao!A27,df_faturam_zig!F:F,"DINHEIRO")</f>
        <v/>
      </c>
      <c r="E27" s="4">
        <f>SUMIFS(view_parc_agrup!G:G,view_parc_agrup!F:F,Conciliacao!A27)</f>
        <v/>
      </c>
      <c r="F27" s="7">
        <f>SUMIFS(df_mutuos!H:H,df_mutuos!B:B,Conciliacao!A27)</f>
        <v/>
      </c>
      <c r="G27" s="8">
        <f>SUMIFS(df_extratos!I:I,df_extratos!F:F,Conciliacao!A27,df_extratos!G:G,"CREDITO")</f>
        <v/>
      </c>
      <c r="H27" s="24">
        <f>SUMIFS(df_tesouraria_trans!E:E,df_tesouraria_trans!D:D,Conciliacao!A27)</f>
        <v/>
      </c>
      <c r="I27" s="10">
        <f>SUM(B27:F27)-SUM(G27:H27)</f>
        <v/>
      </c>
      <c r="J27" s="5">
        <f>SUMIFS(df_blueme_sem_parcelamento!F:F,df_blueme_sem_parcelamento!I:I,Conciliacao!A27)</f>
        <v/>
      </c>
      <c r="K27" s="5">
        <f>SUMIFS(df_blueme_com_parcelamento!I:I,df_blueme_com_parcelamento!L:L,Conciliacao!A27)</f>
        <v/>
      </c>
      <c r="L27" s="9">
        <f>SUMIFS(df_mutuos!I:I,df_mutuos!B:B,Conciliacao!A27,df_mutuos!G:G,"b'\x00'")</f>
        <v/>
      </c>
      <c r="M27" s="9">
        <f>SUMIFS(df_taxas_bancarias!E:E,df_taxas_bancarias!D:D,Conciliacao!A27,df_taxas_bancarias!F:F,"b'\x00'")</f>
        <v/>
      </c>
      <c r="N27" s="11">
        <f>SUMIFS(df_extratos!I:I,df_extratos!F:F,Conciliacao!A27,df_extratos!G:G,"DEBITO")</f>
        <v/>
      </c>
      <c r="O27" s="12">
        <f>SUM(J27:M27)+N27</f>
        <v/>
      </c>
      <c r="P27" s="26">
        <f>O27-I27</f>
        <v/>
      </c>
    </row>
    <row r="28" hidden="1">
      <c r="A28" s="6" t="n">
        <v>45318</v>
      </c>
      <c r="B28" s="4">
        <f>SUMIFS(df_faturam_zig!K:K,df_faturam_zig!L:L,Conciliacao!A28)</f>
        <v/>
      </c>
      <c r="C28" s="4" t="n"/>
      <c r="D28" s="4">
        <f>SUMIFS(df_faturam_zig!E:E,df_faturam_zig!L:L,Conciliacao!A28,df_faturam_zig!F:F,"DINHEIRO")</f>
        <v/>
      </c>
      <c r="E28" s="4">
        <f>SUMIFS(view_parc_agrup!G:G,view_parc_agrup!F:F,Conciliacao!A28)</f>
        <v/>
      </c>
      <c r="F28" s="7">
        <f>SUMIFS(df_mutuos!H:H,df_mutuos!B:B,Conciliacao!A28)</f>
        <v/>
      </c>
      <c r="G28" s="8">
        <f>SUMIFS(df_extratos!I:I,df_extratos!F:F,Conciliacao!A28,df_extratos!G:G,"CREDITO")</f>
        <v/>
      </c>
      <c r="H28" s="24">
        <f>SUMIFS(df_tesouraria_trans!E:E,df_tesouraria_trans!D:D,Conciliacao!A28)</f>
        <v/>
      </c>
      <c r="I28" s="10">
        <f>SUM(B28:F28)-SUM(G28:H28)</f>
        <v/>
      </c>
      <c r="J28" s="5">
        <f>SUMIFS(df_blueme_sem_parcelamento!F:F,df_blueme_sem_parcelamento!I:I,Conciliacao!A28)</f>
        <v/>
      </c>
      <c r="K28" s="5">
        <f>SUMIFS(df_blueme_com_parcelamento!I:I,df_blueme_com_parcelamento!L:L,Conciliacao!A28)</f>
        <v/>
      </c>
      <c r="L28" s="9">
        <f>SUMIFS(df_mutuos!I:I,df_mutuos!B:B,Conciliacao!A28,df_mutuos!G:G,"b'\x00'")</f>
        <v/>
      </c>
      <c r="M28" s="9">
        <f>SUMIFS(df_taxas_bancarias!E:E,df_taxas_bancarias!D:D,Conciliacao!A28,df_taxas_bancarias!F:F,"b'\x00'")</f>
        <v/>
      </c>
      <c r="N28" s="11">
        <f>SUMIFS(df_extratos!I:I,df_extratos!F:F,Conciliacao!A28,df_extratos!G:G,"DEBITO")</f>
        <v/>
      </c>
      <c r="O28" s="12">
        <f>SUM(J28:M28)+N28</f>
        <v/>
      </c>
      <c r="P28" s="26">
        <f>O28-I28</f>
        <v/>
      </c>
    </row>
    <row r="29" hidden="1">
      <c r="A29" s="6" t="n">
        <v>45319</v>
      </c>
      <c r="B29" s="4">
        <f>SUMIFS(df_faturam_zig!K:K,df_faturam_zig!L:L,Conciliacao!A29)</f>
        <v/>
      </c>
      <c r="C29" s="4" t="n"/>
      <c r="D29" s="4">
        <f>SUMIFS(df_faturam_zig!E:E,df_faturam_zig!L:L,Conciliacao!A29,df_faturam_zig!F:F,"DINHEIRO")</f>
        <v/>
      </c>
      <c r="E29" s="4">
        <f>SUMIFS(view_parc_agrup!G:G,view_parc_agrup!F:F,Conciliacao!A29)</f>
        <v/>
      </c>
      <c r="F29" s="7">
        <f>SUMIFS(df_mutuos!H:H,df_mutuos!B:B,Conciliacao!A29)</f>
        <v/>
      </c>
      <c r="G29" s="8">
        <f>SUMIFS(df_extratos!I:I,df_extratos!F:F,Conciliacao!A29,df_extratos!G:G,"CREDITO")</f>
        <v/>
      </c>
      <c r="H29" s="24">
        <f>SUMIFS(df_tesouraria_trans!E:E,df_tesouraria_trans!D:D,Conciliacao!A29)</f>
        <v/>
      </c>
      <c r="I29" s="10">
        <f>SUM(B29:F29)-SUM(G29:H29)</f>
        <v/>
      </c>
      <c r="J29" s="5">
        <f>SUMIFS(df_blueme_sem_parcelamento!F:F,df_blueme_sem_parcelamento!I:I,Conciliacao!A29)</f>
        <v/>
      </c>
      <c r="K29" s="5">
        <f>SUMIFS(df_blueme_com_parcelamento!I:I,df_blueme_com_parcelamento!L:L,Conciliacao!A29)</f>
        <v/>
      </c>
      <c r="L29" s="9">
        <f>SUMIFS(df_mutuos!I:I,df_mutuos!B:B,Conciliacao!A29,df_mutuos!G:G,"b'\x00'")</f>
        <v/>
      </c>
      <c r="M29" s="9">
        <f>SUMIFS(df_taxas_bancarias!E:E,df_taxas_bancarias!D:D,Conciliacao!A29,df_taxas_bancarias!F:F,"b'\x00'")</f>
        <v/>
      </c>
      <c r="N29" s="11">
        <f>SUMIFS(df_extratos!I:I,df_extratos!F:F,Conciliacao!A29,df_extratos!G:G,"DEBITO")</f>
        <v/>
      </c>
      <c r="O29" s="12">
        <f>SUM(J29:M29)+N29</f>
        <v/>
      </c>
      <c r="P29" s="26">
        <f>O29-I29</f>
        <v/>
      </c>
    </row>
    <row r="30" hidden="1">
      <c r="A30" s="6" t="n">
        <v>45320</v>
      </c>
      <c r="B30" s="4">
        <f>SUMIFS(df_faturam_zig!K:K,df_faturam_zig!L:L,Conciliacao!A30)</f>
        <v/>
      </c>
      <c r="C30" s="4" t="n"/>
      <c r="D30" s="4">
        <f>SUMIFS(df_faturam_zig!E:E,df_faturam_zig!L:L,Conciliacao!A30,df_faturam_zig!F:F,"DINHEIRO")</f>
        <v/>
      </c>
      <c r="E30" s="4">
        <f>SUMIFS(view_parc_agrup!G:G,view_parc_agrup!F:F,Conciliacao!A30)</f>
        <v/>
      </c>
      <c r="F30" s="7">
        <f>SUMIFS(df_mutuos!H:H,df_mutuos!B:B,Conciliacao!A30)</f>
        <v/>
      </c>
      <c r="G30" s="8">
        <f>SUMIFS(df_extratos!I:I,df_extratos!F:F,Conciliacao!A30,df_extratos!G:G,"CREDITO")</f>
        <v/>
      </c>
      <c r="H30" s="24">
        <f>SUMIFS(df_tesouraria_trans!E:E,df_tesouraria_trans!D:D,Conciliacao!A30)</f>
        <v/>
      </c>
      <c r="I30" s="10">
        <f>SUM(B30:F30)-SUM(G30:H30)</f>
        <v/>
      </c>
      <c r="J30" s="5">
        <f>SUMIFS(df_blueme_sem_parcelamento!F:F,df_blueme_sem_parcelamento!I:I,Conciliacao!A30)</f>
        <v/>
      </c>
      <c r="K30" s="5">
        <f>SUMIFS(df_blueme_com_parcelamento!I:I,df_blueme_com_parcelamento!L:L,Conciliacao!A30)</f>
        <v/>
      </c>
      <c r="L30" s="9">
        <f>SUMIFS(df_mutuos!I:I,df_mutuos!B:B,Conciliacao!A30,df_mutuos!G:G,"b'\x00'")</f>
        <v/>
      </c>
      <c r="M30" s="9">
        <f>SUMIFS(df_taxas_bancarias!E:E,df_taxas_bancarias!D:D,Conciliacao!A30,df_taxas_bancarias!F:F,"b'\x00'")</f>
        <v/>
      </c>
      <c r="N30" s="11">
        <f>SUMIFS(df_extratos!I:I,df_extratos!F:F,Conciliacao!A30,df_extratos!G:G,"DEBITO")</f>
        <v/>
      </c>
      <c r="O30" s="12">
        <f>SUM(J30:M30)+N30</f>
        <v/>
      </c>
      <c r="P30" s="26">
        <f>O30-I30</f>
        <v/>
      </c>
    </row>
    <row r="31" hidden="1">
      <c r="A31" s="6" t="n">
        <v>45321</v>
      </c>
      <c r="B31" s="4">
        <f>SUMIFS(df_faturam_zig!K:K,df_faturam_zig!L:L,Conciliacao!A31)</f>
        <v/>
      </c>
      <c r="C31" s="4" t="n"/>
      <c r="D31" s="4">
        <f>SUMIFS(df_faturam_zig!E:E,df_faturam_zig!L:L,Conciliacao!A31,df_faturam_zig!F:F,"DINHEIRO")</f>
        <v/>
      </c>
      <c r="E31" s="4">
        <f>SUMIFS(view_parc_agrup!G:G,view_parc_agrup!F:F,Conciliacao!A31)</f>
        <v/>
      </c>
      <c r="F31" s="7">
        <f>SUMIFS(df_mutuos!H:H,df_mutuos!B:B,Conciliacao!A31)</f>
        <v/>
      </c>
      <c r="G31" s="8">
        <f>SUMIFS(df_extratos!I:I,df_extratos!F:F,Conciliacao!A31,df_extratos!G:G,"CREDITO")</f>
        <v/>
      </c>
      <c r="H31" s="24">
        <f>SUMIFS(df_tesouraria_trans!E:E,df_tesouraria_trans!D:D,Conciliacao!A31)</f>
        <v/>
      </c>
      <c r="I31" s="10">
        <f>SUM(B31:F31)-SUM(G31:H31)</f>
        <v/>
      </c>
      <c r="J31" s="5">
        <f>SUMIFS(df_blueme_sem_parcelamento!F:F,df_blueme_sem_parcelamento!I:I,Conciliacao!A31)</f>
        <v/>
      </c>
      <c r="K31" s="5">
        <f>SUMIFS(df_blueme_com_parcelamento!I:I,df_blueme_com_parcelamento!L:L,Conciliacao!A31)</f>
        <v/>
      </c>
      <c r="L31" s="9">
        <f>SUMIFS(df_mutuos!I:I,df_mutuos!B:B,Conciliacao!A31,df_mutuos!G:G,"b'\x00'")</f>
        <v/>
      </c>
      <c r="M31" s="9">
        <f>SUMIFS(df_taxas_bancarias!E:E,df_taxas_bancarias!D:D,Conciliacao!A31,df_taxas_bancarias!F:F,"b'\x00'")</f>
        <v/>
      </c>
      <c r="N31" s="11">
        <f>SUMIFS(df_extratos!I:I,df_extratos!F:F,Conciliacao!A31,df_extratos!G:G,"DEBITO")</f>
        <v/>
      </c>
      <c r="O31" s="12">
        <f>SUM(J31:M31)+N31</f>
        <v/>
      </c>
      <c r="P31" s="26">
        <f>O31-I31</f>
        <v/>
      </c>
    </row>
    <row r="32" hidden="1">
      <c r="A32" s="6" t="n">
        <v>45322</v>
      </c>
      <c r="B32" s="4">
        <f>SUMIFS(df_faturam_zig!K:K,df_faturam_zig!L:L,Conciliacao!A32)</f>
        <v/>
      </c>
      <c r="C32" s="4" t="n"/>
      <c r="D32" s="4">
        <f>SUMIFS(df_faturam_zig!E:E,df_faturam_zig!L:L,Conciliacao!A32,df_faturam_zig!F:F,"DINHEIRO")</f>
        <v/>
      </c>
      <c r="E32" s="4">
        <f>SUMIFS(view_parc_agrup!G:G,view_parc_agrup!F:F,Conciliacao!A32)</f>
        <v/>
      </c>
      <c r="F32" s="7">
        <f>SUMIFS(df_mutuos!H:H,df_mutuos!B:B,Conciliacao!A32)</f>
        <v/>
      </c>
      <c r="G32" s="8">
        <f>SUMIFS(df_extratos!I:I,df_extratos!F:F,Conciliacao!A32,df_extratos!G:G,"CREDITO")</f>
        <v/>
      </c>
      <c r="H32" s="24">
        <f>SUMIFS(df_tesouraria_trans!E:E,df_tesouraria_trans!D:D,Conciliacao!A32)</f>
        <v/>
      </c>
      <c r="I32" s="10">
        <f>SUM(B32:F32)-SUM(G32:H32)</f>
        <v/>
      </c>
      <c r="J32" s="5">
        <f>SUMIFS(df_blueme_sem_parcelamento!F:F,df_blueme_sem_parcelamento!I:I,Conciliacao!A32)</f>
        <v/>
      </c>
      <c r="K32" s="5">
        <f>SUMIFS(df_blueme_com_parcelamento!I:I,df_blueme_com_parcelamento!L:L,Conciliacao!A32)</f>
        <v/>
      </c>
      <c r="L32" s="9">
        <f>SUMIFS(df_mutuos!I:I,df_mutuos!B:B,Conciliacao!A32,df_mutuos!G:G,"b'\x00'")</f>
        <v/>
      </c>
      <c r="M32" s="9">
        <f>SUMIFS(df_taxas_bancarias!E:E,df_taxas_bancarias!D:D,Conciliacao!A32,df_taxas_bancarias!F:F,"b'\x00'")</f>
        <v/>
      </c>
      <c r="N32" s="11">
        <f>SUMIFS(df_extratos!I:I,df_extratos!F:F,Conciliacao!A32,df_extratos!G:G,"DEBITO")</f>
        <v/>
      </c>
      <c r="O32" s="12">
        <f>SUM(J32:M32)+N32</f>
        <v/>
      </c>
      <c r="P32" s="26">
        <f>O32-I32</f>
        <v/>
      </c>
    </row>
    <row r="33" hidden="1">
      <c r="A33" s="6" t="n">
        <v>45323</v>
      </c>
      <c r="B33" s="4">
        <f>SUMIFS(df_faturam_zig!K:K,df_faturam_zig!L:L,Conciliacao!A33)</f>
        <v/>
      </c>
      <c r="C33" s="4" t="n"/>
      <c r="D33" s="4">
        <f>SUMIFS(df_faturam_zig!E:E,df_faturam_zig!L:L,Conciliacao!A33,df_faturam_zig!F:F,"DINHEIRO")</f>
        <v/>
      </c>
      <c r="E33" s="4">
        <f>SUMIFS(view_parc_agrup!G:G,view_parc_agrup!F:F,Conciliacao!A33)</f>
        <v/>
      </c>
      <c r="F33" s="7">
        <f>SUMIFS(df_mutuos!H:H,df_mutuos!B:B,Conciliacao!A33)</f>
        <v/>
      </c>
      <c r="G33" s="8">
        <f>SUMIFS(df_extratos!I:I,df_extratos!F:F,Conciliacao!A33,df_extratos!G:G,"CREDITO")</f>
        <v/>
      </c>
      <c r="H33" s="24">
        <f>SUMIFS(df_tesouraria_trans!E:E,df_tesouraria_trans!D:D,Conciliacao!A33)</f>
        <v/>
      </c>
      <c r="I33" s="10">
        <f>SUM(B33:F33)-SUM(G33:H33)</f>
        <v/>
      </c>
      <c r="J33" s="5">
        <f>SUMIFS(df_blueme_sem_parcelamento!F:F,df_blueme_sem_parcelamento!I:I,Conciliacao!A33)</f>
        <v/>
      </c>
      <c r="K33" s="5">
        <f>SUMIFS(df_blueme_com_parcelamento!I:I,df_blueme_com_parcelamento!L:L,Conciliacao!A33)</f>
        <v/>
      </c>
      <c r="L33" s="9">
        <f>SUMIFS(df_mutuos!I:I,df_mutuos!B:B,Conciliacao!A33,df_mutuos!G:G,"b'\x00'")</f>
        <v/>
      </c>
      <c r="M33" s="9">
        <f>SUMIFS(df_taxas_bancarias!E:E,df_taxas_bancarias!D:D,Conciliacao!A33,df_taxas_bancarias!F:F,"b'\x00'")</f>
        <v/>
      </c>
      <c r="N33" s="11">
        <f>SUMIFS(df_extratos!I:I,df_extratos!F:F,Conciliacao!A33,df_extratos!G:G,"DEBITO")</f>
        <v/>
      </c>
      <c r="O33" s="12">
        <f>SUM(J33:M33)+N33</f>
        <v/>
      </c>
      <c r="P33" s="26">
        <f>O33-I33</f>
        <v/>
      </c>
    </row>
    <row r="34" hidden="1">
      <c r="A34" s="6" t="n">
        <v>45324</v>
      </c>
      <c r="B34" s="4">
        <f>SUMIFS(df_faturam_zig!K:K,df_faturam_zig!L:L,Conciliacao!A34)</f>
        <v/>
      </c>
      <c r="C34" s="4" t="n"/>
      <c r="D34" s="4">
        <f>SUMIFS(df_faturam_zig!E:E,df_faturam_zig!L:L,Conciliacao!A34,df_faturam_zig!F:F,"DINHEIRO")</f>
        <v/>
      </c>
      <c r="E34" s="4">
        <f>SUMIFS(view_parc_agrup!G:G,view_parc_agrup!F:F,Conciliacao!A34)</f>
        <v/>
      </c>
      <c r="F34" s="7">
        <f>SUMIFS(df_mutuos!H:H,df_mutuos!B:B,Conciliacao!A34)</f>
        <v/>
      </c>
      <c r="G34" s="8">
        <f>SUMIFS(df_extratos!I:I,df_extratos!F:F,Conciliacao!A34,df_extratos!G:G,"CREDITO")</f>
        <v/>
      </c>
      <c r="H34" s="24">
        <f>SUMIFS(df_tesouraria_trans!E:E,df_tesouraria_trans!D:D,Conciliacao!A34)</f>
        <v/>
      </c>
      <c r="I34" s="10">
        <f>SUM(B34:F34)-SUM(G34:H34)</f>
        <v/>
      </c>
      <c r="J34" s="5">
        <f>SUMIFS(df_blueme_sem_parcelamento!F:F,df_blueme_sem_parcelamento!I:I,Conciliacao!A34)</f>
        <v/>
      </c>
      <c r="K34" s="5">
        <f>SUMIFS(df_blueme_com_parcelamento!I:I,df_blueme_com_parcelamento!L:L,Conciliacao!A34)</f>
        <v/>
      </c>
      <c r="L34" s="9">
        <f>SUMIFS(df_mutuos!I:I,df_mutuos!B:B,Conciliacao!A34,df_mutuos!G:G,"b'\x00'")</f>
        <v/>
      </c>
      <c r="M34" s="9">
        <f>SUMIFS(df_taxas_bancarias!E:E,df_taxas_bancarias!D:D,Conciliacao!A34,df_taxas_bancarias!F:F,"b'\x00'")</f>
        <v/>
      </c>
      <c r="N34" s="11">
        <f>SUMIFS(df_extratos!I:I,df_extratos!F:F,Conciliacao!A34,df_extratos!G:G,"DEBITO")</f>
        <v/>
      </c>
      <c r="O34" s="12">
        <f>SUM(J34:M34)+N34</f>
        <v/>
      </c>
      <c r="P34" s="26">
        <f>O34-I34</f>
        <v/>
      </c>
    </row>
    <row r="35" hidden="1">
      <c r="A35" s="6" t="n">
        <v>45325</v>
      </c>
      <c r="B35" s="4">
        <f>SUMIFS(df_faturam_zig!K:K,df_faturam_zig!L:L,Conciliacao!A35)</f>
        <v/>
      </c>
      <c r="C35" s="4" t="n"/>
      <c r="D35" s="4">
        <f>SUMIFS(df_faturam_zig!E:E,df_faturam_zig!L:L,Conciliacao!A35,df_faturam_zig!F:F,"DINHEIRO")</f>
        <v/>
      </c>
      <c r="E35" s="4">
        <f>SUMIFS(view_parc_agrup!G:G,view_parc_agrup!F:F,Conciliacao!A35)</f>
        <v/>
      </c>
      <c r="F35" s="7">
        <f>SUMIFS(df_mutuos!H:H,df_mutuos!B:B,Conciliacao!A35)</f>
        <v/>
      </c>
      <c r="G35" s="8">
        <f>SUMIFS(df_extratos!I:I,df_extratos!F:F,Conciliacao!A35,df_extratos!G:G,"CREDITO")</f>
        <v/>
      </c>
      <c r="H35" s="24">
        <f>SUMIFS(df_tesouraria_trans!E:E,df_tesouraria_trans!D:D,Conciliacao!A35)</f>
        <v/>
      </c>
      <c r="I35" s="10">
        <f>SUM(B35:F35)-SUM(G35:H35)</f>
        <v/>
      </c>
      <c r="J35" s="5">
        <f>SUMIFS(df_blueme_sem_parcelamento!F:F,df_blueme_sem_parcelamento!I:I,Conciliacao!A35)</f>
        <v/>
      </c>
      <c r="K35" s="5">
        <f>SUMIFS(df_blueme_com_parcelamento!I:I,df_blueme_com_parcelamento!L:L,Conciliacao!A35)</f>
        <v/>
      </c>
      <c r="L35" s="9">
        <f>SUMIFS(df_mutuos!I:I,df_mutuos!B:B,Conciliacao!A35,df_mutuos!G:G,"b'\x00'")</f>
        <v/>
      </c>
      <c r="M35" s="9">
        <f>SUMIFS(df_taxas_bancarias!E:E,df_taxas_bancarias!D:D,Conciliacao!A35,df_taxas_bancarias!F:F,"b'\x00'")</f>
        <v/>
      </c>
      <c r="N35" s="11">
        <f>SUMIFS(df_extratos!I:I,df_extratos!F:F,Conciliacao!A35,df_extratos!G:G,"DEBITO")</f>
        <v/>
      </c>
      <c r="O35" s="12">
        <f>SUM(J35:M35)+N35</f>
        <v/>
      </c>
      <c r="P35" s="26">
        <f>O35-I35</f>
        <v/>
      </c>
    </row>
    <row r="36" hidden="1">
      <c r="A36" s="6" t="n">
        <v>45326</v>
      </c>
      <c r="B36" s="4">
        <f>SUMIFS(df_faturam_zig!K:K,df_faturam_zig!L:L,Conciliacao!A36)</f>
        <v/>
      </c>
      <c r="C36" s="4" t="n"/>
      <c r="D36" s="4">
        <f>SUMIFS(df_faturam_zig!E:E,df_faturam_zig!L:L,Conciliacao!A36,df_faturam_zig!F:F,"DINHEIRO")</f>
        <v/>
      </c>
      <c r="E36" s="4">
        <f>SUMIFS(view_parc_agrup!G:G,view_parc_agrup!F:F,Conciliacao!A36)</f>
        <v/>
      </c>
      <c r="F36" s="7">
        <f>SUMIFS(df_mutuos!H:H,df_mutuos!B:B,Conciliacao!A36)</f>
        <v/>
      </c>
      <c r="G36" s="8">
        <f>SUMIFS(df_extratos!I:I,df_extratos!F:F,Conciliacao!A36,df_extratos!G:G,"CREDITO")</f>
        <v/>
      </c>
      <c r="H36" s="24">
        <f>SUMIFS(df_tesouraria_trans!E:E,df_tesouraria_trans!D:D,Conciliacao!A36)</f>
        <v/>
      </c>
      <c r="I36" s="10">
        <f>SUM(B36:F36)-SUM(G36:H36)</f>
        <v/>
      </c>
      <c r="J36" s="5">
        <f>SUMIFS(df_blueme_sem_parcelamento!F:F,df_blueme_sem_parcelamento!I:I,Conciliacao!A36)</f>
        <v/>
      </c>
      <c r="K36" s="5">
        <f>SUMIFS(df_blueme_com_parcelamento!I:I,df_blueme_com_parcelamento!L:L,Conciliacao!A36)</f>
        <v/>
      </c>
      <c r="L36" s="9">
        <f>SUMIFS(df_mutuos!I:I,df_mutuos!B:B,Conciliacao!A36,df_mutuos!G:G,"b'\x00'")</f>
        <v/>
      </c>
      <c r="M36" s="9">
        <f>SUMIFS(df_taxas_bancarias!E:E,df_taxas_bancarias!D:D,Conciliacao!A36,df_taxas_bancarias!F:F,"b'\x00'")</f>
        <v/>
      </c>
      <c r="N36" s="11">
        <f>SUMIFS(df_extratos!I:I,df_extratos!F:F,Conciliacao!A36,df_extratos!G:G,"DEBITO")</f>
        <v/>
      </c>
      <c r="O36" s="12">
        <f>SUM(J36:M36)+N36</f>
        <v/>
      </c>
      <c r="P36" s="26">
        <f>O36-I36</f>
        <v/>
      </c>
    </row>
    <row r="37" hidden="1">
      <c r="A37" s="6" t="n">
        <v>45327</v>
      </c>
      <c r="B37" s="4">
        <f>SUMIFS(df_faturam_zig!K:K,df_faturam_zig!L:L,Conciliacao!A37)</f>
        <v/>
      </c>
      <c r="C37" s="4" t="n"/>
      <c r="D37" s="4">
        <f>SUMIFS(df_faturam_zig!E:E,df_faturam_zig!L:L,Conciliacao!A37,df_faturam_zig!F:F,"DINHEIRO")</f>
        <v/>
      </c>
      <c r="E37" s="4">
        <f>SUMIFS(view_parc_agrup!G:G,view_parc_agrup!F:F,Conciliacao!A37)</f>
        <v/>
      </c>
      <c r="F37" s="7">
        <f>SUMIFS(df_mutuos!H:H,df_mutuos!B:B,Conciliacao!A37)</f>
        <v/>
      </c>
      <c r="G37" s="8">
        <f>SUMIFS(df_extratos!I:I,df_extratos!F:F,Conciliacao!A37,df_extratos!G:G,"CREDITO")</f>
        <v/>
      </c>
      <c r="H37" s="24">
        <f>SUMIFS(df_tesouraria_trans!E:E,df_tesouraria_trans!D:D,Conciliacao!A37)</f>
        <v/>
      </c>
      <c r="I37" s="10">
        <f>SUM(B37:F37)-SUM(G37:H37)</f>
        <v/>
      </c>
      <c r="J37" s="5">
        <f>SUMIFS(df_blueme_sem_parcelamento!F:F,df_blueme_sem_parcelamento!I:I,Conciliacao!A37)</f>
        <v/>
      </c>
      <c r="K37" s="5">
        <f>SUMIFS(df_blueme_com_parcelamento!I:I,df_blueme_com_parcelamento!L:L,Conciliacao!A37)</f>
        <v/>
      </c>
      <c r="L37" s="9">
        <f>SUMIFS(df_mutuos!I:I,df_mutuos!B:B,Conciliacao!A37,df_mutuos!G:G,"b'\x00'")</f>
        <v/>
      </c>
      <c r="M37" s="9">
        <f>SUMIFS(df_taxas_bancarias!E:E,df_taxas_bancarias!D:D,Conciliacao!A37,df_taxas_bancarias!F:F,"b'\x00'")</f>
        <v/>
      </c>
      <c r="N37" s="11">
        <f>SUMIFS(df_extratos!I:I,df_extratos!F:F,Conciliacao!A37,df_extratos!G:G,"DEBITO")</f>
        <v/>
      </c>
      <c r="O37" s="12">
        <f>SUM(J37:M37)+N37</f>
        <v/>
      </c>
      <c r="P37" s="26">
        <f>O37-I37</f>
        <v/>
      </c>
    </row>
    <row r="38" hidden="1">
      <c r="A38" s="6" t="n">
        <v>45328</v>
      </c>
      <c r="B38" s="4">
        <f>SUMIFS(df_faturam_zig!K:K,df_faturam_zig!L:L,Conciliacao!A38)</f>
        <v/>
      </c>
      <c r="C38" s="4" t="n"/>
      <c r="D38" s="4">
        <f>SUMIFS(df_faturam_zig!E:E,df_faturam_zig!L:L,Conciliacao!A38,df_faturam_zig!F:F,"DINHEIRO")</f>
        <v/>
      </c>
      <c r="E38" s="4">
        <f>SUMIFS(view_parc_agrup!G:G,view_parc_agrup!F:F,Conciliacao!A38)</f>
        <v/>
      </c>
      <c r="F38" s="7">
        <f>SUMIFS(df_mutuos!H:H,df_mutuos!B:B,Conciliacao!A38)</f>
        <v/>
      </c>
      <c r="G38" s="8">
        <f>SUMIFS(df_extratos!I:I,df_extratos!F:F,Conciliacao!A38,df_extratos!G:G,"CREDITO")</f>
        <v/>
      </c>
      <c r="H38" s="24">
        <f>SUMIFS(df_tesouraria_trans!E:E,df_tesouraria_trans!D:D,Conciliacao!A38)</f>
        <v/>
      </c>
      <c r="I38" s="10">
        <f>SUM(B38:F38)-SUM(G38:H38)</f>
        <v/>
      </c>
      <c r="J38" s="5">
        <f>SUMIFS(df_blueme_sem_parcelamento!F:F,df_blueme_sem_parcelamento!I:I,Conciliacao!A38)</f>
        <v/>
      </c>
      <c r="K38" s="5">
        <f>SUMIFS(df_blueme_com_parcelamento!I:I,df_blueme_com_parcelamento!L:L,Conciliacao!A38)</f>
        <v/>
      </c>
      <c r="L38" s="9">
        <f>SUMIFS(df_mutuos!I:I,df_mutuos!B:B,Conciliacao!A38,df_mutuos!G:G,"b'\x00'")</f>
        <v/>
      </c>
      <c r="M38" s="9">
        <f>SUMIFS(df_taxas_bancarias!E:E,df_taxas_bancarias!D:D,Conciliacao!A38,df_taxas_bancarias!F:F,"b'\x00'")</f>
        <v/>
      </c>
      <c r="N38" s="11">
        <f>SUMIFS(df_extratos!I:I,df_extratos!F:F,Conciliacao!A38,df_extratos!G:G,"DEBITO")</f>
        <v/>
      </c>
      <c r="O38" s="12">
        <f>SUM(J38:M38)+N38</f>
        <v/>
      </c>
      <c r="P38" s="26">
        <f>O38-I38</f>
        <v/>
      </c>
    </row>
    <row r="39" hidden="1">
      <c r="A39" s="6" t="n">
        <v>45329</v>
      </c>
      <c r="B39" s="4">
        <f>SUMIFS(df_faturam_zig!K:K,df_faturam_zig!L:L,Conciliacao!A39)</f>
        <v/>
      </c>
      <c r="C39" s="4" t="n"/>
      <c r="D39" s="4">
        <f>SUMIFS(df_faturam_zig!E:E,df_faturam_zig!L:L,Conciliacao!A39,df_faturam_zig!F:F,"DINHEIRO")</f>
        <v/>
      </c>
      <c r="E39" s="4">
        <f>SUMIFS(view_parc_agrup!G:G,view_parc_agrup!F:F,Conciliacao!A39)</f>
        <v/>
      </c>
      <c r="F39" s="7">
        <f>SUMIFS(df_mutuos!H:H,df_mutuos!B:B,Conciliacao!A39)</f>
        <v/>
      </c>
      <c r="G39" s="8">
        <f>SUMIFS(df_extratos!I:I,df_extratos!F:F,Conciliacao!A39,df_extratos!G:G,"CREDITO")</f>
        <v/>
      </c>
      <c r="H39" s="24">
        <f>SUMIFS(df_tesouraria_trans!E:E,df_tesouraria_trans!D:D,Conciliacao!A39)</f>
        <v/>
      </c>
      <c r="I39" s="10">
        <f>SUM(B39:F39)-SUM(G39:H39)</f>
        <v/>
      </c>
      <c r="J39" s="5">
        <f>SUMIFS(df_blueme_sem_parcelamento!F:F,df_blueme_sem_parcelamento!I:I,Conciliacao!A39)</f>
        <v/>
      </c>
      <c r="K39" s="5">
        <f>SUMIFS(df_blueme_com_parcelamento!I:I,df_blueme_com_parcelamento!L:L,Conciliacao!A39)</f>
        <v/>
      </c>
      <c r="L39" s="9">
        <f>SUMIFS(df_mutuos!I:I,df_mutuos!B:B,Conciliacao!A39,df_mutuos!G:G,"b'\x00'")</f>
        <v/>
      </c>
      <c r="M39" s="9">
        <f>SUMIFS(df_taxas_bancarias!E:E,df_taxas_bancarias!D:D,Conciliacao!A39,df_taxas_bancarias!F:F,"b'\x00'")</f>
        <v/>
      </c>
      <c r="N39" s="11">
        <f>SUMIFS(df_extratos!I:I,df_extratos!F:F,Conciliacao!A39,df_extratos!G:G,"DEBITO")</f>
        <v/>
      </c>
      <c r="O39" s="12">
        <f>SUM(J39:M39)+N39</f>
        <v/>
      </c>
      <c r="P39" s="26">
        <f>O39-I39</f>
        <v/>
      </c>
    </row>
    <row r="40" hidden="1">
      <c r="A40" s="6" t="n">
        <v>45330</v>
      </c>
      <c r="B40" s="4">
        <f>SUMIFS(df_faturam_zig!K:K,df_faturam_zig!L:L,Conciliacao!A40)</f>
        <v/>
      </c>
      <c r="C40" s="4" t="n"/>
      <c r="D40" s="4">
        <f>SUMIFS(df_faturam_zig!E:E,df_faturam_zig!L:L,Conciliacao!A40,df_faturam_zig!F:F,"DINHEIRO")</f>
        <v/>
      </c>
      <c r="E40" s="4">
        <f>SUMIFS(view_parc_agrup!G:G,view_parc_agrup!F:F,Conciliacao!A40)</f>
        <v/>
      </c>
      <c r="F40" s="7">
        <f>SUMIFS(df_mutuos!H:H,df_mutuos!B:B,Conciliacao!A40)</f>
        <v/>
      </c>
      <c r="G40" s="8">
        <f>SUMIFS(df_extratos!I:I,df_extratos!F:F,Conciliacao!A40,df_extratos!G:G,"CREDITO")</f>
        <v/>
      </c>
      <c r="H40" s="24">
        <f>SUMIFS(df_tesouraria_trans!E:E,df_tesouraria_trans!D:D,Conciliacao!A40)</f>
        <v/>
      </c>
      <c r="I40" s="10">
        <f>SUM(B40:F40)-SUM(G40:H40)</f>
        <v/>
      </c>
      <c r="J40" s="5">
        <f>SUMIFS(df_blueme_sem_parcelamento!F:F,df_blueme_sem_parcelamento!I:I,Conciliacao!A40)</f>
        <v/>
      </c>
      <c r="K40" s="5">
        <f>SUMIFS(df_blueme_com_parcelamento!I:I,df_blueme_com_parcelamento!L:L,Conciliacao!A40)</f>
        <v/>
      </c>
      <c r="L40" s="9">
        <f>SUMIFS(df_mutuos!I:I,df_mutuos!B:B,Conciliacao!A40,df_mutuos!G:G,"b'\x00'")</f>
        <v/>
      </c>
      <c r="M40" s="9">
        <f>SUMIFS(df_taxas_bancarias!E:E,df_taxas_bancarias!D:D,Conciliacao!A40,df_taxas_bancarias!F:F,"b'\x00'")</f>
        <v/>
      </c>
      <c r="N40" s="11">
        <f>SUMIFS(df_extratos!I:I,df_extratos!F:F,Conciliacao!A40,df_extratos!G:G,"DEBITO")</f>
        <v/>
      </c>
      <c r="O40" s="12">
        <f>SUM(J40:M40)+N40</f>
        <v/>
      </c>
      <c r="P40" s="26">
        <f>O40-I40</f>
        <v/>
      </c>
    </row>
    <row r="41" hidden="1">
      <c r="A41" s="6" t="n">
        <v>45331</v>
      </c>
      <c r="B41" s="4">
        <f>SUMIFS(df_faturam_zig!K:K,df_faturam_zig!L:L,Conciliacao!A41)</f>
        <v/>
      </c>
      <c r="C41" s="4" t="n"/>
      <c r="D41" s="4">
        <f>SUMIFS(df_faturam_zig!E:E,df_faturam_zig!L:L,Conciliacao!A41,df_faturam_zig!F:F,"DINHEIRO")</f>
        <v/>
      </c>
      <c r="E41" s="4">
        <f>SUMIFS(view_parc_agrup!G:G,view_parc_agrup!F:F,Conciliacao!A41)</f>
        <v/>
      </c>
      <c r="F41" s="7">
        <f>SUMIFS(df_mutuos!H:H,df_mutuos!B:B,Conciliacao!A41)</f>
        <v/>
      </c>
      <c r="G41" s="8">
        <f>SUMIFS(df_extratos!I:I,df_extratos!F:F,Conciliacao!A41,df_extratos!G:G,"CREDITO")</f>
        <v/>
      </c>
      <c r="H41" s="24">
        <f>SUMIFS(df_tesouraria_trans!E:E,df_tesouraria_trans!D:D,Conciliacao!A41)</f>
        <v/>
      </c>
      <c r="I41" s="10">
        <f>SUM(B41:F41)-SUM(G41:H41)</f>
        <v/>
      </c>
      <c r="J41" s="5">
        <f>SUMIFS(df_blueme_sem_parcelamento!F:F,df_blueme_sem_parcelamento!I:I,Conciliacao!A41)</f>
        <v/>
      </c>
      <c r="K41" s="5">
        <f>SUMIFS(df_blueme_com_parcelamento!I:I,df_blueme_com_parcelamento!L:L,Conciliacao!A41)</f>
        <v/>
      </c>
      <c r="L41" s="9">
        <f>SUMIFS(df_mutuos!I:I,df_mutuos!B:B,Conciliacao!A41,df_mutuos!G:G,"b'\x00'")</f>
        <v/>
      </c>
      <c r="M41" s="9">
        <f>SUMIFS(df_taxas_bancarias!E:E,df_taxas_bancarias!D:D,Conciliacao!A41,df_taxas_bancarias!F:F,"b'\x00'")</f>
        <v/>
      </c>
      <c r="N41" s="11">
        <f>SUMIFS(df_extratos!I:I,df_extratos!F:F,Conciliacao!A41,df_extratos!G:G,"DEBITO")</f>
        <v/>
      </c>
      <c r="O41" s="12">
        <f>SUM(J41:M41)+N41</f>
        <v/>
      </c>
      <c r="P41" s="26">
        <f>O41-I41</f>
        <v/>
      </c>
    </row>
    <row r="42" hidden="1">
      <c r="A42" s="6" t="n">
        <v>45332</v>
      </c>
      <c r="B42" s="4">
        <f>SUMIFS(df_faturam_zig!K:K,df_faturam_zig!L:L,Conciliacao!A42)</f>
        <v/>
      </c>
      <c r="C42" s="4" t="n"/>
      <c r="D42" s="4">
        <f>SUMIFS(df_faturam_zig!E:E,df_faturam_zig!L:L,Conciliacao!A42,df_faturam_zig!F:F,"DINHEIRO")</f>
        <v/>
      </c>
      <c r="E42" s="4">
        <f>SUMIFS(view_parc_agrup!G:G,view_parc_agrup!F:F,Conciliacao!A42)</f>
        <v/>
      </c>
      <c r="F42" s="7">
        <f>SUMIFS(df_mutuos!H:H,df_mutuos!B:B,Conciliacao!A42)</f>
        <v/>
      </c>
      <c r="G42" s="8">
        <f>SUMIFS(df_extratos!I:I,df_extratos!F:F,Conciliacao!A42,df_extratos!G:G,"CREDITO")</f>
        <v/>
      </c>
      <c r="H42" s="24">
        <f>SUMIFS(df_tesouraria_trans!E:E,df_tesouraria_trans!D:D,Conciliacao!A42)</f>
        <v/>
      </c>
      <c r="I42" s="10">
        <f>SUM(B42:F42)-SUM(G42:H42)</f>
        <v/>
      </c>
      <c r="J42" s="5">
        <f>SUMIFS(df_blueme_sem_parcelamento!F:F,df_blueme_sem_parcelamento!I:I,Conciliacao!A42)</f>
        <v/>
      </c>
      <c r="K42" s="5">
        <f>SUMIFS(df_blueme_com_parcelamento!I:I,df_blueme_com_parcelamento!L:L,Conciliacao!A42)</f>
        <v/>
      </c>
      <c r="L42" s="9">
        <f>SUMIFS(df_mutuos!I:I,df_mutuos!B:B,Conciliacao!A42,df_mutuos!G:G,"b'\x00'")</f>
        <v/>
      </c>
      <c r="M42" s="9">
        <f>SUMIFS(df_taxas_bancarias!E:E,df_taxas_bancarias!D:D,Conciliacao!A42,df_taxas_bancarias!F:F,"b'\x00'")</f>
        <v/>
      </c>
      <c r="N42" s="11">
        <f>SUMIFS(df_extratos!I:I,df_extratos!F:F,Conciliacao!A42,df_extratos!G:G,"DEBITO")</f>
        <v/>
      </c>
      <c r="O42" s="12">
        <f>SUM(J42:M42)+N42</f>
        <v/>
      </c>
      <c r="P42" s="26">
        <f>O42-I42</f>
        <v/>
      </c>
    </row>
    <row r="43" hidden="1">
      <c r="A43" s="6" t="n">
        <v>45333</v>
      </c>
      <c r="B43" s="4">
        <f>SUMIFS(df_faturam_zig!K:K,df_faturam_zig!L:L,Conciliacao!A43)</f>
        <v/>
      </c>
      <c r="C43" s="4" t="n"/>
      <c r="D43" s="4">
        <f>SUMIFS(df_faturam_zig!E:E,df_faturam_zig!L:L,Conciliacao!A43,df_faturam_zig!F:F,"DINHEIRO")</f>
        <v/>
      </c>
      <c r="E43" s="4">
        <f>SUMIFS(view_parc_agrup!G:G,view_parc_agrup!F:F,Conciliacao!A43)</f>
        <v/>
      </c>
      <c r="F43" s="7">
        <f>SUMIFS(df_mutuos!H:H,df_mutuos!B:B,Conciliacao!A43)</f>
        <v/>
      </c>
      <c r="G43" s="8">
        <f>SUMIFS(df_extratos!I:I,df_extratos!F:F,Conciliacao!A43,df_extratos!G:G,"CREDITO")</f>
        <v/>
      </c>
      <c r="H43" s="24">
        <f>SUMIFS(df_tesouraria_trans!E:E,df_tesouraria_trans!D:D,Conciliacao!A43)</f>
        <v/>
      </c>
      <c r="I43" s="10">
        <f>SUM(B43:F43)-SUM(G43:H43)</f>
        <v/>
      </c>
      <c r="J43" s="5">
        <f>SUMIFS(df_blueme_sem_parcelamento!F:F,df_blueme_sem_parcelamento!I:I,Conciliacao!A43)</f>
        <v/>
      </c>
      <c r="K43" s="5">
        <f>SUMIFS(df_blueme_com_parcelamento!I:I,df_blueme_com_parcelamento!L:L,Conciliacao!A43)</f>
        <v/>
      </c>
      <c r="L43" s="9">
        <f>SUMIFS(df_mutuos!I:I,df_mutuos!B:B,Conciliacao!A43,df_mutuos!G:G,"b'\x00'")</f>
        <v/>
      </c>
      <c r="M43" s="9">
        <f>SUMIFS(df_taxas_bancarias!E:E,df_taxas_bancarias!D:D,Conciliacao!A43,df_taxas_bancarias!F:F,"b'\x00'")</f>
        <v/>
      </c>
      <c r="N43" s="11">
        <f>SUMIFS(df_extratos!I:I,df_extratos!F:F,Conciliacao!A43,df_extratos!G:G,"DEBITO")</f>
        <v/>
      </c>
      <c r="O43" s="12">
        <f>SUM(J43:M43)+N43</f>
        <v/>
      </c>
      <c r="P43" s="26">
        <f>O43-I43</f>
        <v/>
      </c>
    </row>
    <row r="44" hidden="1">
      <c r="A44" s="6" t="n">
        <v>45334</v>
      </c>
      <c r="B44" s="4">
        <f>SUMIFS(df_faturam_zig!K:K,df_faturam_zig!L:L,Conciliacao!A44)</f>
        <v/>
      </c>
      <c r="C44" s="4" t="n"/>
      <c r="D44" s="4">
        <f>SUMIFS(df_faturam_zig!E:E,df_faturam_zig!L:L,Conciliacao!A44,df_faturam_zig!F:F,"DINHEIRO")</f>
        <v/>
      </c>
      <c r="E44" s="4">
        <f>SUMIFS(view_parc_agrup!G:G,view_parc_agrup!F:F,Conciliacao!A44)</f>
        <v/>
      </c>
      <c r="F44" s="7">
        <f>SUMIFS(df_mutuos!H:H,df_mutuos!B:B,Conciliacao!A44)</f>
        <v/>
      </c>
      <c r="G44" s="8">
        <f>SUMIFS(df_extratos!I:I,df_extratos!F:F,Conciliacao!A44,df_extratos!G:G,"CREDITO")</f>
        <v/>
      </c>
      <c r="H44" s="24">
        <f>SUMIFS(df_tesouraria_trans!E:E,df_tesouraria_trans!D:D,Conciliacao!A44)</f>
        <v/>
      </c>
      <c r="I44" s="10">
        <f>SUM(B44:F44)-SUM(G44:H44)</f>
        <v/>
      </c>
      <c r="J44" s="5">
        <f>SUMIFS(df_blueme_sem_parcelamento!F:F,df_blueme_sem_parcelamento!I:I,Conciliacao!A44)</f>
        <v/>
      </c>
      <c r="K44" s="5">
        <f>SUMIFS(df_blueme_com_parcelamento!I:I,df_blueme_com_parcelamento!L:L,Conciliacao!A44)</f>
        <v/>
      </c>
      <c r="L44" s="9">
        <f>SUMIFS(df_mutuos!I:I,df_mutuos!B:B,Conciliacao!A44,df_mutuos!G:G,"b'\x00'")</f>
        <v/>
      </c>
      <c r="M44" s="9">
        <f>SUMIFS(df_taxas_bancarias!E:E,df_taxas_bancarias!D:D,Conciliacao!A44,df_taxas_bancarias!F:F,"b'\x00'")</f>
        <v/>
      </c>
      <c r="N44" s="11">
        <f>SUMIFS(df_extratos!I:I,df_extratos!F:F,Conciliacao!A44,df_extratos!G:G,"DEBITO")</f>
        <v/>
      </c>
      <c r="O44" s="12">
        <f>SUM(J44:M44)+N44</f>
        <v/>
      </c>
      <c r="P44" s="26">
        <f>O44-I44</f>
        <v/>
      </c>
    </row>
    <row r="45" hidden="1">
      <c r="A45" s="6" t="n">
        <v>45335</v>
      </c>
      <c r="B45" s="4">
        <f>SUMIFS(df_faturam_zig!K:K,df_faturam_zig!L:L,Conciliacao!A45)</f>
        <v/>
      </c>
      <c r="C45" s="4" t="n"/>
      <c r="D45" s="4">
        <f>SUMIFS(df_faturam_zig!E:E,df_faturam_zig!L:L,Conciliacao!A45,df_faturam_zig!F:F,"DINHEIRO")</f>
        <v/>
      </c>
      <c r="E45" s="4">
        <f>SUMIFS(view_parc_agrup!G:G,view_parc_agrup!F:F,Conciliacao!A45)</f>
        <v/>
      </c>
      <c r="F45" s="7">
        <f>SUMIFS(df_mutuos!H:H,df_mutuos!B:B,Conciliacao!A45)</f>
        <v/>
      </c>
      <c r="G45" s="8">
        <f>SUMIFS(df_extratos!I:I,df_extratos!F:F,Conciliacao!A45,df_extratos!G:G,"CREDITO")</f>
        <v/>
      </c>
      <c r="H45" s="24">
        <f>SUMIFS(df_tesouraria_trans!E:E,df_tesouraria_trans!D:D,Conciliacao!A45)</f>
        <v/>
      </c>
      <c r="I45" s="10">
        <f>SUM(B45:F45)-SUM(G45:H45)</f>
        <v/>
      </c>
      <c r="J45" s="5">
        <f>SUMIFS(df_blueme_sem_parcelamento!F:F,df_blueme_sem_parcelamento!I:I,Conciliacao!A45)</f>
        <v/>
      </c>
      <c r="K45" s="5">
        <f>SUMIFS(df_blueme_com_parcelamento!I:I,df_blueme_com_parcelamento!L:L,Conciliacao!A45)</f>
        <v/>
      </c>
      <c r="L45" s="9">
        <f>SUMIFS(df_mutuos!I:I,df_mutuos!B:B,Conciliacao!A45,df_mutuos!G:G,"b'\x00'")</f>
        <v/>
      </c>
      <c r="M45" s="9">
        <f>SUMIFS(df_taxas_bancarias!E:E,df_taxas_bancarias!D:D,Conciliacao!A45,df_taxas_bancarias!F:F,"b'\x00'")</f>
        <v/>
      </c>
      <c r="N45" s="11">
        <f>SUMIFS(df_extratos!I:I,df_extratos!F:F,Conciliacao!A45,df_extratos!G:G,"DEBITO")</f>
        <v/>
      </c>
      <c r="O45" s="12">
        <f>SUM(J45:M45)+N45</f>
        <v/>
      </c>
      <c r="P45" s="26">
        <f>O45-I45</f>
        <v/>
      </c>
    </row>
    <row r="46" hidden="1">
      <c r="A46" s="6" t="n">
        <v>45336</v>
      </c>
      <c r="B46" s="4">
        <f>SUMIFS(df_faturam_zig!K:K,df_faturam_zig!L:L,Conciliacao!A46)</f>
        <v/>
      </c>
      <c r="C46" s="4" t="n"/>
      <c r="D46" s="4">
        <f>SUMIFS(df_faturam_zig!E:E,df_faturam_zig!L:L,Conciliacao!A46,df_faturam_zig!F:F,"DINHEIRO")</f>
        <v/>
      </c>
      <c r="E46" s="4">
        <f>SUMIFS(view_parc_agrup!G:G,view_parc_agrup!F:F,Conciliacao!A46)</f>
        <v/>
      </c>
      <c r="F46" s="7">
        <f>SUMIFS(df_mutuos!H:H,df_mutuos!B:B,Conciliacao!A46)</f>
        <v/>
      </c>
      <c r="G46" s="8">
        <f>SUMIFS(df_extratos!I:I,df_extratos!F:F,Conciliacao!A46,df_extratos!G:G,"CREDITO")</f>
        <v/>
      </c>
      <c r="H46" s="24">
        <f>SUMIFS(df_tesouraria_trans!E:E,df_tesouraria_trans!D:D,Conciliacao!A46)</f>
        <v/>
      </c>
      <c r="I46" s="10">
        <f>SUM(B46:F46)-SUM(G46:H46)</f>
        <v/>
      </c>
      <c r="J46" s="5">
        <f>SUMIFS(df_blueme_sem_parcelamento!F:F,df_blueme_sem_parcelamento!I:I,Conciliacao!A46)</f>
        <v/>
      </c>
      <c r="K46" s="5">
        <f>SUMIFS(df_blueme_com_parcelamento!I:I,df_blueme_com_parcelamento!L:L,Conciliacao!A46)</f>
        <v/>
      </c>
      <c r="L46" s="9">
        <f>SUMIFS(df_mutuos!I:I,df_mutuos!B:B,Conciliacao!A46,df_mutuos!G:G,"b'\x00'")</f>
        <v/>
      </c>
      <c r="M46" s="9">
        <f>SUMIFS(df_taxas_bancarias!E:E,df_taxas_bancarias!D:D,Conciliacao!A46,df_taxas_bancarias!F:F,"b'\x00'")</f>
        <v/>
      </c>
      <c r="N46" s="11">
        <f>SUMIFS(df_extratos!I:I,df_extratos!F:F,Conciliacao!A46,df_extratos!G:G,"DEBITO")</f>
        <v/>
      </c>
      <c r="O46" s="12">
        <f>SUM(J46:M46)+N46</f>
        <v/>
      </c>
      <c r="P46" s="26">
        <f>O46-I46</f>
        <v/>
      </c>
    </row>
    <row r="47" hidden="1">
      <c r="A47" s="6" t="n">
        <v>45337</v>
      </c>
      <c r="B47" s="4">
        <f>SUMIFS(df_faturam_zig!K:K,df_faturam_zig!L:L,Conciliacao!A47)</f>
        <v/>
      </c>
      <c r="C47" s="4" t="n"/>
      <c r="D47" s="4">
        <f>SUMIFS(df_faturam_zig!E:E,df_faturam_zig!L:L,Conciliacao!A47,df_faturam_zig!F:F,"DINHEIRO")</f>
        <v/>
      </c>
      <c r="E47" s="4">
        <f>SUMIFS(view_parc_agrup!G:G,view_parc_agrup!F:F,Conciliacao!A47)</f>
        <v/>
      </c>
      <c r="F47" s="7">
        <f>SUMIFS(df_mutuos!H:H,df_mutuos!B:B,Conciliacao!A47)</f>
        <v/>
      </c>
      <c r="G47" s="8">
        <f>SUMIFS(df_extratos!I:I,df_extratos!F:F,Conciliacao!A47,df_extratos!G:G,"CREDITO")</f>
        <v/>
      </c>
      <c r="H47" s="24">
        <f>SUMIFS(df_tesouraria_trans!E:E,df_tesouraria_trans!D:D,Conciliacao!A47)</f>
        <v/>
      </c>
      <c r="I47" s="10">
        <f>SUM(B47:F47)-SUM(G47:H47)</f>
        <v/>
      </c>
      <c r="J47" s="5">
        <f>SUMIFS(df_blueme_sem_parcelamento!F:F,df_blueme_sem_parcelamento!I:I,Conciliacao!A47)</f>
        <v/>
      </c>
      <c r="K47" s="5">
        <f>SUMIFS(df_blueme_com_parcelamento!I:I,df_blueme_com_parcelamento!L:L,Conciliacao!A47)</f>
        <v/>
      </c>
      <c r="L47" s="9">
        <f>SUMIFS(df_mutuos!I:I,df_mutuos!B:B,Conciliacao!A47,df_mutuos!G:G,"b'\x00'")</f>
        <v/>
      </c>
      <c r="M47" s="9">
        <f>SUMIFS(df_taxas_bancarias!E:E,df_taxas_bancarias!D:D,Conciliacao!A47,df_taxas_bancarias!F:F,"b'\x00'")</f>
        <v/>
      </c>
      <c r="N47" s="11">
        <f>SUMIFS(df_extratos!I:I,df_extratos!F:F,Conciliacao!A47,df_extratos!G:G,"DEBITO")</f>
        <v/>
      </c>
      <c r="O47" s="12">
        <f>SUM(J47:M47)+N47</f>
        <v/>
      </c>
      <c r="P47" s="26">
        <f>O47-I47</f>
        <v/>
      </c>
    </row>
    <row r="48" hidden="1">
      <c r="A48" s="6" t="n">
        <v>45338</v>
      </c>
      <c r="B48" s="4">
        <f>SUMIFS(df_faturam_zig!K:K,df_faturam_zig!L:L,Conciliacao!A48)</f>
        <v/>
      </c>
      <c r="C48" s="4" t="n"/>
      <c r="D48" s="4">
        <f>SUMIFS(df_faturam_zig!E:E,df_faturam_zig!L:L,Conciliacao!A48,df_faturam_zig!F:F,"DINHEIRO")</f>
        <v/>
      </c>
      <c r="E48" s="4">
        <f>SUMIFS(view_parc_agrup!G:G,view_parc_agrup!F:F,Conciliacao!A48)</f>
        <v/>
      </c>
      <c r="F48" s="7">
        <f>SUMIFS(df_mutuos!H:H,df_mutuos!B:B,Conciliacao!A48)</f>
        <v/>
      </c>
      <c r="G48" s="8">
        <f>SUMIFS(df_extratos!I:I,df_extratos!F:F,Conciliacao!A48,df_extratos!G:G,"CREDITO")</f>
        <v/>
      </c>
      <c r="H48" s="24">
        <f>SUMIFS(df_tesouraria_trans!E:E,df_tesouraria_trans!D:D,Conciliacao!A48)</f>
        <v/>
      </c>
      <c r="I48" s="10">
        <f>SUM(B48:F48)-SUM(G48:H48)</f>
        <v/>
      </c>
      <c r="J48" s="5">
        <f>SUMIFS(df_blueme_sem_parcelamento!F:F,df_blueme_sem_parcelamento!I:I,Conciliacao!A48)</f>
        <v/>
      </c>
      <c r="K48" s="5">
        <f>SUMIFS(df_blueme_com_parcelamento!I:I,df_blueme_com_parcelamento!L:L,Conciliacao!A48)</f>
        <v/>
      </c>
      <c r="L48" s="9">
        <f>SUMIFS(df_mutuos!I:I,df_mutuos!B:B,Conciliacao!A48,df_mutuos!G:G,"b'\x00'")</f>
        <v/>
      </c>
      <c r="M48" s="9">
        <f>SUMIFS(df_taxas_bancarias!E:E,df_taxas_bancarias!D:D,Conciliacao!A48,df_taxas_bancarias!F:F,"b'\x00'")</f>
        <v/>
      </c>
      <c r="N48" s="11">
        <f>SUMIFS(df_extratos!I:I,df_extratos!F:F,Conciliacao!A48,df_extratos!G:G,"DEBITO")</f>
        <v/>
      </c>
      <c r="O48" s="12">
        <f>SUM(J48:M48)+N48</f>
        <v/>
      </c>
      <c r="P48" s="26">
        <f>O48-I48</f>
        <v/>
      </c>
    </row>
    <row r="49" hidden="1">
      <c r="A49" s="6" t="n">
        <v>45339</v>
      </c>
      <c r="B49" s="4">
        <f>SUMIFS(df_faturam_zig!K:K,df_faturam_zig!L:L,Conciliacao!A49)</f>
        <v/>
      </c>
      <c r="C49" s="4" t="n"/>
      <c r="D49" s="4">
        <f>SUMIFS(df_faturam_zig!E:E,df_faturam_zig!L:L,Conciliacao!A49,df_faturam_zig!F:F,"DINHEIRO")</f>
        <v/>
      </c>
      <c r="E49" s="4">
        <f>SUMIFS(view_parc_agrup!G:G,view_parc_agrup!F:F,Conciliacao!A49)</f>
        <v/>
      </c>
      <c r="F49" s="7">
        <f>SUMIFS(df_mutuos!H:H,df_mutuos!B:B,Conciliacao!A49)</f>
        <v/>
      </c>
      <c r="G49" s="8">
        <f>SUMIFS(df_extratos!I:I,df_extratos!F:F,Conciliacao!A49,df_extratos!G:G,"CREDITO")</f>
        <v/>
      </c>
      <c r="H49" s="24">
        <f>SUMIFS(df_tesouraria_trans!E:E,df_tesouraria_trans!D:D,Conciliacao!A49)</f>
        <v/>
      </c>
      <c r="I49" s="10">
        <f>SUM(B49:F49)-SUM(G49:H49)</f>
        <v/>
      </c>
      <c r="J49" s="5">
        <f>SUMIFS(df_blueme_sem_parcelamento!F:F,df_blueme_sem_parcelamento!I:I,Conciliacao!A49)</f>
        <v/>
      </c>
      <c r="K49" s="5">
        <f>SUMIFS(df_blueme_com_parcelamento!I:I,df_blueme_com_parcelamento!L:L,Conciliacao!A49)</f>
        <v/>
      </c>
      <c r="L49" s="9">
        <f>SUMIFS(df_mutuos!I:I,df_mutuos!B:B,Conciliacao!A49,df_mutuos!G:G,"b'\x00'")</f>
        <v/>
      </c>
      <c r="M49" s="9">
        <f>SUMIFS(df_taxas_bancarias!E:E,df_taxas_bancarias!D:D,Conciliacao!A49,df_taxas_bancarias!F:F,"b'\x00'")</f>
        <v/>
      </c>
      <c r="N49" s="11">
        <f>SUMIFS(df_extratos!I:I,df_extratos!F:F,Conciliacao!A49,df_extratos!G:G,"DEBITO")</f>
        <v/>
      </c>
      <c r="O49" s="12">
        <f>SUM(J49:M49)+N49</f>
        <v/>
      </c>
      <c r="P49" s="26">
        <f>O49-I49</f>
        <v/>
      </c>
    </row>
    <row r="50" hidden="1">
      <c r="A50" s="6" t="n">
        <v>45340</v>
      </c>
      <c r="B50" s="4">
        <f>SUMIFS(df_faturam_zig!K:K,df_faturam_zig!L:L,Conciliacao!A50)</f>
        <v/>
      </c>
      <c r="C50" s="4" t="n"/>
      <c r="D50" s="4">
        <f>SUMIFS(df_faturam_zig!E:E,df_faturam_zig!L:L,Conciliacao!A50,df_faturam_zig!F:F,"DINHEIRO")</f>
        <v/>
      </c>
      <c r="E50" s="4">
        <f>SUMIFS(view_parc_agrup!G:G,view_parc_agrup!F:F,Conciliacao!A50)</f>
        <v/>
      </c>
      <c r="F50" s="7">
        <f>SUMIFS(df_mutuos!H:H,df_mutuos!B:B,Conciliacao!A50)</f>
        <v/>
      </c>
      <c r="G50" s="8">
        <f>SUMIFS(df_extratos!I:I,df_extratos!F:F,Conciliacao!A50,df_extratos!G:G,"CREDITO")</f>
        <v/>
      </c>
      <c r="H50" s="24">
        <f>SUMIFS(df_tesouraria_trans!E:E,df_tesouraria_trans!D:D,Conciliacao!A50)</f>
        <v/>
      </c>
      <c r="I50" s="10">
        <f>SUM(B50:F50)-SUM(G50:H50)</f>
        <v/>
      </c>
      <c r="J50" s="5">
        <f>SUMIFS(df_blueme_sem_parcelamento!F:F,df_blueme_sem_parcelamento!I:I,Conciliacao!A50)</f>
        <v/>
      </c>
      <c r="K50" s="5">
        <f>SUMIFS(df_blueme_com_parcelamento!I:I,df_blueme_com_parcelamento!L:L,Conciliacao!A50)</f>
        <v/>
      </c>
      <c r="L50" s="9">
        <f>SUMIFS(df_mutuos!I:I,df_mutuos!B:B,Conciliacao!A50,df_mutuos!G:G,"b'\x00'")</f>
        <v/>
      </c>
      <c r="M50" s="9">
        <f>SUMIFS(df_taxas_bancarias!E:E,df_taxas_bancarias!D:D,Conciliacao!A50,df_taxas_bancarias!F:F,"b'\x00'")</f>
        <v/>
      </c>
      <c r="N50" s="11">
        <f>SUMIFS(df_extratos!I:I,df_extratos!F:F,Conciliacao!A50,df_extratos!G:G,"DEBITO")</f>
        <v/>
      </c>
      <c r="O50" s="12">
        <f>SUM(J50:M50)+N50</f>
        <v/>
      </c>
      <c r="P50" s="26">
        <f>O50-I50</f>
        <v/>
      </c>
    </row>
    <row r="51" hidden="1">
      <c r="A51" s="6" t="n">
        <v>45341</v>
      </c>
      <c r="B51" s="4">
        <f>SUMIFS(df_faturam_zig!K:K,df_faturam_zig!L:L,Conciliacao!A51)</f>
        <v/>
      </c>
      <c r="C51" s="4" t="n"/>
      <c r="D51" s="4">
        <f>SUMIFS(df_faturam_zig!E:E,df_faturam_zig!L:L,Conciliacao!A51,df_faturam_zig!F:F,"DINHEIRO")</f>
        <v/>
      </c>
      <c r="E51" s="4">
        <f>SUMIFS(view_parc_agrup!G:G,view_parc_agrup!F:F,Conciliacao!A51)</f>
        <v/>
      </c>
      <c r="F51" s="7">
        <f>SUMIFS(df_mutuos!H:H,df_mutuos!B:B,Conciliacao!A51)</f>
        <v/>
      </c>
      <c r="G51" s="8">
        <f>SUMIFS(df_extratos!I:I,df_extratos!F:F,Conciliacao!A51,df_extratos!G:G,"CREDITO")</f>
        <v/>
      </c>
      <c r="H51" s="24">
        <f>SUMIFS(df_tesouraria_trans!E:E,df_tesouraria_trans!D:D,Conciliacao!A51)</f>
        <v/>
      </c>
      <c r="I51" s="10">
        <f>SUM(B51:F51)-SUM(G51:H51)</f>
        <v/>
      </c>
      <c r="J51" s="5">
        <f>SUMIFS(df_blueme_sem_parcelamento!F:F,df_blueme_sem_parcelamento!I:I,Conciliacao!A51)</f>
        <v/>
      </c>
      <c r="K51" s="5">
        <f>SUMIFS(df_blueme_com_parcelamento!I:I,df_blueme_com_parcelamento!L:L,Conciliacao!A51)</f>
        <v/>
      </c>
      <c r="L51" s="9">
        <f>SUMIFS(df_mutuos!I:I,df_mutuos!B:B,Conciliacao!A51,df_mutuos!G:G,"b'\x00'")</f>
        <v/>
      </c>
      <c r="M51" s="9">
        <f>SUMIFS(df_taxas_bancarias!E:E,df_taxas_bancarias!D:D,Conciliacao!A51,df_taxas_bancarias!F:F,"b'\x00'")</f>
        <v/>
      </c>
      <c r="N51" s="11">
        <f>SUMIFS(df_extratos!I:I,df_extratos!F:F,Conciliacao!A51,df_extratos!G:G,"DEBITO")</f>
        <v/>
      </c>
      <c r="O51" s="12">
        <f>SUM(J51:M51)+N51</f>
        <v/>
      </c>
      <c r="P51" s="26">
        <f>O51-I51</f>
        <v/>
      </c>
    </row>
    <row r="52" hidden="1">
      <c r="A52" s="6" t="n">
        <v>45342</v>
      </c>
      <c r="B52" s="4">
        <f>SUMIFS(df_faturam_zig!K:K,df_faturam_zig!L:L,Conciliacao!A52)</f>
        <v/>
      </c>
      <c r="C52" s="4" t="n"/>
      <c r="D52" s="4">
        <f>SUMIFS(df_faturam_zig!E:E,df_faturam_zig!L:L,Conciliacao!A52,df_faturam_zig!F:F,"DINHEIRO")</f>
        <v/>
      </c>
      <c r="E52" s="4">
        <f>SUMIFS(view_parc_agrup!G:G,view_parc_agrup!F:F,Conciliacao!A52)</f>
        <v/>
      </c>
      <c r="F52" s="7">
        <f>SUMIFS(df_mutuos!H:H,df_mutuos!B:B,Conciliacao!A52)</f>
        <v/>
      </c>
      <c r="G52" s="8">
        <f>SUMIFS(df_extratos!I:I,df_extratos!F:F,Conciliacao!A52,df_extratos!G:G,"CREDITO")</f>
        <v/>
      </c>
      <c r="H52" s="24">
        <f>SUMIFS(df_tesouraria_trans!E:E,df_tesouraria_trans!D:D,Conciliacao!A52)</f>
        <v/>
      </c>
      <c r="I52" s="10">
        <f>SUM(B52:F52)-SUM(G52:H52)</f>
        <v/>
      </c>
      <c r="J52" s="5">
        <f>SUMIFS(df_blueme_sem_parcelamento!F:F,df_blueme_sem_parcelamento!I:I,Conciliacao!A52)</f>
        <v/>
      </c>
      <c r="K52" s="5">
        <f>SUMIFS(df_blueme_com_parcelamento!I:I,df_blueme_com_parcelamento!L:L,Conciliacao!A52)</f>
        <v/>
      </c>
      <c r="L52" s="9">
        <f>SUMIFS(df_mutuos!I:I,df_mutuos!B:B,Conciliacao!A52,df_mutuos!G:G,"b'\x00'")</f>
        <v/>
      </c>
      <c r="M52" s="9">
        <f>SUMIFS(df_taxas_bancarias!E:E,df_taxas_bancarias!D:D,Conciliacao!A52,df_taxas_bancarias!F:F,"b'\x00'")</f>
        <v/>
      </c>
      <c r="N52" s="11">
        <f>SUMIFS(df_extratos!I:I,df_extratos!F:F,Conciliacao!A52,df_extratos!G:G,"DEBITO")</f>
        <v/>
      </c>
      <c r="O52" s="12">
        <f>SUM(J52:M52)+N52</f>
        <v/>
      </c>
      <c r="P52" s="26">
        <f>O52-I52</f>
        <v/>
      </c>
    </row>
    <row r="53" hidden="1">
      <c r="A53" s="6" t="n">
        <v>45343</v>
      </c>
      <c r="B53" s="4">
        <f>SUMIFS(df_faturam_zig!K:K,df_faturam_zig!L:L,Conciliacao!A53)</f>
        <v/>
      </c>
      <c r="C53" s="4" t="n"/>
      <c r="D53" s="4">
        <f>SUMIFS(df_faturam_zig!E:E,df_faturam_zig!L:L,Conciliacao!A53,df_faturam_zig!F:F,"DINHEIRO")</f>
        <v/>
      </c>
      <c r="E53" s="4">
        <f>SUMIFS(view_parc_agrup!G:G,view_parc_agrup!F:F,Conciliacao!A53)</f>
        <v/>
      </c>
      <c r="F53" s="7">
        <f>SUMIFS(df_mutuos!H:H,df_mutuos!B:B,Conciliacao!A53)</f>
        <v/>
      </c>
      <c r="G53" s="8">
        <f>SUMIFS(df_extratos!I:I,df_extratos!F:F,Conciliacao!A53,df_extratos!G:G,"CREDITO")</f>
        <v/>
      </c>
      <c r="H53" s="24">
        <f>SUMIFS(df_tesouraria_trans!E:E,df_tesouraria_trans!D:D,Conciliacao!A53)</f>
        <v/>
      </c>
      <c r="I53" s="10">
        <f>SUM(B53:F53)-SUM(G53:H53)</f>
        <v/>
      </c>
      <c r="J53" s="5">
        <f>SUMIFS(df_blueme_sem_parcelamento!F:F,df_blueme_sem_parcelamento!I:I,Conciliacao!A53)</f>
        <v/>
      </c>
      <c r="K53" s="5">
        <f>SUMIFS(df_blueme_com_parcelamento!I:I,df_blueme_com_parcelamento!L:L,Conciliacao!A53)</f>
        <v/>
      </c>
      <c r="L53" s="9">
        <f>SUMIFS(df_mutuos!I:I,df_mutuos!B:B,Conciliacao!A53,df_mutuos!G:G,"b'\x00'")</f>
        <v/>
      </c>
      <c r="M53" s="9">
        <f>SUMIFS(df_taxas_bancarias!E:E,df_taxas_bancarias!D:D,Conciliacao!A53,df_taxas_bancarias!F:F,"b'\x00'")</f>
        <v/>
      </c>
      <c r="N53" s="11">
        <f>SUMIFS(df_extratos!I:I,df_extratos!F:F,Conciliacao!A53,df_extratos!G:G,"DEBITO")</f>
        <v/>
      </c>
      <c r="O53" s="12">
        <f>SUM(J53:M53)+N53</f>
        <v/>
      </c>
      <c r="P53" s="26">
        <f>O53-I53</f>
        <v/>
      </c>
    </row>
    <row r="54" hidden="1">
      <c r="A54" s="6" t="n">
        <v>45344</v>
      </c>
      <c r="B54" s="4">
        <f>SUMIFS(df_faturam_zig!K:K,df_faturam_zig!L:L,Conciliacao!A54)</f>
        <v/>
      </c>
      <c r="C54" s="4" t="n"/>
      <c r="D54" s="4">
        <f>SUMIFS(df_faturam_zig!E:E,df_faturam_zig!L:L,Conciliacao!A54,df_faturam_zig!F:F,"DINHEIRO")</f>
        <v/>
      </c>
      <c r="E54" s="4">
        <f>SUMIFS(view_parc_agrup!G:G,view_parc_agrup!F:F,Conciliacao!A54)</f>
        <v/>
      </c>
      <c r="F54" s="7">
        <f>SUMIFS(df_mutuos!H:H,df_mutuos!B:B,Conciliacao!A54)</f>
        <v/>
      </c>
      <c r="G54" s="8">
        <f>SUMIFS(df_extratos!I:I,df_extratos!F:F,Conciliacao!A54,df_extratos!G:G,"CREDITO")</f>
        <v/>
      </c>
      <c r="H54" s="24">
        <f>SUMIFS(df_tesouraria_trans!E:E,df_tesouraria_trans!D:D,Conciliacao!A54)</f>
        <v/>
      </c>
      <c r="I54" s="10">
        <f>SUM(B54:F54)-SUM(G54:H54)</f>
        <v/>
      </c>
      <c r="J54" s="5">
        <f>SUMIFS(df_blueme_sem_parcelamento!F:F,df_blueme_sem_parcelamento!I:I,Conciliacao!A54)</f>
        <v/>
      </c>
      <c r="K54" s="5">
        <f>SUMIFS(df_blueme_com_parcelamento!I:I,df_blueme_com_parcelamento!L:L,Conciliacao!A54)</f>
        <v/>
      </c>
      <c r="L54" s="9">
        <f>SUMIFS(df_mutuos!I:I,df_mutuos!B:B,Conciliacao!A54,df_mutuos!G:G,"b'\x00'")</f>
        <v/>
      </c>
      <c r="M54" s="9">
        <f>SUMIFS(df_taxas_bancarias!E:E,df_taxas_bancarias!D:D,Conciliacao!A54,df_taxas_bancarias!F:F,"b'\x00'")</f>
        <v/>
      </c>
      <c r="N54" s="11">
        <f>SUMIFS(df_extratos!I:I,df_extratos!F:F,Conciliacao!A54,df_extratos!G:G,"DEBITO")</f>
        <v/>
      </c>
      <c r="O54" s="12">
        <f>SUM(J54:M54)+N54</f>
        <v/>
      </c>
      <c r="P54" s="26">
        <f>O54-I54</f>
        <v/>
      </c>
    </row>
    <row r="55" hidden="1">
      <c r="A55" s="6" t="n">
        <v>45345</v>
      </c>
      <c r="B55" s="4">
        <f>SUMIFS(df_faturam_zig!K:K,df_faturam_zig!L:L,Conciliacao!A55)</f>
        <v/>
      </c>
      <c r="C55" s="4" t="n"/>
      <c r="D55" s="4">
        <f>SUMIFS(df_faturam_zig!E:E,df_faturam_zig!L:L,Conciliacao!A55,df_faturam_zig!F:F,"DINHEIRO")</f>
        <v/>
      </c>
      <c r="E55" s="4">
        <f>SUMIFS(view_parc_agrup!G:G,view_parc_agrup!F:F,Conciliacao!A55)</f>
        <v/>
      </c>
      <c r="F55" s="7">
        <f>SUMIFS(df_mutuos!H:H,df_mutuos!B:B,Conciliacao!A55)</f>
        <v/>
      </c>
      <c r="G55" s="8">
        <f>SUMIFS(df_extratos!I:I,df_extratos!F:F,Conciliacao!A55,df_extratos!G:G,"CREDITO")</f>
        <v/>
      </c>
      <c r="H55" s="24">
        <f>SUMIFS(df_tesouraria_trans!E:E,df_tesouraria_trans!D:D,Conciliacao!A55)</f>
        <v/>
      </c>
      <c r="I55" s="10">
        <f>SUM(B55:F55)-SUM(G55:H55)</f>
        <v/>
      </c>
      <c r="J55" s="5">
        <f>SUMIFS(df_blueme_sem_parcelamento!F:F,df_blueme_sem_parcelamento!I:I,Conciliacao!A55)</f>
        <v/>
      </c>
      <c r="K55" s="5">
        <f>SUMIFS(df_blueme_com_parcelamento!I:I,df_blueme_com_parcelamento!L:L,Conciliacao!A55)</f>
        <v/>
      </c>
      <c r="L55" s="9">
        <f>SUMIFS(df_mutuos!I:I,df_mutuos!B:B,Conciliacao!A55,df_mutuos!G:G,"b'\x00'")</f>
        <v/>
      </c>
      <c r="M55" s="9">
        <f>SUMIFS(df_taxas_bancarias!E:E,df_taxas_bancarias!D:D,Conciliacao!A55,df_taxas_bancarias!F:F,"b'\x00'")</f>
        <v/>
      </c>
      <c r="N55" s="11">
        <f>SUMIFS(df_extratos!I:I,df_extratos!F:F,Conciliacao!A55,df_extratos!G:G,"DEBITO")</f>
        <v/>
      </c>
      <c r="O55" s="12">
        <f>SUM(J55:M55)+N55</f>
        <v/>
      </c>
      <c r="P55" s="26">
        <f>O55-I55</f>
        <v/>
      </c>
    </row>
    <row r="56" hidden="1">
      <c r="A56" s="6" t="n">
        <v>45346</v>
      </c>
      <c r="B56" s="4">
        <f>SUMIFS(df_faturam_zig!K:K,df_faturam_zig!L:L,Conciliacao!A56)</f>
        <v/>
      </c>
      <c r="C56" s="4" t="n"/>
      <c r="D56" s="4">
        <f>SUMIFS(df_faturam_zig!E:E,df_faturam_zig!L:L,Conciliacao!A56,df_faturam_zig!F:F,"DINHEIRO")</f>
        <v/>
      </c>
      <c r="E56" s="4">
        <f>SUMIFS(view_parc_agrup!G:G,view_parc_agrup!F:F,Conciliacao!A56)</f>
        <v/>
      </c>
      <c r="F56" s="7">
        <f>SUMIFS(df_mutuos!H:H,df_mutuos!B:B,Conciliacao!A56)</f>
        <v/>
      </c>
      <c r="G56" s="8">
        <f>SUMIFS(df_extratos!I:I,df_extratos!F:F,Conciliacao!A56,df_extratos!G:G,"CREDITO")</f>
        <v/>
      </c>
      <c r="H56" s="24">
        <f>SUMIFS(df_tesouraria_trans!E:E,df_tesouraria_trans!D:D,Conciliacao!A56)</f>
        <v/>
      </c>
      <c r="I56" s="10">
        <f>SUM(B56:F56)-SUM(G56:H56)</f>
        <v/>
      </c>
      <c r="J56" s="5">
        <f>SUMIFS(df_blueme_sem_parcelamento!F:F,df_blueme_sem_parcelamento!I:I,Conciliacao!A56)</f>
        <v/>
      </c>
      <c r="K56" s="5">
        <f>SUMIFS(df_blueme_com_parcelamento!I:I,df_blueme_com_parcelamento!L:L,Conciliacao!A56)</f>
        <v/>
      </c>
      <c r="L56" s="9">
        <f>SUMIFS(df_mutuos!I:I,df_mutuos!B:B,Conciliacao!A56,df_mutuos!G:G,"b'\x00'")</f>
        <v/>
      </c>
      <c r="M56" s="9">
        <f>SUMIFS(df_taxas_bancarias!E:E,df_taxas_bancarias!D:D,Conciliacao!A56,df_taxas_bancarias!F:F,"b'\x00'")</f>
        <v/>
      </c>
      <c r="N56" s="11">
        <f>SUMIFS(df_extratos!I:I,df_extratos!F:F,Conciliacao!A56,df_extratos!G:G,"DEBITO")</f>
        <v/>
      </c>
      <c r="O56" s="12">
        <f>SUM(J56:M56)+N56</f>
        <v/>
      </c>
      <c r="P56" s="26">
        <f>O56-I56</f>
        <v/>
      </c>
    </row>
    <row r="57" hidden="1">
      <c r="A57" s="6" t="n">
        <v>45347</v>
      </c>
      <c r="B57" s="4">
        <f>SUMIFS(df_faturam_zig!K:K,df_faturam_zig!L:L,Conciliacao!A57)</f>
        <v/>
      </c>
      <c r="C57" s="4" t="n"/>
      <c r="D57" s="4">
        <f>SUMIFS(df_faturam_zig!E:E,df_faturam_zig!L:L,Conciliacao!A57,df_faturam_zig!F:F,"DINHEIRO")</f>
        <v/>
      </c>
      <c r="E57" s="4">
        <f>SUMIFS(view_parc_agrup!G:G,view_parc_agrup!F:F,Conciliacao!A57)</f>
        <v/>
      </c>
      <c r="F57" s="7">
        <f>SUMIFS(df_mutuos!H:H,df_mutuos!B:B,Conciliacao!A57)</f>
        <v/>
      </c>
      <c r="G57" s="8">
        <f>SUMIFS(df_extratos!I:I,df_extratos!F:F,Conciliacao!A57,df_extratos!G:G,"CREDITO")</f>
        <v/>
      </c>
      <c r="H57" s="24">
        <f>SUMIFS(df_tesouraria_trans!E:E,df_tesouraria_trans!D:D,Conciliacao!A57)</f>
        <v/>
      </c>
      <c r="I57" s="10">
        <f>SUM(B57:F57)-SUM(G57:H57)</f>
        <v/>
      </c>
      <c r="J57" s="5">
        <f>SUMIFS(df_blueme_sem_parcelamento!F:F,df_blueme_sem_parcelamento!I:I,Conciliacao!A57)</f>
        <v/>
      </c>
      <c r="K57" s="5">
        <f>SUMIFS(df_blueme_com_parcelamento!I:I,df_blueme_com_parcelamento!L:L,Conciliacao!A57)</f>
        <v/>
      </c>
      <c r="L57" s="9">
        <f>SUMIFS(df_mutuos!I:I,df_mutuos!B:B,Conciliacao!A57,df_mutuos!G:G,"b'\x00'")</f>
        <v/>
      </c>
      <c r="M57" s="9">
        <f>SUMIFS(df_taxas_bancarias!E:E,df_taxas_bancarias!D:D,Conciliacao!A57,df_taxas_bancarias!F:F,"b'\x00'")</f>
        <v/>
      </c>
      <c r="N57" s="11">
        <f>SUMIFS(df_extratos!I:I,df_extratos!F:F,Conciliacao!A57,df_extratos!G:G,"DEBITO")</f>
        <v/>
      </c>
      <c r="O57" s="12">
        <f>SUM(J57:M57)+N57</f>
        <v/>
      </c>
      <c r="P57" s="26">
        <f>O57-I57</f>
        <v/>
      </c>
    </row>
    <row r="58" hidden="1">
      <c r="A58" s="6" t="n">
        <v>45348</v>
      </c>
      <c r="B58" s="4">
        <f>SUMIFS(df_faturam_zig!K:K,df_faturam_zig!L:L,Conciliacao!A58)</f>
        <v/>
      </c>
      <c r="C58" s="4" t="n"/>
      <c r="D58" s="4">
        <f>SUMIFS(df_faturam_zig!E:E,df_faturam_zig!L:L,Conciliacao!A58,df_faturam_zig!F:F,"DINHEIRO")</f>
        <v/>
      </c>
      <c r="E58" s="4">
        <f>SUMIFS(view_parc_agrup!G:G,view_parc_agrup!F:F,Conciliacao!A58)</f>
        <v/>
      </c>
      <c r="F58" s="7">
        <f>SUMIFS(df_mutuos!H:H,df_mutuos!B:B,Conciliacao!A58)</f>
        <v/>
      </c>
      <c r="G58" s="8">
        <f>SUMIFS(df_extratos!I:I,df_extratos!F:F,Conciliacao!A58,df_extratos!G:G,"CREDITO")</f>
        <v/>
      </c>
      <c r="H58" s="24">
        <f>SUMIFS(df_tesouraria_trans!E:E,df_tesouraria_trans!D:D,Conciliacao!A58)</f>
        <v/>
      </c>
      <c r="I58" s="10">
        <f>SUM(B58:F58)-SUM(G58:H58)</f>
        <v/>
      </c>
      <c r="J58" s="5">
        <f>SUMIFS(df_blueme_sem_parcelamento!F:F,df_blueme_sem_parcelamento!I:I,Conciliacao!A58)</f>
        <v/>
      </c>
      <c r="K58" s="5">
        <f>SUMIFS(df_blueme_com_parcelamento!I:I,df_blueme_com_parcelamento!L:L,Conciliacao!A58)</f>
        <v/>
      </c>
      <c r="L58" s="9">
        <f>SUMIFS(df_mutuos!I:I,df_mutuos!B:B,Conciliacao!A58,df_mutuos!G:G,"b'\x00'")</f>
        <v/>
      </c>
      <c r="M58" s="9">
        <f>SUMIFS(df_taxas_bancarias!E:E,df_taxas_bancarias!D:D,Conciliacao!A58,df_taxas_bancarias!F:F,"b'\x00'")</f>
        <v/>
      </c>
      <c r="N58" s="11">
        <f>SUMIFS(df_extratos!I:I,df_extratos!F:F,Conciliacao!A58,df_extratos!G:G,"DEBITO")</f>
        <v/>
      </c>
      <c r="O58" s="12">
        <f>SUM(J58:M58)+N58</f>
        <v/>
      </c>
      <c r="P58" s="26">
        <f>O58-I58</f>
        <v/>
      </c>
    </row>
    <row r="59" hidden="1">
      <c r="A59" s="6" t="n">
        <v>45349</v>
      </c>
      <c r="B59" s="4">
        <f>SUMIFS(df_faturam_zig!K:K,df_faturam_zig!L:L,Conciliacao!A59)</f>
        <v/>
      </c>
      <c r="C59" s="4" t="n"/>
      <c r="D59" s="4">
        <f>SUMIFS(df_faturam_zig!E:E,df_faturam_zig!L:L,Conciliacao!A59,df_faturam_zig!F:F,"DINHEIRO")</f>
        <v/>
      </c>
      <c r="E59" s="4">
        <f>SUMIFS(view_parc_agrup!G:G,view_parc_agrup!F:F,Conciliacao!A59)</f>
        <v/>
      </c>
      <c r="F59" s="7">
        <f>SUMIFS(df_mutuos!H:H,df_mutuos!B:B,Conciliacao!A59)</f>
        <v/>
      </c>
      <c r="G59" s="8">
        <f>SUMIFS(df_extratos!I:I,df_extratos!F:F,Conciliacao!A59,df_extratos!G:G,"CREDITO")</f>
        <v/>
      </c>
      <c r="H59" s="24">
        <f>SUMIFS(df_tesouraria_trans!E:E,df_tesouraria_trans!D:D,Conciliacao!A59)</f>
        <v/>
      </c>
      <c r="I59" s="10">
        <f>SUM(B59:F59)-SUM(G59:H59)</f>
        <v/>
      </c>
      <c r="J59" s="5">
        <f>SUMIFS(df_blueme_sem_parcelamento!F:F,df_blueme_sem_parcelamento!I:I,Conciliacao!A59)</f>
        <v/>
      </c>
      <c r="K59" s="5">
        <f>SUMIFS(df_blueme_com_parcelamento!I:I,df_blueme_com_parcelamento!L:L,Conciliacao!A59)</f>
        <v/>
      </c>
      <c r="L59" s="9">
        <f>SUMIFS(df_mutuos!I:I,df_mutuos!B:B,Conciliacao!A59,df_mutuos!G:G,"b'\x00'")</f>
        <v/>
      </c>
      <c r="M59" s="9">
        <f>SUMIFS(df_taxas_bancarias!E:E,df_taxas_bancarias!D:D,Conciliacao!A59,df_taxas_bancarias!F:F,"b'\x00'")</f>
        <v/>
      </c>
      <c r="N59" s="11">
        <f>SUMIFS(df_extratos!I:I,df_extratos!F:F,Conciliacao!A59,df_extratos!G:G,"DEBITO")</f>
        <v/>
      </c>
      <c r="O59" s="12">
        <f>SUM(J59:M59)+N59</f>
        <v/>
      </c>
      <c r="P59" s="26">
        <f>O59-I59</f>
        <v/>
      </c>
    </row>
    <row r="60" hidden="1">
      <c r="A60" s="6" t="n">
        <v>45350</v>
      </c>
      <c r="B60" s="4">
        <f>SUMIFS(df_faturam_zig!K:K,df_faturam_zig!L:L,Conciliacao!A60)</f>
        <v/>
      </c>
      <c r="C60" s="4" t="n"/>
      <c r="D60" s="4">
        <f>SUMIFS(df_faturam_zig!E:E,df_faturam_zig!L:L,Conciliacao!A60,df_faturam_zig!F:F,"DINHEIRO")</f>
        <v/>
      </c>
      <c r="E60" s="4">
        <f>SUMIFS(view_parc_agrup!G:G,view_parc_agrup!F:F,Conciliacao!A60)</f>
        <v/>
      </c>
      <c r="F60" s="7">
        <f>SUMIFS(df_mutuos!H:H,df_mutuos!B:B,Conciliacao!A60)</f>
        <v/>
      </c>
      <c r="G60" s="8">
        <f>SUMIFS(df_extratos!I:I,df_extratos!F:F,Conciliacao!A60,df_extratos!G:G,"CREDITO")</f>
        <v/>
      </c>
      <c r="H60" s="24">
        <f>SUMIFS(df_tesouraria_trans!E:E,df_tesouraria_trans!D:D,Conciliacao!A60)</f>
        <v/>
      </c>
      <c r="I60" s="10">
        <f>SUM(B60:F60)-SUM(G60:H60)</f>
        <v/>
      </c>
      <c r="J60" s="5">
        <f>SUMIFS(df_blueme_sem_parcelamento!F:F,df_blueme_sem_parcelamento!I:I,Conciliacao!A60)</f>
        <v/>
      </c>
      <c r="K60" s="5">
        <f>SUMIFS(df_blueme_com_parcelamento!I:I,df_blueme_com_parcelamento!L:L,Conciliacao!A60)</f>
        <v/>
      </c>
      <c r="L60" s="9">
        <f>SUMIFS(df_mutuos!I:I,df_mutuos!B:B,Conciliacao!A60,df_mutuos!G:G,"b'\x00'")</f>
        <v/>
      </c>
      <c r="M60" s="9">
        <f>SUMIFS(df_taxas_bancarias!E:E,df_taxas_bancarias!D:D,Conciliacao!A60,df_taxas_bancarias!F:F,"b'\x00'")</f>
        <v/>
      </c>
      <c r="N60" s="11">
        <f>SUMIFS(df_extratos!I:I,df_extratos!F:F,Conciliacao!A60,df_extratos!G:G,"DEBITO")</f>
        <v/>
      </c>
      <c r="O60" s="12">
        <f>SUM(J60:M60)+N60</f>
        <v/>
      </c>
      <c r="P60" s="26">
        <f>O60-I60</f>
        <v/>
      </c>
    </row>
    <row r="61" hidden="1">
      <c r="A61" s="6" t="n">
        <v>45351</v>
      </c>
      <c r="B61" s="4">
        <f>SUMIFS(df_faturam_zig!K:K,df_faturam_zig!L:L,Conciliacao!A61)</f>
        <v/>
      </c>
      <c r="C61" s="4" t="n"/>
      <c r="D61" s="4">
        <f>SUMIFS(df_faturam_zig!E:E,df_faturam_zig!L:L,Conciliacao!A61,df_faturam_zig!F:F,"DINHEIRO")</f>
        <v/>
      </c>
      <c r="E61" s="4">
        <f>SUMIFS(view_parc_agrup!G:G,view_parc_agrup!F:F,Conciliacao!A61)</f>
        <v/>
      </c>
      <c r="F61" s="7">
        <f>SUMIFS(df_mutuos!H:H,df_mutuos!B:B,Conciliacao!A61)</f>
        <v/>
      </c>
      <c r="G61" s="8">
        <f>SUMIFS(df_extratos!I:I,df_extratos!F:F,Conciliacao!A61,df_extratos!G:G,"CREDITO")</f>
        <v/>
      </c>
      <c r="H61" s="24">
        <f>SUMIFS(df_tesouraria_trans!E:E,df_tesouraria_trans!D:D,Conciliacao!A61)</f>
        <v/>
      </c>
      <c r="I61" s="10">
        <f>SUM(B61:F61)-SUM(G61:H61)</f>
        <v/>
      </c>
      <c r="J61" s="5">
        <f>SUMIFS(df_blueme_sem_parcelamento!F:F,df_blueme_sem_parcelamento!I:I,Conciliacao!A61)</f>
        <v/>
      </c>
      <c r="K61" s="5">
        <f>SUMIFS(df_blueme_com_parcelamento!I:I,df_blueme_com_parcelamento!L:L,Conciliacao!A61)</f>
        <v/>
      </c>
      <c r="L61" s="9">
        <f>SUMIFS(df_mutuos!I:I,df_mutuos!B:B,Conciliacao!A61,df_mutuos!G:G,"b'\x00'")</f>
        <v/>
      </c>
      <c r="M61" s="9">
        <f>SUMIFS(df_taxas_bancarias!E:E,df_taxas_bancarias!D:D,Conciliacao!A61,df_taxas_bancarias!F:F,"b'\x00'")</f>
        <v/>
      </c>
      <c r="N61" s="11">
        <f>SUMIFS(df_extratos!I:I,df_extratos!F:F,Conciliacao!A61,df_extratos!G:G,"DEBITO")</f>
        <v/>
      </c>
      <c r="O61" s="12">
        <f>SUM(J61:M61)+N61</f>
        <v/>
      </c>
      <c r="P61" s="26">
        <f>O61-I61</f>
        <v/>
      </c>
    </row>
    <row r="62" hidden="1">
      <c r="A62" s="6" t="n">
        <v>45352</v>
      </c>
      <c r="B62" s="4">
        <f>SUMIFS(df_faturam_zig!K:K,df_faturam_zig!L:L,Conciliacao!A62)</f>
        <v/>
      </c>
      <c r="C62" s="4" t="n"/>
      <c r="D62" s="4">
        <f>SUMIFS(df_faturam_zig!E:E,df_faturam_zig!L:L,Conciliacao!A62,df_faturam_zig!F:F,"DINHEIRO")</f>
        <v/>
      </c>
      <c r="E62" s="4">
        <f>SUMIFS(view_parc_agrup!G:G,view_parc_agrup!F:F,Conciliacao!A62)</f>
        <v/>
      </c>
      <c r="F62" s="7">
        <f>SUMIFS(df_mutuos!H:H,df_mutuos!B:B,Conciliacao!A62)</f>
        <v/>
      </c>
      <c r="G62" s="8">
        <f>SUMIFS(df_extratos!I:I,df_extratos!F:F,Conciliacao!A62,df_extratos!G:G,"CREDITO")</f>
        <v/>
      </c>
      <c r="H62" s="24">
        <f>SUMIFS(df_tesouraria_trans!E:E,df_tesouraria_trans!D:D,Conciliacao!A62)</f>
        <v/>
      </c>
      <c r="I62" s="10">
        <f>SUM(B62:F62)-SUM(G62:H62)</f>
        <v/>
      </c>
      <c r="J62" s="5">
        <f>SUMIFS(df_blueme_sem_parcelamento!F:F,df_blueme_sem_parcelamento!I:I,Conciliacao!A62)</f>
        <v/>
      </c>
      <c r="K62" s="5">
        <f>SUMIFS(df_blueme_com_parcelamento!I:I,df_blueme_com_parcelamento!L:L,Conciliacao!A62)</f>
        <v/>
      </c>
      <c r="L62" s="9">
        <f>SUMIFS(df_mutuos!I:I,df_mutuos!B:B,Conciliacao!A62,df_mutuos!G:G,"b'\x00'")</f>
        <v/>
      </c>
      <c r="M62" s="9">
        <f>SUMIFS(df_taxas_bancarias!E:E,df_taxas_bancarias!D:D,Conciliacao!A62,df_taxas_bancarias!F:F,"b'\x00'")</f>
        <v/>
      </c>
      <c r="N62" s="11">
        <f>SUMIFS(df_extratos!I:I,df_extratos!F:F,Conciliacao!A62,df_extratos!G:G,"DEBITO")</f>
        <v/>
      </c>
      <c r="O62" s="12">
        <f>SUM(J62:M62)+N62</f>
        <v/>
      </c>
      <c r="P62" s="26">
        <f>O62-I62</f>
        <v/>
      </c>
    </row>
    <row r="63" hidden="1">
      <c r="A63" s="6" t="n">
        <v>45353</v>
      </c>
      <c r="B63" s="4">
        <f>SUMIFS(df_faturam_zig!K:K,df_faturam_zig!L:L,Conciliacao!A63)</f>
        <v/>
      </c>
      <c r="C63" s="4" t="n"/>
      <c r="D63" s="4">
        <f>SUMIFS(df_faturam_zig!E:E,df_faturam_zig!L:L,Conciliacao!A63,df_faturam_zig!F:F,"DINHEIRO")</f>
        <v/>
      </c>
      <c r="E63" s="4">
        <f>SUMIFS(view_parc_agrup!G:G,view_parc_agrup!F:F,Conciliacao!A63)</f>
        <v/>
      </c>
      <c r="F63" s="7">
        <f>SUMIFS(df_mutuos!H:H,df_mutuos!B:B,Conciliacao!A63)</f>
        <v/>
      </c>
      <c r="G63" s="8">
        <f>SUMIFS(df_extratos!I:I,df_extratos!F:F,Conciliacao!A63,df_extratos!G:G,"CREDITO")</f>
        <v/>
      </c>
      <c r="H63" s="24">
        <f>SUMIFS(df_tesouraria_trans!E:E,df_tesouraria_trans!D:D,Conciliacao!A63)</f>
        <v/>
      </c>
      <c r="I63" s="10">
        <f>SUM(B63:F63)-SUM(G63:H63)</f>
        <v/>
      </c>
      <c r="J63" s="5">
        <f>SUMIFS(df_blueme_sem_parcelamento!F:F,df_blueme_sem_parcelamento!I:I,Conciliacao!A63)</f>
        <v/>
      </c>
      <c r="K63" s="5">
        <f>SUMIFS(df_blueme_com_parcelamento!I:I,df_blueme_com_parcelamento!L:L,Conciliacao!A63)</f>
        <v/>
      </c>
      <c r="L63" s="9">
        <f>SUMIFS(df_mutuos!I:I,df_mutuos!B:B,Conciliacao!A63,df_mutuos!G:G,"b'\x00'")</f>
        <v/>
      </c>
      <c r="M63" s="9">
        <f>SUMIFS(df_taxas_bancarias!E:E,df_taxas_bancarias!D:D,Conciliacao!A63,df_taxas_bancarias!F:F,"b'\x00'")</f>
        <v/>
      </c>
      <c r="N63" s="11">
        <f>SUMIFS(df_extratos!I:I,df_extratos!F:F,Conciliacao!A63,df_extratos!G:G,"DEBITO")</f>
        <v/>
      </c>
      <c r="O63" s="12">
        <f>SUM(J63:M63)+N63</f>
        <v/>
      </c>
      <c r="P63" s="26">
        <f>O63-I63</f>
        <v/>
      </c>
    </row>
    <row r="64" hidden="1">
      <c r="A64" s="6" t="n">
        <v>45354</v>
      </c>
      <c r="B64" s="4">
        <f>SUMIFS(df_faturam_zig!K:K,df_faturam_zig!L:L,Conciliacao!A64)</f>
        <v/>
      </c>
      <c r="C64" s="4" t="n"/>
      <c r="D64" s="4">
        <f>SUMIFS(df_faturam_zig!E:E,df_faturam_zig!L:L,Conciliacao!A64,df_faturam_zig!F:F,"DINHEIRO")</f>
        <v/>
      </c>
      <c r="E64" s="4">
        <f>SUMIFS(view_parc_agrup!G:G,view_parc_agrup!F:F,Conciliacao!A64)</f>
        <v/>
      </c>
      <c r="F64" s="7">
        <f>SUMIFS(df_mutuos!H:H,df_mutuos!B:B,Conciliacao!A64)</f>
        <v/>
      </c>
      <c r="G64" s="8">
        <f>SUMIFS(df_extratos!I:I,df_extratos!F:F,Conciliacao!A64,df_extratos!G:G,"CREDITO")</f>
        <v/>
      </c>
      <c r="H64" s="24">
        <f>SUMIFS(df_tesouraria_trans!E:E,df_tesouraria_trans!D:D,Conciliacao!A64)</f>
        <v/>
      </c>
      <c r="I64" s="10">
        <f>SUM(B64:F64)-SUM(G64:H64)</f>
        <v/>
      </c>
      <c r="J64" s="5">
        <f>SUMIFS(df_blueme_sem_parcelamento!F:F,df_blueme_sem_parcelamento!I:I,Conciliacao!A64)</f>
        <v/>
      </c>
      <c r="K64" s="5">
        <f>SUMIFS(df_blueme_com_parcelamento!I:I,df_blueme_com_parcelamento!L:L,Conciliacao!A64)</f>
        <v/>
      </c>
      <c r="L64" s="9">
        <f>SUMIFS(df_mutuos!I:I,df_mutuos!B:B,Conciliacao!A64,df_mutuos!G:G,"b'\x00'")</f>
        <v/>
      </c>
      <c r="M64" s="9">
        <f>SUMIFS(df_taxas_bancarias!E:E,df_taxas_bancarias!D:D,Conciliacao!A64,df_taxas_bancarias!F:F,"b'\x00'")</f>
        <v/>
      </c>
      <c r="N64" s="11">
        <f>SUMIFS(df_extratos!I:I,df_extratos!F:F,Conciliacao!A64,df_extratos!G:G,"DEBITO")</f>
        <v/>
      </c>
      <c r="O64" s="12">
        <f>SUM(J64:M64)+N64</f>
        <v/>
      </c>
      <c r="P64" s="26">
        <f>O64-I64</f>
        <v/>
      </c>
    </row>
    <row r="65" hidden="1">
      <c r="A65" s="6" t="n">
        <v>45355</v>
      </c>
      <c r="B65" s="4">
        <f>SUMIFS(df_faturam_zig!K:K,df_faturam_zig!L:L,Conciliacao!A65)</f>
        <v/>
      </c>
      <c r="C65" s="4" t="n"/>
      <c r="D65" s="4">
        <f>SUMIFS(df_faturam_zig!E:E,df_faturam_zig!L:L,Conciliacao!A65,df_faturam_zig!F:F,"DINHEIRO")</f>
        <v/>
      </c>
      <c r="E65" s="4">
        <f>SUMIFS(view_parc_agrup!G:G,view_parc_agrup!F:F,Conciliacao!A65)</f>
        <v/>
      </c>
      <c r="F65" s="7">
        <f>SUMIFS(df_mutuos!H:H,df_mutuos!B:B,Conciliacao!A65)</f>
        <v/>
      </c>
      <c r="G65" s="8">
        <f>SUMIFS(df_extratos!I:I,df_extratos!F:F,Conciliacao!A65,df_extratos!G:G,"CREDITO")</f>
        <v/>
      </c>
      <c r="H65" s="24">
        <f>SUMIFS(df_tesouraria_trans!E:E,df_tesouraria_trans!D:D,Conciliacao!A65)</f>
        <v/>
      </c>
      <c r="I65" s="10">
        <f>SUM(B65:F65)-SUM(G65:H65)</f>
        <v/>
      </c>
      <c r="J65" s="5">
        <f>SUMIFS(df_blueme_sem_parcelamento!F:F,df_blueme_sem_parcelamento!I:I,Conciliacao!A65)</f>
        <v/>
      </c>
      <c r="K65" s="5">
        <f>SUMIFS(df_blueme_com_parcelamento!I:I,df_blueme_com_parcelamento!L:L,Conciliacao!A65)</f>
        <v/>
      </c>
      <c r="L65" s="9">
        <f>SUMIFS(df_mutuos!I:I,df_mutuos!B:B,Conciliacao!A65,df_mutuos!G:G,"b'\x00'")</f>
        <v/>
      </c>
      <c r="M65" s="9">
        <f>SUMIFS(df_taxas_bancarias!E:E,df_taxas_bancarias!D:D,Conciliacao!A65,df_taxas_bancarias!F:F,"b'\x00'")</f>
        <v/>
      </c>
      <c r="N65" s="11">
        <f>SUMIFS(df_extratos!I:I,df_extratos!F:F,Conciliacao!A65,df_extratos!G:G,"DEBITO")</f>
        <v/>
      </c>
      <c r="O65" s="12">
        <f>SUM(J65:M65)+N65</f>
        <v/>
      </c>
      <c r="P65" s="26">
        <f>O65-I65</f>
        <v/>
      </c>
    </row>
    <row r="66" hidden="1">
      <c r="A66" s="6" t="n">
        <v>45356</v>
      </c>
      <c r="B66" s="4">
        <f>SUMIFS(df_faturam_zig!K:K,df_faturam_zig!L:L,Conciliacao!A66)</f>
        <v/>
      </c>
      <c r="C66" s="4" t="n"/>
      <c r="D66" s="4">
        <f>SUMIFS(df_faturam_zig!E:E,df_faturam_zig!L:L,Conciliacao!A66,df_faturam_zig!F:F,"DINHEIRO")</f>
        <v/>
      </c>
      <c r="E66" s="4">
        <f>SUMIFS(view_parc_agrup!G:G,view_parc_agrup!F:F,Conciliacao!A66)</f>
        <v/>
      </c>
      <c r="F66" s="7">
        <f>SUMIFS(df_mutuos!H:H,df_mutuos!B:B,Conciliacao!A66)</f>
        <v/>
      </c>
      <c r="G66" s="8">
        <f>SUMIFS(df_extratos!I:I,df_extratos!F:F,Conciliacao!A66,df_extratos!G:G,"CREDITO")</f>
        <v/>
      </c>
      <c r="H66" s="24">
        <f>SUMIFS(df_tesouraria_trans!E:E,df_tesouraria_trans!D:D,Conciliacao!A66)</f>
        <v/>
      </c>
      <c r="I66" s="10">
        <f>SUM(B66:F66)-SUM(G66:H66)</f>
        <v/>
      </c>
      <c r="J66" s="5">
        <f>SUMIFS(df_blueme_sem_parcelamento!F:F,df_blueme_sem_parcelamento!I:I,Conciliacao!A66)</f>
        <v/>
      </c>
      <c r="K66" s="5">
        <f>SUMIFS(df_blueme_com_parcelamento!I:I,df_blueme_com_parcelamento!L:L,Conciliacao!A66)</f>
        <v/>
      </c>
      <c r="L66" s="9">
        <f>SUMIFS(df_mutuos!I:I,df_mutuos!B:B,Conciliacao!A66,df_mutuos!G:G,"b'\x00'")</f>
        <v/>
      </c>
      <c r="M66" s="9">
        <f>SUMIFS(df_taxas_bancarias!E:E,df_taxas_bancarias!D:D,Conciliacao!A66,df_taxas_bancarias!F:F,"b'\x00'")</f>
        <v/>
      </c>
      <c r="N66" s="11">
        <f>SUMIFS(df_extratos!I:I,df_extratos!F:F,Conciliacao!A66,df_extratos!G:G,"DEBITO")</f>
        <v/>
      </c>
      <c r="O66" s="12">
        <f>SUM(J66:M66)+N66</f>
        <v/>
      </c>
      <c r="P66" s="26">
        <f>O66-I66</f>
        <v/>
      </c>
    </row>
    <row r="67" hidden="1">
      <c r="A67" s="6" t="n">
        <v>45357</v>
      </c>
      <c r="B67" s="4">
        <f>SUMIFS(df_faturam_zig!K:K,df_faturam_zig!L:L,Conciliacao!A67)</f>
        <v/>
      </c>
      <c r="C67" s="4" t="n"/>
      <c r="D67" s="4">
        <f>SUMIFS(df_faturam_zig!E:E,df_faturam_zig!L:L,Conciliacao!A67,df_faturam_zig!F:F,"DINHEIRO")</f>
        <v/>
      </c>
      <c r="E67" s="4">
        <f>SUMIFS(view_parc_agrup!G:G,view_parc_agrup!F:F,Conciliacao!A67)</f>
        <v/>
      </c>
      <c r="F67" s="7">
        <f>SUMIFS(df_mutuos!H:H,df_mutuos!B:B,Conciliacao!A67)</f>
        <v/>
      </c>
      <c r="G67" s="8">
        <f>SUMIFS(df_extratos!I:I,df_extratos!F:F,Conciliacao!A67,df_extratos!G:G,"CREDITO")</f>
        <v/>
      </c>
      <c r="H67" s="24">
        <f>SUMIFS(df_tesouraria_trans!E:E,df_tesouraria_trans!D:D,Conciliacao!A67)</f>
        <v/>
      </c>
      <c r="I67" s="10">
        <f>SUM(B67:F67)-SUM(G67:H67)</f>
        <v/>
      </c>
      <c r="J67" s="5">
        <f>SUMIFS(df_blueme_sem_parcelamento!F:F,df_blueme_sem_parcelamento!I:I,Conciliacao!A67)</f>
        <v/>
      </c>
      <c r="K67" s="5">
        <f>SUMIFS(df_blueme_com_parcelamento!I:I,df_blueme_com_parcelamento!L:L,Conciliacao!A67)</f>
        <v/>
      </c>
      <c r="L67" s="9">
        <f>SUMIFS(df_mutuos!I:I,df_mutuos!B:B,Conciliacao!A67,df_mutuos!G:G,"b'\x00'")</f>
        <v/>
      </c>
      <c r="M67" s="9">
        <f>SUMIFS(df_taxas_bancarias!E:E,df_taxas_bancarias!D:D,Conciliacao!A67,df_taxas_bancarias!F:F,"b'\x00'")</f>
        <v/>
      </c>
      <c r="N67" s="11">
        <f>SUMIFS(df_extratos!I:I,df_extratos!F:F,Conciliacao!A67,df_extratos!G:G,"DEBITO")</f>
        <v/>
      </c>
      <c r="O67" s="12">
        <f>SUM(J67:M67)+N67</f>
        <v/>
      </c>
      <c r="P67" s="26">
        <f>O67-I67</f>
        <v/>
      </c>
    </row>
    <row r="68" hidden="1">
      <c r="A68" s="6" t="n">
        <v>45358</v>
      </c>
      <c r="B68" s="4">
        <f>SUMIFS(df_faturam_zig!K:K,df_faturam_zig!L:L,Conciliacao!A68)</f>
        <v/>
      </c>
      <c r="C68" s="4" t="n"/>
      <c r="D68" s="4">
        <f>SUMIFS(df_faturam_zig!E:E,df_faturam_zig!L:L,Conciliacao!A68,df_faturam_zig!F:F,"DINHEIRO")</f>
        <v/>
      </c>
      <c r="E68" s="4">
        <f>SUMIFS(view_parc_agrup!G:G,view_parc_agrup!F:F,Conciliacao!A68)</f>
        <v/>
      </c>
      <c r="F68" s="7">
        <f>SUMIFS(df_mutuos!H:H,df_mutuos!B:B,Conciliacao!A68)</f>
        <v/>
      </c>
      <c r="G68" s="8">
        <f>SUMIFS(df_extratos!I:I,df_extratos!F:F,Conciliacao!A68,df_extratos!G:G,"CREDITO")</f>
        <v/>
      </c>
      <c r="H68" s="24">
        <f>SUMIFS(df_tesouraria_trans!E:E,df_tesouraria_trans!D:D,Conciliacao!A68)</f>
        <v/>
      </c>
      <c r="I68" s="10">
        <f>SUM(B68:F68)-SUM(G68:H68)</f>
        <v/>
      </c>
      <c r="J68" s="5">
        <f>SUMIFS(df_blueme_sem_parcelamento!F:F,df_blueme_sem_parcelamento!I:I,Conciliacao!A68)</f>
        <v/>
      </c>
      <c r="K68" s="5">
        <f>SUMIFS(df_blueme_com_parcelamento!I:I,df_blueme_com_parcelamento!L:L,Conciliacao!A68)</f>
        <v/>
      </c>
      <c r="L68" s="9">
        <f>SUMIFS(df_mutuos!I:I,df_mutuos!B:B,Conciliacao!A68,df_mutuos!G:G,"b'\x00'")</f>
        <v/>
      </c>
      <c r="M68" s="9">
        <f>SUMIFS(df_taxas_bancarias!E:E,df_taxas_bancarias!D:D,Conciliacao!A68,df_taxas_bancarias!F:F,"b'\x00'")</f>
        <v/>
      </c>
      <c r="N68" s="11">
        <f>SUMIFS(df_extratos!I:I,df_extratos!F:F,Conciliacao!A68,df_extratos!G:G,"DEBITO")</f>
        <v/>
      </c>
      <c r="O68" s="12">
        <f>SUM(J68:M68)+N68</f>
        <v/>
      </c>
      <c r="P68" s="26">
        <f>O68-I68</f>
        <v/>
      </c>
    </row>
    <row r="69" hidden="1">
      <c r="A69" s="6" t="n">
        <v>45359</v>
      </c>
      <c r="B69" s="4">
        <f>SUMIFS(df_faturam_zig!K:K,df_faturam_zig!L:L,Conciliacao!A69)</f>
        <v/>
      </c>
      <c r="C69" s="4" t="n"/>
      <c r="D69" s="4">
        <f>SUMIFS(df_faturam_zig!E:E,df_faturam_zig!L:L,Conciliacao!A69,df_faturam_zig!F:F,"DINHEIRO")</f>
        <v/>
      </c>
      <c r="E69" s="4">
        <f>SUMIFS(view_parc_agrup!G:G,view_parc_agrup!F:F,Conciliacao!A69)</f>
        <v/>
      </c>
      <c r="F69" s="7">
        <f>SUMIFS(df_mutuos!H:H,df_mutuos!B:B,Conciliacao!A69)</f>
        <v/>
      </c>
      <c r="G69" s="8">
        <f>SUMIFS(df_extratos!I:I,df_extratos!F:F,Conciliacao!A69,df_extratos!G:G,"CREDITO")</f>
        <v/>
      </c>
      <c r="H69" s="24">
        <f>SUMIFS(df_tesouraria_trans!E:E,df_tesouraria_trans!D:D,Conciliacao!A69)</f>
        <v/>
      </c>
      <c r="I69" s="10">
        <f>SUM(B69:F69)-SUM(G69:H69)</f>
        <v/>
      </c>
      <c r="J69" s="5">
        <f>SUMIFS(df_blueme_sem_parcelamento!F:F,df_blueme_sem_parcelamento!I:I,Conciliacao!A69)</f>
        <v/>
      </c>
      <c r="K69" s="5">
        <f>SUMIFS(df_blueme_com_parcelamento!I:I,df_blueme_com_parcelamento!L:L,Conciliacao!A69)</f>
        <v/>
      </c>
      <c r="L69" s="9">
        <f>SUMIFS(df_mutuos!I:I,df_mutuos!B:B,Conciliacao!A69,df_mutuos!G:G,"b'\x00'")</f>
        <v/>
      </c>
      <c r="M69" s="9">
        <f>SUMIFS(df_taxas_bancarias!E:E,df_taxas_bancarias!D:D,Conciliacao!A69,df_taxas_bancarias!F:F,"b'\x00'")</f>
        <v/>
      </c>
      <c r="N69" s="11">
        <f>SUMIFS(df_extratos!I:I,df_extratos!F:F,Conciliacao!A69,df_extratos!G:G,"DEBITO")</f>
        <v/>
      </c>
      <c r="O69" s="12">
        <f>SUM(J69:M69)+N69</f>
        <v/>
      </c>
      <c r="P69" s="26">
        <f>O69-I69</f>
        <v/>
      </c>
    </row>
    <row r="70" hidden="1">
      <c r="A70" s="6" t="n">
        <v>45360</v>
      </c>
      <c r="B70" s="4">
        <f>SUMIFS(df_faturam_zig!K:K,df_faturam_zig!L:L,Conciliacao!A70)</f>
        <v/>
      </c>
      <c r="C70" s="4" t="n"/>
      <c r="D70" s="4">
        <f>SUMIFS(df_faturam_zig!E:E,df_faturam_zig!L:L,Conciliacao!A70,df_faturam_zig!F:F,"DINHEIRO")</f>
        <v/>
      </c>
      <c r="E70" s="4">
        <f>SUMIFS(view_parc_agrup!G:G,view_parc_agrup!F:F,Conciliacao!A70)</f>
        <v/>
      </c>
      <c r="F70" s="7">
        <f>SUMIFS(df_mutuos!H:H,df_mutuos!B:B,Conciliacao!A70)</f>
        <v/>
      </c>
      <c r="G70" s="8">
        <f>SUMIFS(df_extratos!I:I,df_extratos!F:F,Conciliacao!A70,df_extratos!G:G,"CREDITO")</f>
        <v/>
      </c>
      <c r="H70" s="24">
        <f>SUMIFS(df_tesouraria_trans!E:E,df_tesouraria_trans!D:D,Conciliacao!A70)</f>
        <v/>
      </c>
      <c r="I70" s="10">
        <f>SUM(B70:F70)-SUM(G70:H70)</f>
        <v/>
      </c>
      <c r="J70" s="5">
        <f>SUMIFS(df_blueme_sem_parcelamento!F:F,df_blueme_sem_parcelamento!I:I,Conciliacao!A70)</f>
        <v/>
      </c>
      <c r="K70" s="5">
        <f>SUMIFS(df_blueme_com_parcelamento!I:I,df_blueme_com_parcelamento!L:L,Conciliacao!A70)</f>
        <v/>
      </c>
      <c r="L70" s="9">
        <f>SUMIFS(df_mutuos!I:I,df_mutuos!B:B,Conciliacao!A70,df_mutuos!G:G,"b'\x00'")</f>
        <v/>
      </c>
      <c r="M70" s="9">
        <f>SUMIFS(df_taxas_bancarias!E:E,df_taxas_bancarias!D:D,Conciliacao!A70,df_taxas_bancarias!F:F,"b'\x00'")</f>
        <v/>
      </c>
      <c r="N70" s="11">
        <f>SUMIFS(df_extratos!I:I,df_extratos!F:F,Conciliacao!A70,df_extratos!G:G,"DEBITO")</f>
        <v/>
      </c>
      <c r="O70" s="12">
        <f>SUM(J70:M70)+N70</f>
        <v/>
      </c>
      <c r="P70" s="26">
        <f>O70-I70</f>
        <v/>
      </c>
    </row>
    <row r="71" hidden="1">
      <c r="A71" s="6" t="n">
        <v>45361</v>
      </c>
      <c r="B71" s="4">
        <f>SUMIFS(df_faturam_zig!K:K,df_faturam_zig!L:L,Conciliacao!A71)</f>
        <v/>
      </c>
      <c r="C71" s="4" t="n"/>
      <c r="D71" s="4">
        <f>SUMIFS(df_faturam_zig!E:E,df_faturam_zig!L:L,Conciliacao!A71,df_faturam_zig!F:F,"DINHEIRO")</f>
        <v/>
      </c>
      <c r="E71" s="4">
        <f>SUMIFS(view_parc_agrup!G:G,view_parc_agrup!F:F,Conciliacao!A71)</f>
        <v/>
      </c>
      <c r="F71" s="7">
        <f>SUMIFS(df_mutuos!H:H,df_mutuos!B:B,Conciliacao!A71)</f>
        <v/>
      </c>
      <c r="G71" s="8">
        <f>SUMIFS(df_extratos!I:I,df_extratos!F:F,Conciliacao!A71,df_extratos!G:G,"CREDITO")</f>
        <v/>
      </c>
      <c r="H71" s="24">
        <f>SUMIFS(df_tesouraria_trans!E:E,df_tesouraria_trans!D:D,Conciliacao!A71)</f>
        <v/>
      </c>
      <c r="I71" s="10">
        <f>SUM(B71:F71)-SUM(G71:H71)</f>
        <v/>
      </c>
      <c r="J71" s="5">
        <f>SUMIFS(df_blueme_sem_parcelamento!F:F,df_blueme_sem_parcelamento!I:I,Conciliacao!A71)</f>
        <v/>
      </c>
      <c r="K71" s="5">
        <f>SUMIFS(df_blueme_com_parcelamento!I:I,df_blueme_com_parcelamento!L:L,Conciliacao!A71)</f>
        <v/>
      </c>
      <c r="L71" s="9">
        <f>SUMIFS(df_mutuos!I:I,df_mutuos!B:B,Conciliacao!A71,df_mutuos!G:G,"b'\x00'")</f>
        <v/>
      </c>
      <c r="M71" s="9">
        <f>SUMIFS(df_taxas_bancarias!E:E,df_taxas_bancarias!D:D,Conciliacao!A71,df_taxas_bancarias!F:F,"b'\x00'")</f>
        <v/>
      </c>
      <c r="N71" s="11">
        <f>SUMIFS(df_extratos!I:I,df_extratos!F:F,Conciliacao!A71,df_extratos!G:G,"DEBITO")</f>
        <v/>
      </c>
      <c r="O71" s="12">
        <f>SUM(J71:M71)+N71</f>
        <v/>
      </c>
      <c r="P71" s="26">
        <f>O71-I71</f>
        <v/>
      </c>
    </row>
    <row r="72" hidden="1">
      <c r="A72" s="6" t="n">
        <v>45362</v>
      </c>
      <c r="B72" s="4">
        <f>SUMIFS(df_faturam_zig!K:K,df_faturam_zig!L:L,Conciliacao!A72)</f>
        <v/>
      </c>
      <c r="C72" s="4" t="n"/>
      <c r="D72" s="4">
        <f>SUMIFS(df_faturam_zig!E:E,df_faturam_zig!L:L,Conciliacao!A72,df_faturam_zig!F:F,"DINHEIRO")</f>
        <v/>
      </c>
      <c r="E72" s="4">
        <f>SUMIFS(view_parc_agrup!G:G,view_parc_agrup!F:F,Conciliacao!A72)</f>
        <v/>
      </c>
      <c r="F72" s="7">
        <f>SUMIFS(df_mutuos!H:H,df_mutuos!B:B,Conciliacao!A72)</f>
        <v/>
      </c>
      <c r="G72" s="8">
        <f>SUMIFS(df_extratos!I:I,df_extratos!F:F,Conciliacao!A72,df_extratos!G:G,"CREDITO")</f>
        <v/>
      </c>
      <c r="H72" s="24">
        <f>SUMIFS(df_tesouraria_trans!E:E,df_tesouraria_trans!D:D,Conciliacao!A72)</f>
        <v/>
      </c>
      <c r="I72" s="10">
        <f>SUM(B72:F72)-SUM(G72:H72)</f>
        <v/>
      </c>
      <c r="J72" s="5">
        <f>SUMIFS(df_blueme_sem_parcelamento!F:F,df_blueme_sem_parcelamento!I:I,Conciliacao!A72)</f>
        <v/>
      </c>
      <c r="K72" s="5">
        <f>SUMIFS(df_blueme_com_parcelamento!I:I,df_blueme_com_parcelamento!L:L,Conciliacao!A72)</f>
        <v/>
      </c>
      <c r="L72" s="9">
        <f>SUMIFS(df_mutuos!I:I,df_mutuos!B:B,Conciliacao!A72,df_mutuos!G:G,"b'\x00'")</f>
        <v/>
      </c>
      <c r="M72" s="9">
        <f>SUMIFS(df_taxas_bancarias!E:E,df_taxas_bancarias!D:D,Conciliacao!A72,df_taxas_bancarias!F:F,"b'\x00'")</f>
        <v/>
      </c>
      <c r="N72" s="11">
        <f>SUMIFS(df_extratos!I:I,df_extratos!F:F,Conciliacao!A72,df_extratos!G:G,"DEBITO")</f>
        <v/>
      </c>
      <c r="O72" s="12">
        <f>SUM(J72:M72)+N72</f>
        <v/>
      </c>
      <c r="P72" s="26">
        <f>O72-I72</f>
        <v/>
      </c>
    </row>
    <row r="73" hidden="1">
      <c r="A73" s="6" t="n">
        <v>45363</v>
      </c>
      <c r="B73" s="4">
        <f>SUMIFS(df_faturam_zig!K:K,df_faturam_zig!L:L,Conciliacao!A73)</f>
        <v/>
      </c>
      <c r="C73" s="4" t="n"/>
      <c r="D73" s="4">
        <f>SUMIFS(df_faturam_zig!E:E,df_faturam_zig!L:L,Conciliacao!A73,df_faturam_zig!F:F,"DINHEIRO")</f>
        <v/>
      </c>
      <c r="E73" s="4">
        <f>SUMIFS(view_parc_agrup!G:G,view_parc_agrup!F:F,Conciliacao!A73)</f>
        <v/>
      </c>
      <c r="F73" s="7">
        <f>SUMIFS(df_mutuos!H:H,df_mutuos!B:B,Conciliacao!A73)</f>
        <v/>
      </c>
      <c r="G73" s="8">
        <f>SUMIFS(df_extratos!I:I,df_extratos!F:F,Conciliacao!A73,df_extratos!G:G,"CREDITO")</f>
        <v/>
      </c>
      <c r="H73" s="24">
        <f>SUMIFS(df_tesouraria_trans!E:E,df_tesouraria_trans!D:D,Conciliacao!A73)</f>
        <v/>
      </c>
      <c r="I73" s="10">
        <f>SUM(B73:F73)-SUM(G73:H73)</f>
        <v/>
      </c>
      <c r="J73" s="5">
        <f>SUMIFS(df_blueme_sem_parcelamento!F:F,df_blueme_sem_parcelamento!I:I,Conciliacao!A73)</f>
        <v/>
      </c>
      <c r="K73" s="5">
        <f>SUMIFS(df_blueme_com_parcelamento!I:I,df_blueme_com_parcelamento!L:L,Conciliacao!A73)</f>
        <v/>
      </c>
      <c r="L73" s="9">
        <f>SUMIFS(df_mutuos!I:I,df_mutuos!B:B,Conciliacao!A73,df_mutuos!G:G,"b'\x00'")</f>
        <v/>
      </c>
      <c r="M73" s="9">
        <f>SUMIFS(df_taxas_bancarias!E:E,df_taxas_bancarias!D:D,Conciliacao!A73,df_taxas_bancarias!F:F,"b'\x00'")</f>
        <v/>
      </c>
      <c r="N73" s="11">
        <f>SUMIFS(df_extratos!I:I,df_extratos!F:F,Conciliacao!A73,df_extratos!G:G,"DEBITO")</f>
        <v/>
      </c>
      <c r="O73" s="12">
        <f>SUM(J73:M73)+N73</f>
        <v/>
      </c>
      <c r="P73" s="26">
        <f>O73-I73</f>
        <v/>
      </c>
    </row>
    <row r="74" hidden="1">
      <c r="A74" s="6" t="n">
        <v>45364</v>
      </c>
      <c r="B74" s="4">
        <f>SUMIFS(df_faturam_zig!K:K,df_faturam_zig!L:L,Conciliacao!A74)</f>
        <v/>
      </c>
      <c r="C74" s="4" t="n"/>
      <c r="D74" s="4">
        <f>SUMIFS(df_faturam_zig!E:E,df_faturam_zig!L:L,Conciliacao!A74,df_faturam_zig!F:F,"DINHEIRO")</f>
        <v/>
      </c>
      <c r="E74" s="4">
        <f>SUMIFS(view_parc_agrup!G:G,view_parc_agrup!F:F,Conciliacao!A74)</f>
        <v/>
      </c>
      <c r="F74" s="7">
        <f>SUMIFS(df_mutuos!H:H,df_mutuos!B:B,Conciliacao!A74)</f>
        <v/>
      </c>
      <c r="G74" s="8">
        <f>SUMIFS(df_extratos!I:I,df_extratos!F:F,Conciliacao!A74,df_extratos!G:G,"CREDITO")</f>
        <v/>
      </c>
      <c r="H74" s="24">
        <f>SUMIFS(df_tesouraria_trans!E:E,df_tesouraria_trans!D:D,Conciliacao!A74)</f>
        <v/>
      </c>
      <c r="I74" s="10">
        <f>SUM(B74:F74)-SUM(G74:H74)</f>
        <v/>
      </c>
      <c r="J74" s="5">
        <f>SUMIFS(df_blueme_sem_parcelamento!F:F,df_blueme_sem_parcelamento!I:I,Conciliacao!A74)</f>
        <v/>
      </c>
      <c r="K74" s="5">
        <f>SUMIFS(df_blueme_com_parcelamento!I:I,df_blueme_com_parcelamento!L:L,Conciliacao!A74)</f>
        <v/>
      </c>
      <c r="L74" s="9">
        <f>SUMIFS(df_mutuos!I:I,df_mutuos!B:B,Conciliacao!A74,df_mutuos!G:G,"b'\x00'")</f>
        <v/>
      </c>
      <c r="M74" s="9">
        <f>SUMIFS(df_taxas_bancarias!E:E,df_taxas_bancarias!D:D,Conciliacao!A74,df_taxas_bancarias!F:F,"b'\x00'")</f>
        <v/>
      </c>
      <c r="N74" s="11">
        <f>SUMIFS(df_extratos!I:I,df_extratos!F:F,Conciliacao!A74,df_extratos!G:G,"DEBITO")</f>
        <v/>
      </c>
      <c r="O74" s="12">
        <f>SUM(J74:M74)+N74</f>
        <v/>
      </c>
      <c r="P74" s="26">
        <f>O74-I74</f>
        <v/>
      </c>
    </row>
    <row r="75" hidden="1">
      <c r="A75" s="6" t="n">
        <v>45365</v>
      </c>
      <c r="B75" s="4">
        <f>SUMIFS(df_faturam_zig!K:K,df_faturam_zig!L:L,Conciliacao!A75)</f>
        <v/>
      </c>
      <c r="C75" s="4" t="n"/>
      <c r="D75" s="4">
        <f>SUMIFS(df_faturam_zig!E:E,df_faturam_zig!L:L,Conciliacao!A75,df_faturam_zig!F:F,"DINHEIRO")</f>
        <v/>
      </c>
      <c r="E75" s="4">
        <f>SUMIFS(view_parc_agrup!G:G,view_parc_agrup!F:F,Conciliacao!A75)</f>
        <v/>
      </c>
      <c r="F75" s="7">
        <f>SUMIFS(df_mutuos!H:H,df_mutuos!B:B,Conciliacao!A75)</f>
        <v/>
      </c>
      <c r="G75" s="8">
        <f>SUMIFS(df_extratos!I:I,df_extratos!F:F,Conciliacao!A75,df_extratos!G:G,"CREDITO")</f>
        <v/>
      </c>
      <c r="H75" s="24">
        <f>SUMIFS(df_tesouraria_trans!E:E,df_tesouraria_trans!D:D,Conciliacao!A75)</f>
        <v/>
      </c>
      <c r="I75" s="10">
        <f>SUM(B75:F75)-SUM(G75:H75)</f>
        <v/>
      </c>
      <c r="J75" s="5">
        <f>SUMIFS(df_blueme_sem_parcelamento!F:F,df_blueme_sem_parcelamento!I:I,Conciliacao!A75)</f>
        <v/>
      </c>
      <c r="K75" s="5">
        <f>SUMIFS(df_blueme_com_parcelamento!I:I,df_blueme_com_parcelamento!L:L,Conciliacao!A75)</f>
        <v/>
      </c>
      <c r="L75" s="9">
        <f>SUMIFS(df_mutuos!I:I,df_mutuos!B:B,Conciliacao!A75,df_mutuos!G:G,"b'\x00'")</f>
        <v/>
      </c>
      <c r="M75" s="9">
        <f>SUMIFS(df_taxas_bancarias!E:E,df_taxas_bancarias!D:D,Conciliacao!A75,df_taxas_bancarias!F:F,"b'\x00'")</f>
        <v/>
      </c>
      <c r="N75" s="11">
        <f>SUMIFS(df_extratos!I:I,df_extratos!F:F,Conciliacao!A75,df_extratos!G:G,"DEBITO")</f>
        <v/>
      </c>
      <c r="O75" s="12">
        <f>SUM(J75:M75)+N75</f>
        <v/>
      </c>
      <c r="P75" s="26">
        <f>O75-I75</f>
        <v/>
      </c>
    </row>
    <row r="76" hidden="1">
      <c r="A76" s="6" t="n">
        <v>45366</v>
      </c>
      <c r="B76" s="4">
        <f>SUMIFS(df_faturam_zig!K:K,df_faturam_zig!L:L,Conciliacao!A76)</f>
        <v/>
      </c>
      <c r="C76" s="4" t="n"/>
      <c r="D76" s="4">
        <f>SUMIFS(df_faturam_zig!E:E,df_faturam_zig!L:L,Conciliacao!A76,df_faturam_zig!F:F,"DINHEIRO")</f>
        <v/>
      </c>
      <c r="E76" s="4">
        <f>SUMIFS(view_parc_agrup!G:G,view_parc_agrup!F:F,Conciliacao!A76)</f>
        <v/>
      </c>
      <c r="F76" s="7">
        <f>SUMIFS(df_mutuos!H:H,df_mutuos!B:B,Conciliacao!A76)</f>
        <v/>
      </c>
      <c r="G76" s="8">
        <f>SUMIFS(df_extratos!I:I,df_extratos!F:F,Conciliacao!A76,df_extratos!G:G,"CREDITO")</f>
        <v/>
      </c>
      <c r="H76" s="24">
        <f>SUMIFS(df_tesouraria_trans!E:E,df_tesouraria_trans!D:D,Conciliacao!A76)</f>
        <v/>
      </c>
      <c r="I76" s="10">
        <f>SUM(B76:F76)-SUM(G76:H76)</f>
        <v/>
      </c>
      <c r="J76" s="5">
        <f>SUMIFS(df_blueme_sem_parcelamento!F:F,df_blueme_sem_parcelamento!I:I,Conciliacao!A76)</f>
        <v/>
      </c>
      <c r="K76" s="5">
        <f>SUMIFS(df_blueme_com_parcelamento!I:I,df_blueme_com_parcelamento!L:L,Conciliacao!A76)</f>
        <v/>
      </c>
      <c r="L76" s="9">
        <f>SUMIFS(df_mutuos!I:I,df_mutuos!B:B,Conciliacao!A76,df_mutuos!G:G,"b'\x00'")</f>
        <v/>
      </c>
      <c r="M76" s="9">
        <f>SUMIFS(df_taxas_bancarias!E:E,df_taxas_bancarias!D:D,Conciliacao!A76,df_taxas_bancarias!F:F,"b'\x00'")</f>
        <v/>
      </c>
      <c r="N76" s="11">
        <f>SUMIFS(df_extratos!I:I,df_extratos!F:F,Conciliacao!A76,df_extratos!G:G,"DEBITO")</f>
        <v/>
      </c>
      <c r="O76" s="12">
        <f>SUM(J76:M76)+N76</f>
        <v/>
      </c>
      <c r="P76" s="26">
        <f>O76-I76</f>
        <v/>
      </c>
    </row>
    <row r="77" hidden="1">
      <c r="A77" s="6" t="n">
        <v>45367</v>
      </c>
      <c r="B77" s="4">
        <f>SUMIFS(df_faturam_zig!K:K,df_faturam_zig!L:L,Conciliacao!A77)</f>
        <v/>
      </c>
      <c r="C77" s="4" t="n"/>
      <c r="D77" s="4">
        <f>SUMIFS(df_faturam_zig!E:E,df_faturam_zig!L:L,Conciliacao!A77,df_faturam_zig!F:F,"DINHEIRO")</f>
        <v/>
      </c>
      <c r="E77" s="4">
        <f>SUMIFS(view_parc_agrup!G:G,view_parc_agrup!F:F,Conciliacao!A77)</f>
        <v/>
      </c>
      <c r="F77" s="7">
        <f>SUMIFS(df_mutuos!H:H,df_mutuos!B:B,Conciliacao!A77)</f>
        <v/>
      </c>
      <c r="G77" s="8">
        <f>SUMIFS(df_extratos!I:I,df_extratos!F:F,Conciliacao!A77,df_extratos!G:G,"CREDITO")</f>
        <v/>
      </c>
      <c r="H77" s="24">
        <f>SUMIFS(df_tesouraria_trans!E:E,df_tesouraria_trans!D:D,Conciliacao!A77)</f>
        <v/>
      </c>
      <c r="I77" s="10">
        <f>SUM(B77:F77)-SUM(G77:H77)</f>
        <v/>
      </c>
      <c r="J77" s="5">
        <f>SUMIFS(df_blueme_sem_parcelamento!F:F,df_blueme_sem_parcelamento!I:I,Conciliacao!A77)</f>
        <v/>
      </c>
      <c r="K77" s="5">
        <f>SUMIFS(df_blueme_com_parcelamento!I:I,df_blueme_com_parcelamento!L:L,Conciliacao!A77)</f>
        <v/>
      </c>
      <c r="L77" s="9">
        <f>SUMIFS(df_mutuos!I:I,df_mutuos!B:B,Conciliacao!A77,df_mutuos!G:G,"b'\x00'")</f>
        <v/>
      </c>
      <c r="M77" s="9">
        <f>SUMIFS(df_taxas_bancarias!E:E,df_taxas_bancarias!D:D,Conciliacao!A77,df_taxas_bancarias!F:F,"b'\x00'")</f>
        <v/>
      </c>
      <c r="N77" s="11">
        <f>SUMIFS(df_extratos!I:I,df_extratos!F:F,Conciliacao!A77,df_extratos!G:G,"DEBITO")</f>
        <v/>
      </c>
      <c r="O77" s="12">
        <f>SUM(J77:M77)+N77</f>
        <v/>
      </c>
      <c r="P77" s="26">
        <f>O77-I77</f>
        <v/>
      </c>
    </row>
    <row r="78" hidden="1">
      <c r="A78" s="6" t="n">
        <v>45368</v>
      </c>
      <c r="B78" s="4">
        <f>SUMIFS(df_faturam_zig!K:K,df_faturam_zig!L:L,Conciliacao!A78)</f>
        <v/>
      </c>
      <c r="C78" s="4" t="n"/>
      <c r="D78" s="4">
        <f>SUMIFS(df_faturam_zig!E:E,df_faturam_zig!L:L,Conciliacao!A78,df_faturam_zig!F:F,"DINHEIRO")</f>
        <v/>
      </c>
      <c r="E78" s="4">
        <f>SUMIFS(view_parc_agrup!G:G,view_parc_agrup!F:F,Conciliacao!A78)</f>
        <v/>
      </c>
      <c r="F78" s="7">
        <f>SUMIFS(df_mutuos!H:H,df_mutuos!B:B,Conciliacao!A78)</f>
        <v/>
      </c>
      <c r="G78" s="8">
        <f>SUMIFS(df_extratos!I:I,df_extratos!F:F,Conciliacao!A78,df_extratos!G:G,"CREDITO")</f>
        <v/>
      </c>
      <c r="H78" s="24">
        <f>SUMIFS(df_tesouraria_trans!E:E,df_tesouraria_trans!D:D,Conciliacao!A78)</f>
        <v/>
      </c>
      <c r="I78" s="10">
        <f>SUM(B78:F78)-SUM(G78:H78)</f>
        <v/>
      </c>
      <c r="J78" s="5">
        <f>SUMIFS(df_blueme_sem_parcelamento!F:F,df_blueme_sem_parcelamento!I:I,Conciliacao!A78)</f>
        <v/>
      </c>
      <c r="K78" s="5">
        <f>SUMIFS(df_blueme_com_parcelamento!I:I,df_blueme_com_parcelamento!L:L,Conciliacao!A78)</f>
        <v/>
      </c>
      <c r="L78" s="9">
        <f>SUMIFS(df_mutuos!I:I,df_mutuos!B:B,Conciliacao!A78,df_mutuos!G:G,"b'\x00'")</f>
        <v/>
      </c>
      <c r="M78" s="9">
        <f>SUMIFS(df_taxas_bancarias!E:E,df_taxas_bancarias!D:D,Conciliacao!A78,df_taxas_bancarias!F:F,"b'\x00'")</f>
        <v/>
      </c>
      <c r="N78" s="11">
        <f>SUMIFS(df_extratos!I:I,df_extratos!F:F,Conciliacao!A78,df_extratos!G:G,"DEBITO")</f>
        <v/>
      </c>
      <c r="O78" s="12">
        <f>SUM(J78:M78)+N78</f>
        <v/>
      </c>
      <c r="P78" s="26">
        <f>O78-I78</f>
        <v/>
      </c>
    </row>
    <row r="79" hidden="1">
      <c r="A79" s="6" t="n">
        <v>45369</v>
      </c>
      <c r="B79" s="4">
        <f>SUMIFS(df_faturam_zig!K:K,df_faturam_zig!L:L,Conciliacao!A79)</f>
        <v/>
      </c>
      <c r="C79" s="4" t="n"/>
      <c r="D79" s="4">
        <f>SUMIFS(df_faturam_zig!E:E,df_faturam_zig!L:L,Conciliacao!A79,df_faturam_zig!F:F,"DINHEIRO")</f>
        <v/>
      </c>
      <c r="E79" s="4">
        <f>SUMIFS(view_parc_agrup!G:G,view_parc_agrup!F:F,Conciliacao!A79)</f>
        <v/>
      </c>
      <c r="F79" s="7">
        <f>SUMIFS(df_mutuos!H:H,df_mutuos!B:B,Conciliacao!A79)</f>
        <v/>
      </c>
      <c r="G79" s="8">
        <f>SUMIFS(df_extratos!I:I,df_extratos!F:F,Conciliacao!A79,df_extratos!G:G,"CREDITO")</f>
        <v/>
      </c>
      <c r="H79" s="24">
        <f>SUMIFS(df_tesouraria_trans!E:E,df_tesouraria_trans!D:D,Conciliacao!A79)</f>
        <v/>
      </c>
      <c r="I79" s="10">
        <f>SUM(B79:F79)-SUM(G79:H79)</f>
        <v/>
      </c>
      <c r="J79" s="5">
        <f>SUMIFS(df_blueme_sem_parcelamento!F:F,df_blueme_sem_parcelamento!I:I,Conciliacao!A79)</f>
        <v/>
      </c>
      <c r="K79" s="5">
        <f>SUMIFS(df_blueme_com_parcelamento!I:I,df_blueme_com_parcelamento!L:L,Conciliacao!A79)</f>
        <v/>
      </c>
      <c r="L79" s="9">
        <f>SUMIFS(df_mutuos!I:I,df_mutuos!B:B,Conciliacao!A79,df_mutuos!G:G,"b'\x00'")</f>
        <v/>
      </c>
      <c r="M79" s="9">
        <f>SUMIFS(df_taxas_bancarias!E:E,df_taxas_bancarias!D:D,Conciliacao!A79,df_taxas_bancarias!F:F,"b'\x00'")</f>
        <v/>
      </c>
      <c r="N79" s="11">
        <f>SUMIFS(df_extratos!I:I,df_extratos!F:F,Conciliacao!A79,df_extratos!G:G,"DEBITO")</f>
        <v/>
      </c>
      <c r="O79" s="12">
        <f>SUM(J79:M79)+N79</f>
        <v/>
      </c>
      <c r="P79" s="26">
        <f>O79-I79</f>
        <v/>
      </c>
    </row>
    <row r="80" hidden="1">
      <c r="A80" s="6" t="n">
        <v>45370</v>
      </c>
      <c r="B80" s="4">
        <f>SUMIFS(df_faturam_zig!K:K,df_faturam_zig!L:L,Conciliacao!A80)</f>
        <v/>
      </c>
      <c r="C80" s="4" t="n"/>
      <c r="D80" s="4">
        <f>SUMIFS(df_faturam_zig!E:E,df_faturam_zig!L:L,Conciliacao!A80,df_faturam_zig!F:F,"DINHEIRO")</f>
        <v/>
      </c>
      <c r="E80" s="4">
        <f>SUMIFS(view_parc_agrup!G:G,view_parc_agrup!F:F,Conciliacao!A80)</f>
        <v/>
      </c>
      <c r="F80" s="7">
        <f>SUMIFS(df_mutuos!H:H,df_mutuos!B:B,Conciliacao!A80)</f>
        <v/>
      </c>
      <c r="G80" s="8">
        <f>SUMIFS(df_extratos!I:I,df_extratos!F:F,Conciliacao!A80,df_extratos!G:G,"CREDITO")</f>
        <v/>
      </c>
      <c r="H80" s="24">
        <f>SUMIFS(df_tesouraria_trans!E:E,df_tesouraria_trans!D:D,Conciliacao!A80)</f>
        <v/>
      </c>
      <c r="I80" s="10">
        <f>SUM(B80:F80)-SUM(G80:H80)</f>
        <v/>
      </c>
      <c r="J80" s="5">
        <f>SUMIFS(df_blueme_sem_parcelamento!F:F,df_blueme_sem_parcelamento!I:I,Conciliacao!A80)</f>
        <v/>
      </c>
      <c r="K80" s="5">
        <f>SUMIFS(df_blueme_com_parcelamento!I:I,df_blueme_com_parcelamento!L:L,Conciliacao!A80)</f>
        <v/>
      </c>
      <c r="L80" s="9">
        <f>SUMIFS(df_mutuos!I:I,df_mutuos!B:B,Conciliacao!A80,df_mutuos!G:G,"b'\x00'")</f>
        <v/>
      </c>
      <c r="M80" s="9">
        <f>SUMIFS(df_taxas_bancarias!E:E,df_taxas_bancarias!D:D,Conciliacao!A80,df_taxas_bancarias!F:F,"b'\x00'")</f>
        <v/>
      </c>
      <c r="N80" s="11">
        <f>SUMIFS(df_extratos!I:I,df_extratos!F:F,Conciliacao!A80,df_extratos!G:G,"DEBITO")</f>
        <v/>
      </c>
      <c r="O80" s="12">
        <f>SUM(J80:M80)+N80</f>
        <v/>
      </c>
      <c r="P80" s="26">
        <f>O80-I80</f>
        <v/>
      </c>
    </row>
    <row r="81" hidden="1">
      <c r="A81" s="6" t="n">
        <v>45371</v>
      </c>
      <c r="B81" s="4">
        <f>SUMIFS(df_faturam_zig!K:K,df_faturam_zig!L:L,Conciliacao!A81)</f>
        <v/>
      </c>
      <c r="C81" s="4" t="n"/>
      <c r="D81" s="4">
        <f>SUMIFS(df_faturam_zig!E:E,df_faturam_zig!L:L,Conciliacao!A81,df_faturam_zig!F:F,"DINHEIRO")</f>
        <v/>
      </c>
      <c r="E81" s="4">
        <f>SUMIFS(view_parc_agrup!G:G,view_parc_agrup!F:F,Conciliacao!A81)</f>
        <v/>
      </c>
      <c r="F81" s="7">
        <f>SUMIFS(df_mutuos!H:H,df_mutuos!B:B,Conciliacao!A81)</f>
        <v/>
      </c>
      <c r="G81" s="8">
        <f>SUMIFS(df_extratos!I:I,df_extratos!F:F,Conciliacao!A81,df_extratos!G:G,"CREDITO")</f>
        <v/>
      </c>
      <c r="H81" s="24">
        <f>SUMIFS(df_tesouraria_trans!E:E,df_tesouraria_trans!D:D,Conciliacao!A81)</f>
        <v/>
      </c>
      <c r="I81" s="10">
        <f>SUM(B81:F81)-SUM(G81:H81)</f>
        <v/>
      </c>
      <c r="J81" s="5">
        <f>SUMIFS(df_blueme_sem_parcelamento!F:F,df_blueme_sem_parcelamento!I:I,Conciliacao!A81)</f>
        <v/>
      </c>
      <c r="K81" s="5">
        <f>SUMIFS(df_blueme_com_parcelamento!I:I,df_blueme_com_parcelamento!L:L,Conciliacao!A81)</f>
        <v/>
      </c>
      <c r="L81" s="9">
        <f>SUMIFS(df_mutuos!I:I,df_mutuos!B:B,Conciliacao!A81,df_mutuos!G:G,"b'\x00'")</f>
        <v/>
      </c>
      <c r="M81" s="9">
        <f>SUMIFS(df_taxas_bancarias!E:E,df_taxas_bancarias!D:D,Conciliacao!A81,df_taxas_bancarias!F:F,"b'\x00'")</f>
        <v/>
      </c>
      <c r="N81" s="11">
        <f>SUMIFS(df_extratos!I:I,df_extratos!F:F,Conciliacao!A81,df_extratos!G:G,"DEBITO")</f>
        <v/>
      </c>
      <c r="O81" s="12">
        <f>SUM(J81:M81)+N81</f>
        <v/>
      </c>
      <c r="P81" s="26">
        <f>O81-I81</f>
        <v/>
      </c>
    </row>
    <row r="82" hidden="1">
      <c r="A82" s="6" t="n">
        <v>45372</v>
      </c>
      <c r="B82" s="4">
        <f>SUMIFS(df_faturam_zig!K:K,df_faturam_zig!L:L,Conciliacao!A82)</f>
        <v/>
      </c>
      <c r="C82" s="4" t="n"/>
      <c r="D82" s="4">
        <f>SUMIFS(df_faturam_zig!E:E,df_faturam_zig!L:L,Conciliacao!A82,df_faturam_zig!F:F,"DINHEIRO")</f>
        <v/>
      </c>
      <c r="E82" s="4">
        <f>SUMIFS(view_parc_agrup!G:G,view_parc_agrup!F:F,Conciliacao!A82)</f>
        <v/>
      </c>
      <c r="F82" s="7">
        <f>SUMIFS(df_mutuos!H:H,df_mutuos!B:B,Conciliacao!A82)</f>
        <v/>
      </c>
      <c r="G82" s="8">
        <f>SUMIFS(df_extratos!I:I,df_extratos!F:F,Conciliacao!A82,df_extratos!G:G,"CREDITO")</f>
        <v/>
      </c>
      <c r="H82" s="24">
        <f>SUMIFS(df_tesouraria_trans!E:E,df_tesouraria_trans!D:D,Conciliacao!A82)</f>
        <v/>
      </c>
      <c r="I82" s="10">
        <f>SUM(B82:F82)-SUM(G82:H82)</f>
        <v/>
      </c>
      <c r="J82" s="5">
        <f>SUMIFS(df_blueme_sem_parcelamento!F:F,df_blueme_sem_parcelamento!I:I,Conciliacao!A82)</f>
        <v/>
      </c>
      <c r="K82" s="5">
        <f>SUMIFS(df_blueme_com_parcelamento!I:I,df_blueme_com_parcelamento!L:L,Conciliacao!A82)</f>
        <v/>
      </c>
      <c r="L82" s="9">
        <f>SUMIFS(df_mutuos!I:I,df_mutuos!B:B,Conciliacao!A82,df_mutuos!G:G,"b'\x00'")</f>
        <v/>
      </c>
      <c r="M82" s="9">
        <f>SUMIFS(df_taxas_bancarias!E:E,df_taxas_bancarias!D:D,Conciliacao!A82,df_taxas_bancarias!F:F,"b'\x00'")</f>
        <v/>
      </c>
      <c r="N82" s="11">
        <f>SUMIFS(df_extratos!I:I,df_extratos!F:F,Conciliacao!A82,df_extratos!G:G,"DEBITO")</f>
        <v/>
      </c>
      <c r="O82" s="12">
        <f>SUM(J82:M82)+N82</f>
        <v/>
      </c>
      <c r="P82" s="26">
        <f>O82-I82</f>
        <v/>
      </c>
    </row>
    <row r="83" hidden="1">
      <c r="A83" s="6" t="n">
        <v>45373</v>
      </c>
      <c r="B83" s="4">
        <f>SUMIFS(df_faturam_zig!K:K,df_faturam_zig!L:L,Conciliacao!A83)</f>
        <v/>
      </c>
      <c r="C83" s="4" t="n"/>
      <c r="D83" s="4">
        <f>SUMIFS(df_faturam_zig!E:E,df_faturam_zig!L:L,Conciliacao!A83,df_faturam_zig!F:F,"DINHEIRO")</f>
        <v/>
      </c>
      <c r="E83" s="4">
        <f>SUMIFS(view_parc_agrup!G:G,view_parc_agrup!F:F,Conciliacao!A83)</f>
        <v/>
      </c>
      <c r="F83" s="7">
        <f>SUMIFS(df_mutuos!H:H,df_mutuos!B:B,Conciliacao!A83)</f>
        <v/>
      </c>
      <c r="G83" s="8">
        <f>SUMIFS(df_extratos!I:I,df_extratos!F:F,Conciliacao!A83,df_extratos!G:G,"CREDITO")</f>
        <v/>
      </c>
      <c r="H83" s="24">
        <f>SUMIFS(df_tesouraria_trans!E:E,df_tesouraria_trans!D:D,Conciliacao!A83)</f>
        <v/>
      </c>
      <c r="I83" s="10">
        <f>SUM(B83:F83)-SUM(G83:H83)</f>
        <v/>
      </c>
      <c r="J83" s="5">
        <f>SUMIFS(df_blueme_sem_parcelamento!F:F,df_blueme_sem_parcelamento!I:I,Conciliacao!A83)</f>
        <v/>
      </c>
      <c r="K83" s="5">
        <f>SUMIFS(df_blueme_com_parcelamento!I:I,df_blueme_com_parcelamento!L:L,Conciliacao!A83)</f>
        <v/>
      </c>
      <c r="L83" s="9">
        <f>SUMIFS(df_mutuos!I:I,df_mutuos!B:B,Conciliacao!A83,df_mutuos!G:G,"b'\x00'")</f>
        <v/>
      </c>
      <c r="M83" s="9">
        <f>SUMIFS(df_taxas_bancarias!E:E,df_taxas_bancarias!D:D,Conciliacao!A83,df_taxas_bancarias!F:F,"b'\x00'")</f>
        <v/>
      </c>
      <c r="N83" s="11">
        <f>SUMIFS(df_extratos!I:I,df_extratos!F:F,Conciliacao!A83,df_extratos!G:G,"DEBITO")</f>
        <v/>
      </c>
      <c r="O83" s="12">
        <f>SUM(J83:M83)+N83</f>
        <v/>
      </c>
      <c r="P83" s="26">
        <f>O83-I83</f>
        <v/>
      </c>
    </row>
    <row r="84" hidden="1">
      <c r="A84" s="6" t="n">
        <v>45374</v>
      </c>
      <c r="B84" s="4">
        <f>SUMIFS(df_faturam_zig!K:K,df_faturam_zig!L:L,Conciliacao!A84)</f>
        <v/>
      </c>
      <c r="C84" s="4" t="n"/>
      <c r="D84" s="4">
        <f>SUMIFS(df_faturam_zig!E:E,df_faturam_zig!L:L,Conciliacao!A84,df_faturam_zig!F:F,"DINHEIRO")</f>
        <v/>
      </c>
      <c r="E84" s="4">
        <f>SUMIFS(view_parc_agrup!G:G,view_parc_agrup!F:F,Conciliacao!A84)</f>
        <v/>
      </c>
      <c r="F84" s="7">
        <f>SUMIFS(df_mutuos!H:H,df_mutuos!B:B,Conciliacao!A84)</f>
        <v/>
      </c>
      <c r="G84" s="8">
        <f>SUMIFS(df_extratos!I:I,df_extratos!F:F,Conciliacao!A84,df_extratos!G:G,"CREDITO")</f>
        <v/>
      </c>
      <c r="H84" s="24">
        <f>SUMIFS(df_tesouraria_trans!E:E,df_tesouraria_trans!D:D,Conciliacao!A84)</f>
        <v/>
      </c>
      <c r="I84" s="10">
        <f>SUM(B84:F84)-SUM(G84:H84)</f>
        <v/>
      </c>
      <c r="J84" s="5">
        <f>SUMIFS(df_blueme_sem_parcelamento!F:F,df_blueme_sem_parcelamento!I:I,Conciliacao!A84)</f>
        <v/>
      </c>
      <c r="K84" s="5">
        <f>SUMIFS(df_blueme_com_parcelamento!I:I,df_blueme_com_parcelamento!L:L,Conciliacao!A84)</f>
        <v/>
      </c>
      <c r="L84" s="9">
        <f>SUMIFS(df_mutuos!I:I,df_mutuos!B:B,Conciliacao!A84,df_mutuos!G:G,"b'\x00'")</f>
        <v/>
      </c>
      <c r="M84" s="9">
        <f>SUMIFS(df_taxas_bancarias!E:E,df_taxas_bancarias!D:D,Conciliacao!A84,df_taxas_bancarias!F:F,"b'\x00'")</f>
        <v/>
      </c>
      <c r="N84" s="11">
        <f>SUMIFS(df_extratos!I:I,df_extratos!F:F,Conciliacao!A84,df_extratos!G:G,"DEBITO")</f>
        <v/>
      </c>
      <c r="O84" s="12">
        <f>SUM(J84:M84)+N84</f>
        <v/>
      </c>
      <c r="P84" s="26">
        <f>O84-I84</f>
        <v/>
      </c>
    </row>
    <row r="85" hidden="1">
      <c r="A85" s="6" t="n">
        <v>45375</v>
      </c>
      <c r="B85" s="4">
        <f>SUMIFS(df_faturam_zig!K:K,df_faturam_zig!L:L,Conciliacao!A85)</f>
        <v/>
      </c>
      <c r="C85" s="4" t="n"/>
      <c r="D85" s="4">
        <f>SUMIFS(df_faturam_zig!E:E,df_faturam_zig!L:L,Conciliacao!A85,df_faturam_zig!F:F,"DINHEIRO")</f>
        <v/>
      </c>
      <c r="E85" s="4">
        <f>SUMIFS(view_parc_agrup!G:G,view_parc_agrup!F:F,Conciliacao!A85)</f>
        <v/>
      </c>
      <c r="F85" s="7">
        <f>SUMIFS(df_mutuos!H:H,df_mutuos!B:B,Conciliacao!A85)</f>
        <v/>
      </c>
      <c r="G85" s="8">
        <f>SUMIFS(df_extratos!I:I,df_extratos!F:F,Conciliacao!A85,df_extratos!G:G,"CREDITO")</f>
        <v/>
      </c>
      <c r="H85" s="24">
        <f>SUMIFS(df_tesouraria_trans!E:E,df_tesouraria_trans!D:D,Conciliacao!A85)</f>
        <v/>
      </c>
      <c r="I85" s="10">
        <f>SUM(B85:F85)-SUM(G85:H85)</f>
        <v/>
      </c>
      <c r="J85" s="5">
        <f>SUMIFS(df_blueme_sem_parcelamento!F:F,df_blueme_sem_parcelamento!I:I,Conciliacao!A85)</f>
        <v/>
      </c>
      <c r="K85" s="5">
        <f>SUMIFS(df_blueme_com_parcelamento!I:I,df_blueme_com_parcelamento!L:L,Conciliacao!A85)</f>
        <v/>
      </c>
      <c r="L85" s="9">
        <f>SUMIFS(df_mutuos!I:I,df_mutuos!B:B,Conciliacao!A85,df_mutuos!G:G,"b'\x00'")</f>
        <v/>
      </c>
      <c r="M85" s="9">
        <f>SUMIFS(df_taxas_bancarias!E:E,df_taxas_bancarias!D:D,Conciliacao!A85,df_taxas_bancarias!F:F,"b'\x00'")</f>
        <v/>
      </c>
      <c r="N85" s="11">
        <f>SUMIFS(df_extratos!I:I,df_extratos!F:F,Conciliacao!A85,df_extratos!G:G,"DEBITO")</f>
        <v/>
      </c>
      <c r="O85" s="12">
        <f>SUM(J85:M85)+N85</f>
        <v/>
      </c>
      <c r="P85" s="26">
        <f>O85-I85</f>
        <v/>
      </c>
    </row>
    <row r="86" hidden="1">
      <c r="A86" s="6" t="n">
        <v>45376</v>
      </c>
      <c r="B86" s="4">
        <f>SUMIFS(df_faturam_zig!K:K,df_faturam_zig!L:L,Conciliacao!A86)</f>
        <v/>
      </c>
      <c r="C86" s="4" t="n"/>
      <c r="D86" s="4">
        <f>SUMIFS(df_faturam_zig!E:E,df_faturam_zig!L:L,Conciliacao!A86,df_faturam_zig!F:F,"DINHEIRO")</f>
        <v/>
      </c>
      <c r="E86" s="4">
        <f>SUMIFS(view_parc_agrup!G:G,view_parc_agrup!F:F,Conciliacao!A86)</f>
        <v/>
      </c>
      <c r="F86" s="7">
        <f>SUMIFS(df_mutuos!H:H,df_mutuos!B:B,Conciliacao!A86)</f>
        <v/>
      </c>
      <c r="G86" s="8">
        <f>SUMIFS(df_extratos!I:I,df_extratos!F:F,Conciliacao!A86,df_extratos!G:G,"CREDITO")</f>
        <v/>
      </c>
      <c r="H86" s="24">
        <f>SUMIFS(df_tesouraria_trans!E:E,df_tesouraria_trans!D:D,Conciliacao!A86)</f>
        <v/>
      </c>
      <c r="I86" s="10">
        <f>SUM(B86:F86)-SUM(G86:H86)</f>
        <v/>
      </c>
      <c r="J86" s="5">
        <f>SUMIFS(df_blueme_sem_parcelamento!F:F,df_blueme_sem_parcelamento!I:I,Conciliacao!A86)</f>
        <v/>
      </c>
      <c r="K86" s="5">
        <f>SUMIFS(df_blueme_com_parcelamento!I:I,df_blueme_com_parcelamento!L:L,Conciliacao!A86)</f>
        <v/>
      </c>
      <c r="L86" s="9">
        <f>SUMIFS(df_mutuos!I:I,df_mutuos!B:B,Conciliacao!A86,df_mutuos!G:G,"b'\x00'")</f>
        <v/>
      </c>
      <c r="M86" s="9">
        <f>SUMIFS(df_taxas_bancarias!E:E,df_taxas_bancarias!D:D,Conciliacao!A86,df_taxas_bancarias!F:F,"b'\x00'")</f>
        <v/>
      </c>
      <c r="N86" s="11">
        <f>SUMIFS(df_extratos!I:I,df_extratos!F:F,Conciliacao!A86,df_extratos!G:G,"DEBITO")</f>
        <v/>
      </c>
      <c r="O86" s="12">
        <f>SUM(J86:M86)+N86</f>
        <v/>
      </c>
      <c r="P86" s="26">
        <f>O86-I86</f>
        <v/>
      </c>
    </row>
    <row r="87" hidden="1">
      <c r="A87" s="6" t="n">
        <v>45377</v>
      </c>
      <c r="B87" s="4">
        <f>SUMIFS(df_faturam_zig!K:K,df_faturam_zig!L:L,Conciliacao!A87)</f>
        <v/>
      </c>
      <c r="C87" s="4" t="n"/>
      <c r="D87" s="4">
        <f>SUMIFS(df_faturam_zig!E:E,df_faturam_zig!L:L,Conciliacao!A87,df_faturam_zig!F:F,"DINHEIRO")</f>
        <v/>
      </c>
      <c r="E87" s="4">
        <f>SUMIFS(view_parc_agrup!G:G,view_parc_agrup!F:F,Conciliacao!A87)</f>
        <v/>
      </c>
      <c r="F87" s="7">
        <f>SUMIFS(df_mutuos!H:H,df_mutuos!B:B,Conciliacao!A87)</f>
        <v/>
      </c>
      <c r="G87" s="8">
        <f>SUMIFS(df_extratos!I:I,df_extratos!F:F,Conciliacao!A87,df_extratos!G:G,"CREDITO")</f>
        <v/>
      </c>
      <c r="H87" s="24">
        <f>SUMIFS(df_tesouraria_trans!E:E,df_tesouraria_trans!D:D,Conciliacao!A87)</f>
        <v/>
      </c>
      <c r="I87" s="10">
        <f>SUM(B87:F87)-SUM(G87:H87)</f>
        <v/>
      </c>
      <c r="J87" s="5">
        <f>SUMIFS(df_blueme_sem_parcelamento!F:F,df_blueme_sem_parcelamento!I:I,Conciliacao!A87)</f>
        <v/>
      </c>
      <c r="K87" s="5">
        <f>SUMIFS(df_blueme_com_parcelamento!I:I,df_blueme_com_parcelamento!L:L,Conciliacao!A87)</f>
        <v/>
      </c>
      <c r="L87" s="9">
        <f>SUMIFS(df_mutuos!I:I,df_mutuos!B:B,Conciliacao!A87,df_mutuos!G:G,"b'\x00'")</f>
        <v/>
      </c>
      <c r="M87" s="9">
        <f>SUMIFS(df_taxas_bancarias!E:E,df_taxas_bancarias!D:D,Conciliacao!A87,df_taxas_bancarias!F:F,"b'\x00'")</f>
        <v/>
      </c>
      <c r="N87" s="11">
        <f>SUMIFS(df_extratos!I:I,df_extratos!F:F,Conciliacao!A87,df_extratos!G:G,"DEBITO")</f>
        <v/>
      </c>
      <c r="O87" s="12">
        <f>SUM(J87:M87)+N87</f>
        <v/>
      </c>
      <c r="P87" s="26">
        <f>O87-I87</f>
        <v/>
      </c>
    </row>
    <row r="88" hidden="1">
      <c r="A88" s="6" t="n">
        <v>45378</v>
      </c>
      <c r="B88" s="4">
        <f>SUMIFS(df_faturam_zig!K:K,df_faturam_zig!L:L,Conciliacao!A88)</f>
        <v/>
      </c>
      <c r="C88" s="4" t="n"/>
      <c r="D88" s="4">
        <f>SUMIFS(df_faturam_zig!E:E,df_faturam_zig!L:L,Conciliacao!A88,df_faturam_zig!F:F,"DINHEIRO")</f>
        <v/>
      </c>
      <c r="E88" s="4">
        <f>SUMIFS(view_parc_agrup!G:G,view_parc_agrup!F:F,Conciliacao!A88)</f>
        <v/>
      </c>
      <c r="F88" s="7">
        <f>SUMIFS(df_mutuos!H:H,df_mutuos!B:B,Conciliacao!A88)</f>
        <v/>
      </c>
      <c r="G88" s="8">
        <f>SUMIFS(df_extratos!I:I,df_extratos!F:F,Conciliacao!A88,df_extratos!G:G,"CREDITO")</f>
        <v/>
      </c>
      <c r="H88" s="24">
        <f>SUMIFS(df_tesouraria_trans!E:E,df_tesouraria_trans!D:D,Conciliacao!A88)</f>
        <v/>
      </c>
      <c r="I88" s="10">
        <f>SUM(B88:F88)-SUM(G88:H88)</f>
        <v/>
      </c>
      <c r="J88" s="5">
        <f>SUMIFS(df_blueme_sem_parcelamento!F:F,df_blueme_sem_parcelamento!I:I,Conciliacao!A88)</f>
        <v/>
      </c>
      <c r="K88" s="5">
        <f>SUMIFS(df_blueme_com_parcelamento!I:I,df_blueme_com_parcelamento!L:L,Conciliacao!A88)</f>
        <v/>
      </c>
      <c r="L88" s="9">
        <f>SUMIFS(df_mutuos!I:I,df_mutuos!B:B,Conciliacao!A88,df_mutuos!G:G,"b'\x00'")</f>
        <v/>
      </c>
      <c r="M88" s="9">
        <f>SUMIFS(df_taxas_bancarias!E:E,df_taxas_bancarias!D:D,Conciliacao!A88,df_taxas_bancarias!F:F,"b'\x00'")</f>
        <v/>
      </c>
      <c r="N88" s="11">
        <f>SUMIFS(df_extratos!I:I,df_extratos!F:F,Conciliacao!A88,df_extratos!G:G,"DEBITO")</f>
        <v/>
      </c>
      <c r="O88" s="12">
        <f>SUM(J88:M88)+N88</f>
        <v/>
      </c>
      <c r="P88" s="26">
        <f>O88-I88</f>
        <v/>
      </c>
    </row>
    <row r="89" hidden="1">
      <c r="A89" s="6" t="n">
        <v>45379</v>
      </c>
      <c r="B89" s="4">
        <f>SUMIFS(df_faturam_zig!K:K,df_faturam_zig!L:L,Conciliacao!A89)</f>
        <v/>
      </c>
      <c r="C89" s="4" t="n"/>
      <c r="D89" s="4">
        <f>SUMIFS(df_faturam_zig!E:E,df_faturam_zig!L:L,Conciliacao!A89,df_faturam_zig!F:F,"DINHEIRO")</f>
        <v/>
      </c>
      <c r="E89" s="4">
        <f>SUMIFS(view_parc_agrup!G:G,view_parc_agrup!F:F,Conciliacao!A89)</f>
        <v/>
      </c>
      <c r="F89" s="7">
        <f>SUMIFS(df_mutuos!H:H,df_mutuos!B:B,Conciliacao!A89)</f>
        <v/>
      </c>
      <c r="G89" s="8">
        <f>SUMIFS(df_extratos!I:I,df_extratos!F:F,Conciliacao!A89,df_extratos!G:G,"CREDITO")</f>
        <v/>
      </c>
      <c r="H89" s="24">
        <f>SUMIFS(df_tesouraria_trans!E:E,df_tesouraria_trans!D:D,Conciliacao!A89)</f>
        <v/>
      </c>
      <c r="I89" s="10">
        <f>SUM(B89:F89)-SUM(G89:H89)</f>
        <v/>
      </c>
      <c r="J89" s="5">
        <f>SUMIFS(df_blueme_sem_parcelamento!F:F,df_blueme_sem_parcelamento!I:I,Conciliacao!A89)</f>
        <v/>
      </c>
      <c r="K89" s="5">
        <f>SUMIFS(df_blueme_com_parcelamento!I:I,df_blueme_com_parcelamento!L:L,Conciliacao!A89)</f>
        <v/>
      </c>
      <c r="L89" s="9">
        <f>SUMIFS(df_mutuos!I:I,df_mutuos!B:B,Conciliacao!A89,df_mutuos!G:G,"b'\x00'")</f>
        <v/>
      </c>
      <c r="M89" s="9">
        <f>SUMIFS(df_taxas_bancarias!E:E,df_taxas_bancarias!D:D,Conciliacao!A89,df_taxas_bancarias!F:F,"b'\x00'")</f>
        <v/>
      </c>
      <c r="N89" s="11">
        <f>SUMIFS(df_extratos!I:I,df_extratos!F:F,Conciliacao!A89,df_extratos!G:G,"DEBITO")</f>
        <v/>
      </c>
      <c r="O89" s="12">
        <f>SUM(J89:M89)+N89</f>
        <v/>
      </c>
      <c r="P89" s="26">
        <f>O89-I89</f>
        <v/>
      </c>
    </row>
    <row r="90" hidden="1">
      <c r="A90" s="6" t="n">
        <v>45380</v>
      </c>
      <c r="B90" s="4">
        <f>SUMIFS(df_faturam_zig!K:K,df_faturam_zig!L:L,Conciliacao!A90)</f>
        <v/>
      </c>
      <c r="C90" s="4" t="n"/>
      <c r="D90" s="4">
        <f>SUMIFS(df_faturam_zig!E:E,df_faturam_zig!L:L,Conciliacao!A90,df_faturam_zig!F:F,"DINHEIRO")</f>
        <v/>
      </c>
      <c r="E90" s="4">
        <f>SUMIFS(view_parc_agrup!G:G,view_parc_agrup!F:F,Conciliacao!A90)</f>
        <v/>
      </c>
      <c r="F90" s="7">
        <f>SUMIFS(df_mutuos!H:H,df_mutuos!B:B,Conciliacao!A90)</f>
        <v/>
      </c>
      <c r="G90" s="8">
        <f>SUMIFS(df_extratos!I:I,df_extratos!F:F,Conciliacao!A90,df_extratos!G:G,"CREDITO")</f>
        <v/>
      </c>
      <c r="H90" s="24">
        <f>SUMIFS(df_tesouraria_trans!E:E,df_tesouraria_trans!D:D,Conciliacao!A90)</f>
        <v/>
      </c>
      <c r="I90" s="10">
        <f>SUM(B90:F90)-SUM(G90:H90)</f>
        <v/>
      </c>
      <c r="J90" s="5">
        <f>SUMIFS(df_blueme_sem_parcelamento!F:F,df_blueme_sem_parcelamento!I:I,Conciliacao!A90)</f>
        <v/>
      </c>
      <c r="K90" s="5">
        <f>SUMIFS(df_blueme_com_parcelamento!I:I,df_blueme_com_parcelamento!L:L,Conciliacao!A90)</f>
        <v/>
      </c>
      <c r="L90" s="9">
        <f>SUMIFS(df_mutuos!I:I,df_mutuos!B:B,Conciliacao!A90,df_mutuos!G:G,"b'\x00'")</f>
        <v/>
      </c>
      <c r="M90" s="9">
        <f>SUMIFS(df_taxas_bancarias!E:E,df_taxas_bancarias!D:D,Conciliacao!A90,df_taxas_bancarias!F:F,"b'\x00'")</f>
        <v/>
      </c>
      <c r="N90" s="11">
        <f>SUMIFS(df_extratos!I:I,df_extratos!F:F,Conciliacao!A90,df_extratos!G:G,"DEBITO")</f>
        <v/>
      </c>
      <c r="O90" s="12">
        <f>SUM(J90:M90)+N90</f>
        <v/>
      </c>
      <c r="P90" s="26">
        <f>O90-I90</f>
        <v/>
      </c>
    </row>
    <row r="91" hidden="1">
      <c r="A91" s="6" t="n">
        <v>45381</v>
      </c>
      <c r="B91" s="4">
        <f>SUMIFS(df_faturam_zig!K:K,df_faturam_zig!L:L,Conciliacao!A91)</f>
        <v/>
      </c>
      <c r="C91" s="4" t="n"/>
      <c r="D91" s="4">
        <f>SUMIFS(df_faturam_zig!E:E,df_faturam_zig!L:L,Conciliacao!A91,df_faturam_zig!F:F,"DINHEIRO")</f>
        <v/>
      </c>
      <c r="E91" s="4">
        <f>SUMIFS(view_parc_agrup!G:G,view_parc_agrup!F:F,Conciliacao!A91)</f>
        <v/>
      </c>
      <c r="F91" s="7">
        <f>SUMIFS(df_mutuos!H:H,df_mutuos!B:B,Conciliacao!A91)</f>
        <v/>
      </c>
      <c r="G91" s="8">
        <f>SUMIFS(df_extratos!I:I,df_extratos!F:F,Conciliacao!A91,df_extratos!G:G,"CREDITO")</f>
        <v/>
      </c>
      <c r="H91" s="24">
        <f>SUMIFS(df_tesouraria_trans!E:E,df_tesouraria_trans!D:D,Conciliacao!A91)</f>
        <v/>
      </c>
      <c r="I91" s="10">
        <f>SUM(B91:F91)-SUM(G91:H91)</f>
        <v/>
      </c>
      <c r="J91" s="5">
        <f>SUMIFS(df_blueme_sem_parcelamento!F:F,df_blueme_sem_parcelamento!I:I,Conciliacao!A91)</f>
        <v/>
      </c>
      <c r="K91" s="5">
        <f>SUMIFS(df_blueme_com_parcelamento!I:I,df_blueme_com_parcelamento!L:L,Conciliacao!A91)</f>
        <v/>
      </c>
      <c r="L91" s="9">
        <f>SUMIFS(df_mutuos!I:I,df_mutuos!B:B,Conciliacao!A91,df_mutuos!G:G,"b'\x00'")</f>
        <v/>
      </c>
      <c r="M91" s="9">
        <f>SUMIFS(df_taxas_bancarias!E:E,df_taxas_bancarias!D:D,Conciliacao!A91,df_taxas_bancarias!F:F,"b'\x00'")</f>
        <v/>
      </c>
      <c r="N91" s="11">
        <f>SUMIFS(df_extratos!I:I,df_extratos!F:F,Conciliacao!A91,df_extratos!G:G,"DEBITO")</f>
        <v/>
      </c>
      <c r="O91" s="12">
        <f>SUM(J91:M91)+N91</f>
        <v/>
      </c>
      <c r="P91" s="26">
        <f>O91-I91</f>
        <v/>
      </c>
    </row>
    <row r="92" hidden="1">
      <c r="A92" s="6" t="n">
        <v>45382</v>
      </c>
      <c r="B92" s="4">
        <f>SUMIFS(df_faturam_zig!K:K,df_faturam_zig!L:L,Conciliacao!A92)</f>
        <v/>
      </c>
      <c r="C92" s="4" t="n"/>
      <c r="D92" s="4">
        <f>SUMIFS(df_faturam_zig!E:E,df_faturam_zig!L:L,Conciliacao!A92,df_faturam_zig!F:F,"DINHEIRO")</f>
        <v/>
      </c>
      <c r="E92" s="4">
        <f>SUMIFS(view_parc_agrup!G:G,view_parc_agrup!F:F,Conciliacao!A92)</f>
        <v/>
      </c>
      <c r="F92" s="7">
        <f>SUMIFS(df_mutuos!H:H,df_mutuos!B:B,Conciliacao!A92)</f>
        <v/>
      </c>
      <c r="G92" s="8">
        <f>SUMIFS(df_extratos!I:I,df_extratos!F:F,Conciliacao!A92,df_extratos!G:G,"CREDITO")</f>
        <v/>
      </c>
      <c r="H92" s="24">
        <f>SUMIFS(df_tesouraria_trans!E:E,df_tesouraria_trans!D:D,Conciliacao!A92)</f>
        <v/>
      </c>
      <c r="I92" s="10">
        <f>SUM(B92:F92)-SUM(G92:H92)</f>
        <v/>
      </c>
      <c r="J92" s="5">
        <f>SUMIFS(df_blueme_sem_parcelamento!F:F,df_blueme_sem_parcelamento!I:I,Conciliacao!A92)</f>
        <v/>
      </c>
      <c r="K92" s="5">
        <f>SUMIFS(df_blueme_com_parcelamento!I:I,df_blueme_com_parcelamento!L:L,Conciliacao!A92)</f>
        <v/>
      </c>
      <c r="L92" s="9">
        <f>SUMIFS(df_mutuos!I:I,df_mutuos!B:B,Conciliacao!A92,df_mutuos!G:G,"b'\x00'")</f>
        <v/>
      </c>
      <c r="M92" s="9">
        <f>SUMIFS(df_taxas_bancarias!E:E,df_taxas_bancarias!D:D,Conciliacao!A92,df_taxas_bancarias!F:F,"b'\x00'")</f>
        <v/>
      </c>
      <c r="N92" s="11">
        <f>SUMIFS(df_extratos!I:I,df_extratos!F:F,Conciliacao!A92,df_extratos!G:G,"DEBITO")</f>
        <v/>
      </c>
      <c r="O92" s="12">
        <f>SUM(J92:M92)+N92</f>
        <v/>
      </c>
      <c r="P92" s="26">
        <f>O92-I92</f>
        <v/>
      </c>
    </row>
    <row r="93" hidden="1">
      <c r="A93" s="6" t="n">
        <v>45383</v>
      </c>
      <c r="B93" s="4">
        <f>SUMIFS(df_faturam_zig!K:K,df_faturam_zig!L:L,Conciliacao!A93)</f>
        <v/>
      </c>
      <c r="C93" s="4" t="n"/>
      <c r="D93" s="4">
        <f>SUMIFS(df_faturam_zig!E:E,df_faturam_zig!L:L,Conciliacao!A93,df_faturam_zig!F:F,"DINHEIRO")</f>
        <v/>
      </c>
      <c r="E93" s="4">
        <f>SUMIFS(view_parc_agrup!G:G,view_parc_agrup!F:F,Conciliacao!A93)</f>
        <v/>
      </c>
      <c r="F93" s="7">
        <f>SUMIFS(df_mutuos!H:H,df_mutuos!B:B,Conciliacao!A93)</f>
        <v/>
      </c>
      <c r="G93" s="8">
        <f>SUMIFS(df_extratos!I:I,df_extratos!F:F,Conciliacao!A93,df_extratos!G:G,"CREDITO")</f>
        <v/>
      </c>
      <c r="H93" s="24">
        <f>SUMIFS(df_tesouraria_trans!E:E,df_tesouraria_trans!D:D,Conciliacao!A93)</f>
        <v/>
      </c>
      <c r="I93" s="10">
        <f>SUM(B93:F93)-SUM(G93:H93)</f>
        <v/>
      </c>
      <c r="J93" s="5">
        <f>SUMIFS(df_blueme_sem_parcelamento!F:F,df_blueme_sem_parcelamento!I:I,Conciliacao!A93)</f>
        <v/>
      </c>
      <c r="K93" s="5">
        <f>SUMIFS(df_blueme_com_parcelamento!I:I,df_blueme_com_parcelamento!L:L,Conciliacao!A93)</f>
        <v/>
      </c>
      <c r="L93" s="9">
        <f>SUMIFS(df_mutuos!I:I,df_mutuos!B:B,Conciliacao!A93,df_mutuos!G:G,0)</f>
        <v/>
      </c>
      <c r="M93" s="9">
        <f>SUMIFS(df_taxas_bancarias!E:E,df_taxas_bancarias!D:D,Conciliacao!A93,df_taxas_bancarias!F:F,"b'\x00'")</f>
        <v/>
      </c>
      <c r="N93" s="11">
        <f>SUMIFS(df_extratos!I:I,df_extratos!F:F,Conciliacao!A93,df_extratos!G:G,"DEBITO")</f>
        <v/>
      </c>
      <c r="O93" s="12">
        <f>SUM(J93:M93)+N93</f>
        <v/>
      </c>
      <c r="P93" s="26">
        <f>O93-I93</f>
        <v/>
      </c>
    </row>
    <row r="94" hidden="1">
      <c r="A94" s="6" t="n">
        <v>45384</v>
      </c>
      <c r="B94" s="4">
        <f>SUMIFS(df_faturam_zig!K:K,df_faturam_zig!L:L,Conciliacao!A94)</f>
        <v/>
      </c>
      <c r="C94" s="4" t="n"/>
      <c r="D94" s="4">
        <f>SUMIFS(df_faturam_zig!E:E,df_faturam_zig!L:L,Conciliacao!A94,df_faturam_zig!F:F,"DINHEIRO")</f>
        <v/>
      </c>
      <c r="E94" s="4">
        <f>SUMIFS(view_parc_agrup!G:G,view_parc_agrup!F:F,Conciliacao!A94)</f>
        <v/>
      </c>
      <c r="F94" s="7">
        <f>SUMIFS(df_mutuos!H:H,df_mutuos!B:B,Conciliacao!A94)</f>
        <v/>
      </c>
      <c r="G94" s="8">
        <f>SUMIFS(df_extratos!I:I,df_extratos!F:F,Conciliacao!A94,df_extratos!G:G,"CREDITO")</f>
        <v/>
      </c>
      <c r="H94" s="24">
        <f>SUMIFS(df_tesouraria_trans!E:E,df_tesouraria_trans!D:D,Conciliacao!A94)</f>
        <v/>
      </c>
      <c r="I94" s="10">
        <f>SUM(B94:F94)-SUM(G94:H94)</f>
        <v/>
      </c>
      <c r="J94" s="5">
        <f>SUMIFS(df_blueme_sem_parcelamento!F:F,df_blueme_sem_parcelamento!I:I,Conciliacao!A94)</f>
        <v/>
      </c>
      <c r="K94" s="5">
        <f>SUMIFS(df_blueme_com_parcelamento!I:I,df_blueme_com_parcelamento!L:L,Conciliacao!A94)</f>
        <v/>
      </c>
      <c r="L94" s="9">
        <f>SUMIFS(df_mutuos!I:I,df_mutuos!B:B,Conciliacao!A94,df_mutuos!G:G,0)</f>
        <v/>
      </c>
      <c r="M94" s="9">
        <f>SUMIFS(df_taxas_bancarias!E:E,df_taxas_bancarias!D:D,Conciliacao!A94,df_taxas_bancarias!F:F,"b'\x00'")</f>
        <v/>
      </c>
      <c r="N94" s="11">
        <f>SUMIFS(df_extratos!I:I,df_extratos!F:F,Conciliacao!A94,df_extratos!G:G,"DEBITO")</f>
        <v/>
      </c>
      <c r="O94" s="12">
        <f>SUM(J94:M94)+N94</f>
        <v/>
      </c>
      <c r="P94" s="26">
        <f>O94-I94</f>
        <v/>
      </c>
    </row>
    <row r="95" hidden="1">
      <c r="A95" s="6" t="n">
        <v>45385</v>
      </c>
      <c r="B95" s="4">
        <f>SUMIFS(df_faturam_zig!K:K,df_faturam_zig!L:L,Conciliacao!A95)</f>
        <v/>
      </c>
      <c r="C95" s="4" t="n"/>
      <c r="D95" s="4">
        <f>SUMIFS(df_faturam_zig!E:E,df_faturam_zig!L:L,Conciliacao!A95,df_faturam_zig!F:F,"DINHEIRO")</f>
        <v/>
      </c>
      <c r="E95" s="4">
        <f>SUMIFS(view_parc_agrup!G:G,view_parc_agrup!F:F,Conciliacao!A95)</f>
        <v/>
      </c>
      <c r="F95" s="7">
        <f>SUMIFS(df_mutuos!H:H,df_mutuos!B:B,Conciliacao!A95)</f>
        <v/>
      </c>
      <c r="G95" s="8">
        <f>SUMIFS(df_extratos!I:I,df_extratos!F:F,Conciliacao!A95,df_extratos!G:G,"CREDITO")</f>
        <v/>
      </c>
      <c r="H95" s="24">
        <f>SUMIFS(df_tesouraria_trans!E:E,df_tesouraria_trans!D:D,Conciliacao!A95)</f>
        <v/>
      </c>
      <c r="I95" s="10">
        <f>SUM(B95:F95)-SUM(G95:H95)</f>
        <v/>
      </c>
      <c r="J95" s="5">
        <f>SUMIFS(df_blueme_sem_parcelamento!F:F,df_blueme_sem_parcelamento!I:I,Conciliacao!A95)</f>
        <v/>
      </c>
      <c r="K95" s="5">
        <f>SUMIFS(df_blueme_com_parcelamento!I:I,df_blueme_com_parcelamento!L:L,Conciliacao!A95)</f>
        <v/>
      </c>
      <c r="L95" s="9">
        <f>SUMIFS(df_mutuos!I:I,df_mutuos!B:B,Conciliacao!A95,df_mutuos!G:G,0)</f>
        <v/>
      </c>
      <c r="M95" s="9">
        <f>SUMIFS(df_taxas_bancarias!E:E,df_taxas_bancarias!D:D,Conciliacao!A95,df_taxas_bancarias!F:F,"b'\x00'")</f>
        <v/>
      </c>
      <c r="N95" s="11">
        <f>SUMIFS(df_extratos!I:I,df_extratos!F:F,Conciliacao!A95,df_extratos!G:G,"DEBITO")</f>
        <v/>
      </c>
      <c r="O95" s="12">
        <f>SUM(J95:M95)+N95</f>
        <v/>
      </c>
      <c r="P95" s="26">
        <f>O95-I95</f>
        <v/>
      </c>
    </row>
    <row r="96" hidden="1">
      <c r="A96" s="6" t="n">
        <v>45386</v>
      </c>
      <c r="B96" s="4">
        <f>SUMIFS(df_faturam_zig!K:K,df_faturam_zig!L:L,Conciliacao!A96)</f>
        <v/>
      </c>
      <c r="C96" s="4" t="n"/>
      <c r="D96" s="4">
        <f>SUMIFS(df_faturam_zig!E:E,df_faturam_zig!L:L,Conciliacao!A96,df_faturam_zig!F:F,"DINHEIRO")</f>
        <v/>
      </c>
      <c r="E96" s="4">
        <f>SUMIFS(view_parc_agrup!G:G,view_parc_agrup!F:F,Conciliacao!A96)</f>
        <v/>
      </c>
      <c r="F96" s="7">
        <f>SUMIFS(df_mutuos!H:H,df_mutuos!B:B,Conciliacao!A96)</f>
        <v/>
      </c>
      <c r="G96" s="8">
        <f>SUMIFS(df_extratos!I:I,df_extratos!F:F,Conciliacao!A96,df_extratos!G:G,"CREDITO")</f>
        <v/>
      </c>
      <c r="H96" s="24">
        <f>SUMIFS(df_tesouraria_trans!E:E,df_tesouraria_trans!D:D,Conciliacao!A96)</f>
        <v/>
      </c>
      <c r="I96" s="10">
        <f>SUM(B96:F96)-SUM(G96:H96)</f>
        <v/>
      </c>
      <c r="J96" s="5">
        <f>SUMIFS(df_blueme_sem_parcelamento!F:F,df_blueme_sem_parcelamento!I:I,Conciliacao!A96)</f>
        <v/>
      </c>
      <c r="K96" s="5">
        <f>SUMIFS(df_blueme_com_parcelamento!I:I,df_blueme_com_parcelamento!L:L,Conciliacao!A96)</f>
        <v/>
      </c>
      <c r="L96" s="9">
        <f>SUMIFS(df_mutuos!I:I,df_mutuos!B:B,Conciliacao!A96,df_mutuos!G:G,0)</f>
        <v/>
      </c>
      <c r="M96" s="9">
        <f>SUMIFS(df_taxas_bancarias!E:E,df_taxas_bancarias!D:D,Conciliacao!A96,df_taxas_bancarias!F:F,"b'\x00'")</f>
        <v/>
      </c>
      <c r="N96" s="11">
        <f>SUMIFS(df_extratos!I:I,df_extratos!F:F,Conciliacao!A96,df_extratos!G:G,"DEBITO")</f>
        <v/>
      </c>
      <c r="O96" s="12">
        <f>SUM(J96:M96)+N96</f>
        <v/>
      </c>
      <c r="P96" s="26">
        <f>O96-I96</f>
        <v/>
      </c>
    </row>
    <row r="97" hidden="1">
      <c r="A97" s="6" t="n">
        <v>45387</v>
      </c>
      <c r="B97" s="4">
        <f>SUMIFS(df_faturam_zig!K:K,df_faturam_zig!L:L,Conciliacao!A97)</f>
        <v/>
      </c>
      <c r="C97" s="4" t="n"/>
      <c r="D97" s="4">
        <f>SUMIFS(df_faturam_zig!E:E,df_faturam_zig!L:L,Conciliacao!A97,df_faturam_zig!F:F,"DINHEIRO")</f>
        <v/>
      </c>
      <c r="E97" s="4">
        <f>SUMIFS(view_parc_agrup!G:G,view_parc_agrup!F:F,Conciliacao!A97)</f>
        <v/>
      </c>
      <c r="F97" s="7">
        <f>SUMIFS(df_mutuos!H:H,df_mutuos!B:B,Conciliacao!A97)</f>
        <v/>
      </c>
      <c r="G97" s="8">
        <f>SUMIFS(df_extratos!I:I,df_extratos!F:F,Conciliacao!A97,df_extratos!G:G,"CREDITO")</f>
        <v/>
      </c>
      <c r="H97" s="24">
        <f>SUMIFS(df_tesouraria_trans!E:E,df_tesouraria_trans!D:D,Conciliacao!A97)</f>
        <v/>
      </c>
      <c r="I97" s="10">
        <f>SUM(B97:F97)-SUM(G97:H97)</f>
        <v/>
      </c>
      <c r="J97" s="5">
        <f>SUMIFS(df_blueme_sem_parcelamento!F:F,df_blueme_sem_parcelamento!I:I,Conciliacao!A97)</f>
        <v/>
      </c>
      <c r="K97" s="5">
        <f>SUMIFS(df_blueme_com_parcelamento!I:I,df_blueme_com_parcelamento!L:L,Conciliacao!A97)</f>
        <v/>
      </c>
      <c r="L97" s="9">
        <f>SUMIFS(df_mutuos!I:I,df_mutuos!B:B,Conciliacao!A97,df_mutuos!G:G,0)</f>
        <v/>
      </c>
      <c r="M97" s="9">
        <f>SUMIFS(df_taxas_bancarias!E:E,df_taxas_bancarias!D:D,Conciliacao!A97,df_taxas_bancarias!F:F,"b'\x00'")</f>
        <v/>
      </c>
      <c r="N97" s="11">
        <f>SUMIFS(df_extratos!I:I,df_extratos!F:F,Conciliacao!A97,df_extratos!G:G,"DEBITO")</f>
        <v/>
      </c>
      <c r="O97" s="12">
        <f>SUM(J97:M97)+N97</f>
        <v/>
      </c>
      <c r="P97" s="26">
        <f>O97-I97</f>
        <v/>
      </c>
    </row>
    <row r="98" hidden="1">
      <c r="A98" s="6" t="n">
        <v>45388</v>
      </c>
      <c r="B98" s="4">
        <f>SUMIFS(df_faturam_zig!K:K,df_faturam_zig!L:L,Conciliacao!A98)</f>
        <v/>
      </c>
      <c r="C98" s="4" t="n"/>
      <c r="D98" s="4">
        <f>SUMIFS(df_faturam_zig!E:E,df_faturam_zig!L:L,Conciliacao!A98,df_faturam_zig!F:F,"DINHEIRO")</f>
        <v/>
      </c>
      <c r="E98" s="4">
        <f>SUMIFS(view_parc_agrup!G:G,view_parc_agrup!F:F,Conciliacao!A98)</f>
        <v/>
      </c>
      <c r="F98" s="7">
        <f>SUMIFS(df_mutuos!H:H,df_mutuos!B:B,Conciliacao!A98)</f>
        <v/>
      </c>
      <c r="G98" s="8">
        <f>SUMIFS(df_extratos!I:I,df_extratos!F:F,Conciliacao!A98,df_extratos!G:G,"CREDITO")</f>
        <v/>
      </c>
      <c r="H98" s="24">
        <f>SUMIFS(df_tesouraria_trans!E:E,df_tesouraria_trans!D:D,Conciliacao!A98)</f>
        <v/>
      </c>
      <c r="I98" s="10">
        <f>SUM(B98:F98)-SUM(G98:H98)</f>
        <v/>
      </c>
      <c r="J98" s="5">
        <f>SUMIFS(df_blueme_sem_parcelamento!F:F,df_blueme_sem_parcelamento!I:I,Conciliacao!A98)</f>
        <v/>
      </c>
      <c r="K98" s="5">
        <f>SUMIFS(df_blueme_com_parcelamento!I:I,df_blueme_com_parcelamento!L:L,Conciliacao!A98)</f>
        <v/>
      </c>
      <c r="L98" s="9">
        <f>SUMIFS(df_mutuos!I:I,df_mutuos!B:B,Conciliacao!A98,df_mutuos!G:G,0)</f>
        <v/>
      </c>
      <c r="M98" s="9">
        <f>SUMIFS(df_taxas_bancarias!E:E,df_taxas_bancarias!D:D,Conciliacao!A98,df_taxas_bancarias!F:F,"b'\x00'")</f>
        <v/>
      </c>
      <c r="N98" s="11">
        <f>SUMIFS(df_extratos!I:I,df_extratos!F:F,Conciliacao!A98,df_extratos!G:G,"DEBITO")</f>
        <v/>
      </c>
      <c r="O98" s="12">
        <f>SUM(J98:M98)+N98</f>
        <v/>
      </c>
      <c r="P98" s="26">
        <f>O98-I98</f>
        <v/>
      </c>
    </row>
    <row r="99" hidden="1">
      <c r="A99" s="6" t="n">
        <v>45389</v>
      </c>
      <c r="B99" s="4">
        <f>SUMIFS(df_faturam_zig!K:K,df_faturam_zig!L:L,Conciliacao!A99)</f>
        <v/>
      </c>
      <c r="C99" s="4" t="n"/>
      <c r="D99" s="4">
        <f>SUMIFS(df_faturam_zig!E:E,df_faturam_zig!L:L,Conciliacao!A99,df_faturam_zig!F:F,"DINHEIRO")</f>
        <v/>
      </c>
      <c r="E99" s="4">
        <f>SUMIFS(view_parc_agrup!G:G,view_parc_agrup!F:F,Conciliacao!A99)</f>
        <v/>
      </c>
      <c r="F99" s="7">
        <f>SUMIFS(df_mutuos!H:H,df_mutuos!B:B,Conciliacao!A99)</f>
        <v/>
      </c>
      <c r="G99" s="8">
        <f>SUMIFS(df_extratos!I:I,df_extratos!F:F,Conciliacao!A99,df_extratos!G:G,"CREDITO")</f>
        <v/>
      </c>
      <c r="H99" s="24">
        <f>SUMIFS(df_tesouraria_trans!E:E,df_tesouraria_trans!D:D,Conciliacao!A99)</f>
        <v/>
      </c>
      <c r="I99" s="10">
        <f>SUM(B99:F99)-SUM(G99:H99)</f>
        <v/>
      </c>
      <c r="J99" s="5">
        <f>SUMIFS(df_blueme_sem_parcelamento!F:F,df_blueme_sem_parcelamento!I:I,Conciliacao!A99)</f>
        <v/>
      </c>
      <c r="K99" s="5">
        <f>SUMIFS(df_blueme_com_parcelamento!I:I,df_blueme_com_parcelamento!L:L,Conciliacao!A99)</f>
        <v/>
      </c>
      <c r="L99" s="9">
        <f>SUMIFS(df_mutuos!I:I,df_mutuos!B:B,Conciliacao!A99,df_mutuos!G:G,0)</f>
        <v/>
      </c>
      <c r="M99" s="9">
        <f>SUMIFS(df_taxas_bancarias!E:E,df_taxas_bancarias!D:D,Conciliacao!A99,df_taxas_bancarias!F:F,"b'\x00'")</f>
        <v/>
      </c>
      <c r="N99" s="11">
        <f>SUMIFS(df_extratos!I:I,df_extratos!F:F,Conciliacao!A99,df_extratos!G:G,"DEBITO")</f>
        <v/>
      </c>
      <c r="O99" s="12">
        <f>SUM(J99:M99)+N99</f>
        <v/>
      </c>
      <c r="P99" s="26">
        <f>O99-I99</f>
        <v/>
      </c>
    </row>
    <row r="100" hidden="1">
      <c r="A100" s="6" t="n">
        <v>45390</v>
      </c>
      <c r="B100" s="4">
        <f>SUMIFS(df_faturam_zig!K:K,df_faturam_zig!L:L,Conciliacao!A100)</f>
        <v/>
      </c>
      <c r="C100" s="4" t="n"/>
      <c r="D100" s="4">
        <f>SUMIFS(df_faturam_zig!E:E,df_faturam_zig!L:L,Conciliacao!A100,df_faturam_zig!F:F,"DINHEIRO")</f>
        <v/>
      </c>
      <c r="E100" s="4">
        <f>SUMIFS(view_parc_agrup!G:G,view_parc_agrup!F:F,Conciliacao!A100)</f>
        <v/>
      </c>
      <c r="F100" s="7">
        <f>SUMIFS(df_mutuos!H:H,df_mutuos!B:B,Conciliacao!A100)</f>
        <v/>
      </c>
      <c r="G100" s="8">
        <f>SUMIFS(df_extratos!I:I,df_extratos!F:F,Conciliacao!A100,df_extratos!G:G,"CREDITO")</f>
        <v/>
      </c>
      <c r="H100" s="24">
        <f>SUMIFS(df_tesouraria_trans!E:E,df_tesouraria_trans!D:D,Conciliacao!A100)</f>
        <v/>
      </c>
      <c r="I100" s="10">
        <f>SUM(B100:F100)-SUM(G100:H100)</f>
        <v/>
      </c>
      <c r="J100" s="5">
        <f>SUMIFS(df_blueme_sem_parcelamento!F:F,df_blueme_sem_parcelamento!I:I,Conciliacao!A100)</f>
        <v/>
      </c>
      <c r="K100" s="5">
        <f>SUMIFS(df_blueme_com_parcelamento!I:I,df_blueme_com_parcelamento!L:L,Conciliacao!A100)</f>
        <v/>
      </c>
      <c r="L100" s="9">
        <f>SUMIFS(df_mutuos!I:I,df_mutuos!B:B,Conciliacao!A100,df_mutuos!G:G,0)</f>
        <v/>
      </c>
      <c r="M100" s="9">
        <f>SUMIFS(df_taxas_bancarias!E:E,df_taxas_bancarias!D:D,Conciliacao!A100,df_taxas_bancarias!F:F,"b'\x00'")</f>
        <v/>
      </c>
      <c r="N100" s="11">
        <f>SUMIFS(df_extratos!I:I,df_extratos!F:F,Conciliacao!A100,df_extratos!G:G,"DEBITO")</f>
        <v/>
      </c>
      <c r="O100" s="12">
        <f>SUM(J100:M100)+N100</f>
        <v/>
      </c>
      <c r="P100" s="26">
        <f>O100-I100</f>
        <v/>
      </c>
    </row>
    <row r="101" hidden="1">
      <c r="A101" s="6" t="n">
        <v>45391</v>
      </c>
      <c r="B101" s="4">
        <f>SUMIFS(df_faturam_zig!K:K,df_faturam_zig!L:L,Conciliacao!A101)</f>
        <v/>
      </c>
      <c r="C101" s="4" t="n"/>
      <c r="D101" s="4">
        <f>SUMIFS(df_faturam_zig!E:E,df_faturam_zig!L:L,Conciliacao!A101,df_faturam_zig!F:F,"DINHEIRO")</f>
        <v/>
      </c>
      <c r="E101" s="4">
        <f>SUMIFS(view_parc_agrup!G:G,view_parc_agrup!F:F,Conciliacao!A101)</f>
        <v/>
      </c>
      <c r="F101" s="7">
        <f>SUMIFS(df_mutuos!H:H,df_mutuos!B:B,Conciliacao!A101)</f>
        <v/>
      </c>
      <c r="G101" s="8">
        <f>SUMIFS(df_extratos!I:I,df_extratos!F:F,Conciliacao!A101,df_extratos!G:G,"CREDITO")</f>
        <v/>
      </c>
      <c r="H101" s="24">
        <f>SUMIFS(df_tesouraria_trans!E:E,df_tesouraria_trans!D:D,Conciliacao!A101)</f>
        <v/>
      </c>
      <c r="I101" s="10">
        <f>SUM(B101:F101)-SUM(G101:H101)</f>
        <v/>
      </c>
      <c r="J101" s="5">
        <f>SUMIFS(df_blueme_sem_parcelamento!F:F,df_blueme_sem_parcelamento!I:I,Conciliacao!A101)</f>
        <v/>
      </c>
      <c r="K101" s="5">
        <f>SUMIFS(df_blueme_com_parcelamento!I:I,df_blueme_com_parcelamento!L:L,Conciliacao!A101)</f>
        <v/>
      </c>
      <c r="L101" s="9">
        <f>SUMIFS(df_mutuos!I:I,df_mutuos!B:B,Conciliacao!A101,df_mutuos!G:G,0)</f>
        <v/>
      </c>
      <c r="M101" s="9">
        <f>SUMIFS(df_taxas_bancarias!E:E,df_taxas_bancarias!D:D,Conciliacao!A101,df_taxas_bancarias!F:F,"b'\x00'")</f>
        <v/>
      </c>
      <c r="N101" s="11">
        <f>SUMIFS(df_extratos!I:I,df_extratos!F:F,Conciliacao!A101,df_extratos!G:G,"DEBITO")</f>
        <v/>
      </c>
      <c r="O101" s="12">
        <f>SUM(J101:M101)+N101</f>
        <v/>
      </c>
      <c r="P101" s="26">
        <f>O101-I101</f>
        <v/>
      </c>
    </row>
    <row r="102" hidden="1">
      <c r="A102" s="6" t="n">
        <v>45392</v>
      </c>
      <c r="B102" s="4">
        <f>SUMIFS(df_faturam_zig!K:K,df_faturam_zig!L:L,Conciliacao!A102)</f>
        <v/>
      </c>
      <c r="C102" s="4" t="n"/>
      <c r="D102" s="4">
        <f>SUMIFS(df_faturam_zig!E:E,df_faturam_zig!L:L,Conciliacao!A102,df_faturam_zig!F:F,"DINHEIRO")</f>
        <v/>
      </c>
      <c r="E102" s="4">
        <f>SUMIFS(view_parc_agrup!G:G,view_parc_agrup!F:F,Conciliacao!A102)</f>
        <v/>
      </c>
      <c r="F102" s="7">
        <f>SUMIFS(df_mutuos!H:H,df_mutuos!B:B,Conciliacao!A102)</f>
        <v/>
      </c>
      <c r="G102" s="8">
        <f>SUMIFS(df_extratos!I:I,df_extratos!F:F,Conciliacao!A102,df_extratos!G:G,"CREDITO")</f>
        <v/>
      </c>
      <c r="H102" s="24">
        <f>SUMIFS(df_tesouraria_trans!E:E,df_tesouraria_trans!D:D,Conciliacao!A102)</f>
        <v/>
      </c>
      <c r="I102" s="10">
        <f>SUM(B102:F102)-SUM(G102:H102)</f>
        <v/>
      </c>
      <c r="J102" s="5">
        <f>SUMIFS(df_blueme_sem_parcelamento!F:F,df_blueme_sem_parcelamento!I:I,Conciliacao!A102)</f>
        <v/>
      </c>
      <c r="K102" s="5">
        <f>SUMIFS(df_blueme_com_parcelamento!I:I,df_blueme_com_parcelamento!L:L,Conciliacao!A102)</f>
        <v/>
      </c>
      <c r="L102" s="9">
        <f>SUMIFS(df_mutuos!I:I,df_mutuos!B:B,Conciliacao!A102,df_mutuos!G:G,0)</f>
        <v/>
      </c>
      <c r="M102" s="9">
        <f>SUMIFS(df_taxas_bancarias!E:E,df_taxas_bancarias!D:D,Conciliacao!A102,df_taxas_bancarias!F:F,"b'\x00'")</f>
        <v/>
      </c>
      <c r="N102" s="11">
        <f>SUMIFS(df_extratos!I:I,df_extratos!F:F,Conciliacao!A102,df_extratos!G:G,"DEBITO")</f>
        <v/>
      </c>
      <c r="O102" s="12">
        <f>SUM(J102:M102)+N102</f>
        <v/>
      </c>
      <c r="P102" s="26">
        <f>O102-I102</f>
        <v/>
      </c>
    </row>
    <row r="103" hidden="1">
      <c r="A103" s="6" t="n">
        <v>45393</v>
      </c>
      <c r="B103" s="4">
        <f>SUMIFS(df_faturam_zig!K:K,df_faturam_zig!L:L,Conciliacao!A103)</f>
        <v/>
      </c>
      <c r="C103" s="4" t="n"/>
      <c r="D103" s="4">
        <f>SUMIFS(df_faturam_zig!E:E,df_faturam_zig!L:L,Conciliacao!A103,df_faturam_zig!F:F,"DINHEIRO")</f>
        <v/>
      </c>
      <c r="E103" s="4">
        <f>SUMIFS(view_parc_agrup!G:G,view_parc_agrup!F:F,Conciliacao!A103)</f>
        <v/>
      </c>
      <c r="F103" s="7">
        <f>SUMIFS(df_mutuos!H:H,df_mutuos!B:B,Conciliacao!A103)</f>
        <v/>
      </c>
      <c r="G103" s="8">
        <f>SUMIFS(df_extratos!I:I,df_extratos!F:F,Conciliacao!A103,df_extratos!G:G,"CREDITO")</f>
        <v/>
      </c>
      <c r="H103" s="24">
        <f>SUMIFS(df_tesouraria_trans!E:E,df_tesouraria_trans!D:D,Conciliacao!A103)</f>
        <v/>
      </c>
      <c r="I103" s="10">
        <f>SUM(B103:F103)-SUM(G103:H103)</f>
        <v/>
      </c>
      <c r="J103" s="5">
        <f>SUMIFS(df_blueme_sem_parcelamento!F:F,df_blueme_sem_parcelamento!I:I,Conciliacao!A103)</f>
        <v/>
      </c>
      <c r="K103" s="5">
        <f>SUMIFS(df_blueme_com_parcelamento!I:I,df_blueme_com_parcelamento!L:L,Conciliacao!A103)</f>
        <v/>
      </c>
      <c r="L103" s="9">
        <f>SUMIFS(df_mutuos!I:I,df_mutuos!B:B,Conciliacao!A103,df_mutuos!G:G,0)</f>
        <v/>
      </c>
      <c r="M103" s="9">
        <f>SUMIFS(df_taxas_bancarias!E:E,df_taxas_bancarias!D:D,Conciliacao!A103,df_taxas_bancarias!F:F,"b'\x00'")</f>
        <v/>
      </c>
      <c r="N103" s="11">
        <f>SUMIFS(df_extratos!I:I,df_extratos!F:F,Conciliacao!A103,df_extratos!G:G,"DEBITO")</f>
        <v/>
      </c>
      <c r="O103" s="12">
        <f>SUM(J103:M103)+N103</f>
        <v/>
      </c>
      <c r="P103" s="26">
        <f>O103-I103</f>
        <v/>
      </c>
    </row>
    <row r="104" hidden="1">
      <c r="A104" s="6" t="n">
        <v>45394</v>
      </c>
      <c r="B104" s="4">
        <f>SUMIFS(df_faturam_zig!K:K,df_faturam_zig!L:L,Conciliacao!A104)</f>
        <v/>
      </c>
      <c r="C104" s="4" t="n"/>
      <c r="D104" s="4">
        <f>SUMIFS(df_faturam_zig!E:E,df_faturam_zig!L:L,Conciliacao!A104,df_faturam_zig!F:F,"DINHEIRO")</f>
        <v/>
      </c>
      <c r="E104" s="4">
        <f>SUMIFS(view_parc_agrup!G:G,view_parc_agrup!F:F,Conciliacao!A104)</f>
        <v/>
      </c>
      <c r="F104" s="7">
        <f>SUMIFS(df_mutuos!H:H,df_mutuos!B:B,Conciliacao!A104)</f>
        <v/>
      </c>
      <c r="G104" s="8">
        <f>SUMIFS(df_extratos!I:I,df_extratos!F:F,Conciliacao!A104,df_extratos!G:G,"CREDITO")</f>
        <v/>
      </c>
      <c r="H104" s="24">
        <f>SUMIFS(df_tesouraria_trans!E:E,df_tesouraria_trans!D:D,Conciliacao!A104)</f>
        <v/>
      </c>
      <c r="I104" s="10">
        <f>SUM(B104:F104)-SUM(G104:H104)</f>
        <v/>
      </c>
      <c r="J104" s="5">
        <f>SUMIFS(df_blueme_sem_parcelamento!F:F,df_blueme_sem_parcelamento!I:I,Conciliacao!A104)</f>
        <v/>
      </c>
      <c r="K104" s="5">
        <f>SUMIFS(df_blueme_com_parcelamento!I:I,df_blueme_com_parcelamento!L:L,Conciliacao!A104)</f>
        <v/>
      </c>
      <c r="L104" s="9">
        <f>SUMIFS(df_mutuos!I:I,df_mutuos!B:B,Conciliacao!A104,df_mutuos!G:G,0)</f>
        <v/>
      </c>
      <c r="M104" s="9">
        <f>SUMIFS(df_taxas_bancarias!E:E,df_taxas_bancarias!D:D,Conciliacao!A104,df_taxas_bancarias!F:F,"b'\x00'")</f>
        <v/>
      </c>
      <c r="N104" s="11">
        <f>SUMIFS(df_extratos!I:I,df_extratos!F:F,Conciliacao!A104,df_extratos!G:G,"DEBITO")</f>
        <v/>
      </c>
      <c r="O104" s="12">
        <f>SUM(J104:M104)+N104</f>
        <v/>
      </c>
      <c r="P104" s="26">
        <f>O104-I104</f>
        <v/>
      </c>
    </row>
    <row r="105" hidden="1">
      <c r="A105" s="6" t="n">
        <v>45395</v>
      </c>
      <c r="B105" s="4">
        <f>SUMIFS(df_faturam_zig!K:K,df_faturam_zig!L:L,Conciliacao!A105)</f>
        <v/>
      </c>
      <c r="C105" s="4" t="n"/>
      <c r="D105" s="4">
        <f>SUMIFS(df_faturam_zig!E:E,df_faturam_zig!L:L,Conciliacao!A105,df_faturam_zig!F:F,"DINHEIRO")</f>
        <v/>
      </c>
      <c r="E105" s="4">
        <f>SUMIFS(view_parc_agrup!G:G,view_parc_agrup!F:F,Conciliacao!A105)</f>
        <v/>
      </c>
      <c r="F105" s="7">
        <f>SUMIFS(df_mutuos!H:H,df_mutuos!B:B,Conciliacao!A105)</f>
        <v/>
      </c>
      <c r="G105" s="8">
        <f>SUMIFS(df_extratos!I:I,df_extratos!F:F,Conciliacao!A105,df_extratos!G:G,"CREDITO")</f>
        <v/>
      </c>
      <c r="H105" s="24">
        <f>SUMIFS(df_tesouraria_trans!E:E,df_tesouraria_trans!D:D,Conciliacao!A105)</f>
        <v/>
      </c>
      <c r="I105" s="10">
        <f>SUM(B105:F105)-SUM(G105:H105)</f>
        <v/>
      </c>
      <c r="J105" s="5">
        <f>SUMIFS(df_blueme_sem_parcelamento!F:F,df_blueme_sem_parcelamento!I:I,Conciliacao!A105)</f>
        <v/>
      </c>
      <c r="K105" s="5">
        <f>SUMIFS(df_blueme_com_parcelamento!I:I,df_blueme_com_parcelamento!L:L,Conciliacao!A105)</f>
        <v/>
      </c>
      <c r="L105" s="9">
        <f>SUMIFS(df_mutuos!I:I,df_mutuos!B:B,Conciliacao!A105,df_mutuos!G:G,0)</f>
        <v/>
      </c>
      <c r="M105" s="9">
        <f>SUMIFS(df_taxas_bancarias!E:E,df_taxas_bancarias!D:D,Conciliacao!A105,df_taxas_bancarias!F:F,"b'\x00'")</f>
        <v/>
      </c>
      <c r="N105" s="11">
        <f>SUMIFS(df_extratos!I:I,df_extratos!F:F,Conciliacao!A105,df_extratos!G:G,"DEBITO")</f>
        <v/>
      </c>
      <c r="O105" s="12">
        <f>SUM(J105:M105)+N105</f>
        <v/>
      </c>
      <c r="P105" s="26">
        <f>O105-I105</f>
        <v/>
      </c>
    </row>
    <row r="106" hidden="1">
      <c r="A106" s="6" t="n">
        <v>45396</v>
      </c>
      <c r="B106" s="4">
        <f>SUMIFS(df_faturam_zig!K:K,df_faturam_zig!L:L,Conciliacao!A106)</f>
        <v/>
      </c>
      <c r="C106" s="4" t="n"/>
      <c r="D106" s="4">
        <f>SUMIFS(df_faturam_zig!E:E,df_faturam_zig!L:L,Conciliacao!A106,df_faturam_zig!F:F,"DINHEIRO")</f>
        <v/>
      </c>
      <c r="E106" s="4">
        <f>SUMIFS(view_parc_agrup!G:G,view_parc_agrup!F:F,Conciliacao!A106)</f>
        <v/>
      </c>
      <c r="F106" s="7">
        <f>SUMIFS(df_mutuos!H:H,df_mutuos!B:B,Conciliacao!A106)</f>
        <v/>
      </c>
      <c r="G106" s="8">
        <f>SUMIFS(df_extratos!I:I,df_extratos!F:F,Conciliacao!A106,df_extratos!G:G,"CREDITO")</f>
        <v/>
      </c>
      <c r="H106" s="24">
        <f>SUMIFS(df_tesouraria_trans!E:E,df_tesouraria_trans!D:D,Conciliacao!A106)</f>
        <v/>
      </c>
      <c r="I106" s="10">
        <f>SUM(B106:F106)-SUM(G106:H106)</f>
        <v/>
      </c>
      <c r="J106" s="5">
        <f>SUMIFS(df_blueme_sem_parcelamento!F:F,df_blueme_sem_parcelamento!I:I,Conciliacao!A106)</f>
        <v/>
      </c>
      <c r="K106" s="5">
        <f>SUMIFS(df_blueme_com_parcelamento!I:I,df_blueme_com_parcelamento!L:L,Conciliacao!A106)</f>
        <v/>
      </c>
      <c r="L106" s="9">
        <f>SUMIFS(df_mutuos!I:I,df_mutuos!B:B,Conciliacao!A106,df_mutuos!G:G,0)</f>
        <v/>
      </c>
      <c r="M106" s="9">
        <f>SUMIFS(df_taxas_bancarias!E:E,df_taxas_bancarias!D:D,Conciliacao!A106,df_taxas_bancarias!F:F,"b'\x00'")</f>
        <v/>
      </c>
      <c r="N106" s="11">
        <f>SUMIFS(df_extratos!I:I,df_extratos!F:F,Conciliacao!A106,df_extratos!G:G,"DEBITO")</f>
        <v/>
      </c>
      <c r="O106" s="12">
        <f>SUM(J106:M106)+N106</f>
        <v/>
      </c>
      <c r="P106" s="26">
        <f>O106-I106</f>
        <v/>
      </c>
    </row>
    <row r="107" hidden="1">
      <c r="A107" s="6" t="n">
        <v>45397</v>
      </c>
      <c r="B107" s="4">
        <f>SUMIFS(df_faturam_zig!K:K,df_faturam_zig!L:L,Conciliacao!A107)</f>
        <v/>
      </c>
      <c r="C107" s="4" t="n"/>
      <c r="D107" s="4">
        <f>SUMIFS(df_faturam_zig!E:E,df_faturam_zig!L:L,Conciliacao!A107,df_faturam_zig!F:F,"DINHEIRO")</f>
        <v/>
      </c>
      <c r="E107" s="4">
        <f>SUMIFS(view_parc_agrup!G:G,view_parc_agrup!F:F,Conciliacao!A107)</f>
        <v/>
      </c>
      <c r="F107" s="7">
        <f>SUMIFS(df_mutuos!H:H,df_mutuos!B:B,Conciliacao!A107)</f>
        <v/>
      </c>
      <c r="G107" s="8">
        <f>SUMIFS(df_extratos!I:I,df_extratos!F:F,Conciliacao!A107,df_extratos!G:G,"CREDITO")</f>
        <v/>
      </c>
      <c r="H107" s="24">
        <f>SUMIFS(df_tesouraria_trans!E:E,df_tesouraria_trans!D:D,Conciliacao!A107)</f>
        <v/>
      </c>
      <c r="I107" s="10">
        <f>SUM(B107:F107)-SUM(G107:H107)</f>
        <v/>
      </c>
      <c r="J107" s="5">
        <f>SUMIFS(df_blueme_sem_parcelamento!F:F,df_blueme_sem_parcelamento!I:I,Conciliacao!A107)</f>
        <v/>
      </c>
      <c r="K107" s="5">
        <f>SUMIFS(df_blueme_com_parcelamento!I:I,df_blueme_com_parcelamento!L:L,Conciliacao!A107)</f>
        <v/>
      </c>
      <c r="L107" s="9">
        <f>SUMIFS(df_mutuos!I:I,df_mutuos!B:B,Conciliacao!A107,df_mutuos!G:G,0)</f>
        <v/>
      </c>
      <c r="M107" s="9">
        <f>SUMIFS(df_taxas_bancarias!E:E,df_taxas_bancarias!D:D,Conciliacao!A107,df_taxas_bancarias!F:F,"b'\x00'")</f>
        <v/>
      </c>
      <c r="N107" s="11">
        <f>SUMIFS(df_extratos!I:I,df_extratos!F:F,Conciliacao!A107,df_extratos!G:G,"DEBITO")</f>
        <v/>
      </c>
      <c r="O107" s="12">
        <f>SUM(J107:M107)+N107</f>
        <v/>
      </c>
      <c r="P107" s="26">
        <f>O107-I107</f>
        <v/>
      </c>
    </row>
    <row r="108" hidden="1">
      <c r="A108" s="6" t="n">
        <v>45398</v>
      </c>
      <c r="B108" s="4">
        <f>SUMIFS(df_faturam_zig!K:K,df_faturam_zig!L:L,Conciliacao!A108)</f>
        <v/>
      </c>
      <c r="C108" s="4" t="n"/>
      <c r="D108" s="4">
        <f>SUMIFS(df_faturam_zig!E:E,df_faturam_zig!L:L,Conciliacao!A108,df_faturam_zig!F:F,"DINHEIRO")</f>
        <v/>
      </c>
      <c r="E108" s="4">
        <f>SUMIFS(view_parc_agrup!G:G,view_parc_agrup!F:F,Conciliacao!A108)</f>
        <v/>
      </c>
      <c r="F108" s="7">
        <f>SUMIFS(df_mutuos!H:H,df_mutuos!B:B,Conciliacao!A108)</f>
        <v/>
      </c>
      <c r="G108" s="8">
        <f>SUMIFS(df_extratos!I:I,df_extratos!F:F,Conciliacao!A108,df_extratos!G:G,"CREDITO")</f>
        <v/>
      </c>
      <c r="H108" s="24">
        <f>SUMIFS(df_tesouraria_trans!E:E,df_tesouraria_trans!D:D,Conciliacao!A108)</f>
        <v/>
      </c>
      <c r="I108" s="10">
        <f>SUM(B108:F108)-SUM(G108:H108)</f>
        <v/>
      </c>
      <c r="J108" s="5">
        <f>SUMIFS(df_blueme_sem_parcelamento!F:F,df_blueme_sem_parcelamento!I:I,Conciliacao!A108)</f>
        <v/>
      </c>
      <c r="K108" s="5">
        <f>SUMIFS(df_blueme_com_parcelamento!I:I,df_blueme_com_parcelamento!L:L,Conciliacao!A108)</f>
        <v/>
      </c>
      <c r="L108" s="9">
        <f>SUMIFS(df_mutuos!I:I,df_mutuos!B:B,Conciliacao!A108,df_mutuos!G:G,0)</f>
        <v/>
      </c>
      <c r="M108" s="9">
        <f>SUMIFS(df_taxas_bancarias!E:E,df_taxas_bancarias!D:D,Conciliacao!A108,df_taxas_bancarias!F:F,"b'\x00'")</f>
        <v/>
      </c>
      <c r="N108" s="11">
        <f>SUMIFS(df_extratos!I:I,df_extratos!F:F,Conciliacao!A108,df_extratos!G:G,"DEBITO")</f>
        <v/>
      </c>
      <c r="O108" s="12">
        <f>SUM(J108:M108)+N108</f>
        <v/>
      </c>
      <c r="P108" s="26">
        <f>O108-I108</f>
        <v/>
      </c>
    </row>
    <row r="109" hidden="1">
      <c r="A109" s="6" t="n">
        <v>45399</v>
      </c>
      <c r="B109" s="4">
        <f>SUMIFS(df_faturam_zig!K:K,df_faturam_zig!L:L,Conciliacao!A109)</f>
        <v/>
      </c>
      <c r="C109" s="4" t="n"/>
      <c r="D109" s="4">
        <f>SUMIFS(df_faturam_zig!E:E,df_faturam_zig!L:L,Conciliacao!A109,df_faturam_zig!F:F,"DINHEIRO")</f>
        <v/>
      </c>
      <c r="E109" s="4">
        <f>SUMIFS(view_parc_agrup!G:G,view_parc_agrup!F:F,Conciliacao!A109)</f>
        <v/>
      </c>
      <c r="F109" s="7">
        <f>SUMIFS(df_mutuos!H:H,df_mutuos!B:B,Conciliacao!A109)</f>
        <v/>
      </c>
      <c r="G109" s="8">
        <f>SUMIFS(df_extratos!I:I,df_extratos!F:F,Conciliacao!A109,df_extratos!G:G,"CREDITO")</f>
        <v/>
      </c>
      <c r="H109" s="24">
        <f>SUMIFS(df_tesouraria_trans!E:E,df_tesouraria_trans!D:D,Conciliacao!A109)</f>
        <v/>
      </c>
      <c r="I109" s="10">
        <f>SUM(B109:F109)-SUM(G109:H109)</f>
        <v/>
      </c>
      <c r="J109" s="5">
        <f>SUMIFS(df_blueme_sem_parcelamento!F:F,df_blueme_sem_parcelamento!I:I,Conciliacao!A109)</f>
        <v/>
      </c>
      <c r="K109" s="5">
        <f>SUMIFS(df_blueme_com_parcelamento!I:I,df_blueme_com_parcelamento!L:L,Conciliacao!A109)</f>
        <v/>
      </c>
      <c r="L109" s="9">
        <f>SUMIFS(df_mutuos!I:I,df_mutuos!B:B,Conciliacao!A109,df_mutuos!G:G,0)</f>
        <v/>
      </c>
      <c r="M109" s="9">
        <f>SUMIFS(df_taxas_bancarias!E:E,df_taxas_bancarias!D:D,Conciliacao!A109,df_taxas_bancarias!F:F,"b'\x00'")</f>
        <v/>
      </c>
      <c r="N109" s="11">
        <f>SUMIFS(df_extratos!I:I,df_extratos!F:F,Conciliacao!A109,df_extratos!G:G,"DEBITO")</f>
        <v/>
      </c>
      <c r="O109" s="12">
        <f>SUM(J109:M109)+N109</f>
        <v/>
      </c>
      <c r="P109" s="26">
        <f>O109-I109</f>
        <v/>
      </c>
    </row>
    <row r="110" hidden="1">
      <c r="A110" s="6" t="n">
        <v>45400</v>
      </c>
      <c r="B110" s="4">
        <f>SUMIFS(df_faturam_zig!K:K,df_faturam_zig!L:L,Conciliacao!A110)</f>
        <v/>
      </c>
      <c r="C110" s="4" t="n"/>
      <c r="D110" s="4">
        <f>SUMIFS(df_faturam_zig!E:E,df_faturam_zig!L:L,Conciliacao!A110,df_faturam_zig!F:F,"DINHEIRO")</f>
        <v/>
      </c>
      <c r="E110" s="4">
        <f>SUMIFS(view_parc_agrup!G:G,view_parc_agrup!F:F,Conciliacao!A110)</f>
        <v/>
      </c>
      <c r="F110" s="7">
        <f>SUMIFS(df_mutuos!H:H,df_mutuos!B:B,Conciliacao!A110)</f>
        <v/>
      </c>
      <c r="G110" s="8">
        <f>SUMIFS(df_extratos!I:I,df_extratos!F:F,Conciliacao!A110,df_extratos!G:G,"CREDITO")</f>
        <v/>
      </c>
      <c r="H110" s="24">
        <f>SUMIFS(df_tesouraria_trans!E:E,df_tesouraria_trans!D:D,Conciliacao!A110)</f>
        <v/>
      </c>
      <c r="I110" s="10">
        <f>SUM(B110:F110)-SUM(G110:H110)</f>
        <v/>
      </c>
      <c r="J110" s="5">
        <f>SUMIFS(df_blueme_sem_parcelamento!F:F,df_blueme_sem_parcelamento!I:I,Conciliacao!A110)</f>
        <v/>
      </c>
      <c r="K110" s="5">
        <f>SUMIFS(df_blueme_com_parcelamento!I:I,df_blueme_com_parcelamento!L:L,Conciliacao!A110)</f>
        <v/>
      </c>
      <c r="L110" s="9">
        <f>SUMIFS(df_mutuos!I:I,df_mutuos!B:B,Conciliacao!A110,df_mutuos!G:G,0)</f>
        <v/>
      </c>
      <c r="M110" s="9">
        <f>SUMIFS(df_taxas_bancarias!E:E,df_taxas_bancarias!D:D,Conciliacao!A110,df_taxas_bancarias!F:F,"b'\x00'")</f>
        <v/>
      </c>
      <c r="N110" s="11">
        <f>SUMIFS(df_extratos!I:I,df_extratos!F:F,Conciliacao!A110,df_extratos!G:G,"DEBITO")</f>
        <v/>
      </c>
      <c r="O110" s="12">
        <f>SUM(J110:M110)+N110</f>
        <v/>
      </c>
      <c r="P110" s="26">
        <f>O110-I110</f>
        <v/>
      </c>
    </row>
    <row r="111" hidden="1">
      <c r="A111" s="6" t="n">
        <v>45401</v>
      </c>
      <c r="B111" s="4">
        <f>SUMIFS(df_faturam_zig!K:K,df_faturam_zig!L:L,Conciliacao!A111)</f>
        <v/>
      </c>
      <c r="C111" s="4" t="n"/>
      <c r="D111" s="4">
        <f>SUMIFS(df_faturam_zig!E:E,df_faturam_zig!L:L,Conciliacao!A111,df_faturam_zig!F:F,"DINHEIRO")</f>
        <v/>
      </c>
      <c r="E111" s="4">
        <f>SUMIFS(view_parc_agrup!G:G,view_parc_agrup!F:F,Conciliacao!A111)</f>
        <v/>
      </c>
      <c r="F111" s="7">
        <f>SUMIFS(df_mutuos!H:H,df_mutuos!B:B,Conciliacao!A111)</f>
        <v/>
      </c>
      <c r="G111" s="8">
        <f>SUMIFS(df_extratos!I:I,df_extratos!F:F,Conciliacao!A111,df_extratos!G:G,"CREDITO")</f>
        <v/>
      </c>
      <c r="H111" s="24">
        <f>SUMIFS(df_tesouraria_trans!E:E,df_tesouraria_trans!D:D,Conciliacao!A111)</f>
        <v/>
      </c>
      <c r="I111" s="10">
        <f>SUM(B111:F111)-SUM(G111:H111)</f>
        <v/>
      </c>
      <c r="J111" s="5">
        <f>SUMIFS(df_blueme_sem_parcelamento!F:F,df_blueme_sem_parcelamento!I:I,Conciliacao!A111)</f>
        <v/>
      </c>
      <c r="K111" s="5">
        <f>SUMIFS(df_blueme_com_parcelamento!I:I,df_blueme_com_parcelamento!L:L,Conciliacao!A111)</f>
        <v/>
      </c>
      <c r="L111" s="9">
        <f>SUMIFS(df_mutuos!I:I,df_mutuos!B:B,Conciliacao!A111,df_mutuos!G:G,0)</f>
        <v/>
      </c>
      <c r="M111" s="9">
        <f>SUMIFS(df_taxas_bancarias!E:E,df_taxas_bancarias!D:D,Conciliacao!A111,df_taxas_bancarias!F:F,"b'\x00'")</f>
        <v/>
      </c>
      <c r="N111" s="11">
        <f>SUMIFS(df_extratos!I:I,df_extratos!F:F,Conciliacao!A111,df_extratos!G:G,"DEBITO")</f>
        <v/>
      </c>
      <c r="O111" s="12">
        <f>SUM(J111:M111)+N111</f>
        <v/>
      </c>
      <c r="P111" s="26">
        <f>O111-I111</f>
        <v/>
      </c>
    </row>
    <row r="112" hidden="1">
      <c r="A112" s="6" t="n">
        <v>45402</v>
      </c>
      <c r="B112" s="4">
        <f>SUMIFS(df_faturam_zig!K:K,df_faturam_zig!L:L,Conciliacao!A112)</f>
        <v/>
      </c>
      <c r="C112" s="4" t="n"/>
      <c r="D112" s="4">
        <f>SUMIFS(df_faturam_zig!E:E,df_faturam_zig!L:L,Conciliacao!A112,df_faturam_zig!F:F,"DINHEIRO")</f>
        <v/>
      </c>
      <c r="E112" s="4">
        <f>SUMIFS(view_parc_agrup!G:G,view_parc_agrup!F:F,Conciliacao!A112)</f>
        <v/>
      </c>
      <c r="F112" s="7">
        <f>SUMIFS(df_mutuos!H:H,df_mutuos!B:B,Conciliacao!A112)</f>
        <v/>
      </c>
      <c r="G112" s="8">
        <f>SUMIFS(df_extratos!I:I,df_extratos!F:F,Conciliacao!A112,df_extratos!G:G,"CREDITO")</f>
        <v/>
      </c>
      <c r="H112" s="24">
        <f>SUMIFS(df_tesouraria_trans!E:E,df_tesouraria_trans!D:D,Conciliacao!A112)</f>
        <v/>
      </c>
      <c r="I112" s="10">
        <f>SUM(B112:F112)-SUM(G112:H112)</f>
        <v/>
      </c>
      <c r="J112" s="5">
        <f>SUMIFS(df_blueme_sem_parcelamento!F:F,df_blueme_sem_parcelamento!I:I,Conciliacao!A112)</f>
        <v/>
      </c>
      <c r="K112" s="5">
        <f>SUMIFS(df_blueme_com_parcelamento!I:I,df_blueme_com_parcelamento!L:L,Conciliacao!A112)</f>
        <v/>
      </c>
      <c r="L112" s="9">
        <f>SUMIFS(df_mutuos!I:I,df_mutuos!B:B,Conciliacao!A112,df_mutuos!G:G,0)</f>
        <v/>
      </c>
      <c r="M112" s="9">
        <f>SUMIFS(df_taxas_bancarias!E:E,df_taxas_bancarias!D:D,Conciliacao!A112,df_taxas_bancarias!F:F,"b'\x00'")</f>
        <v/>
      </c>
      <c r="N112" s="11">
        <f>SUMIFS(df_extratos!I:I,df_extratos!F:F,Conciliacao!A112,df_extratos!G:G,"DEBITO")</f>
        <v/>
      </c>
      <c r="O112" s="12">
        <f>SUM(J112:M112)+N112</f>
        <v/>
      </c>
      <c r="P112" s="26">
        <f>O112-I112</f>
        <v/>
      </c>
    </row>
    <row r="113" hidden="1">
      <c r="A113" s="6" t="n">
        <v>45403</v>
      </c>
      <c r="B113" s="4">
        <f>SUMIFS(df_faturam_zig!K:K,df_faturam_zig!L:L,Conciliacao!A113)</f>
        <v/>
      </c>
      <c r="C113" s="4" t="n"/>
      <c r="D113" s="4">
        <f>SUMIFS(df_faturam_zig!E:E,df_faturam_zig!L:L,Conciliacao!A113,df_faturam_zig!F:F,"DINHEIRO")</f>
        <v/>
      </c>
      <c r="E113" s="4">
        <f>SUMIFS(view_parc_agrup!G:G,view_parc_agrup!F:F,Conciliacao!A113)</f>
        <v/>
      </c>
      <c r="F113" s="7">
        <f>SUMIFS(df_mutuos!H:H,df_mutuos!B:B,Conciliacao!A113)</f>
        <v/>
      </c>
      <c r="G113" s="8">
        <f>SUMIFS(df_extratos!I:I,df_extratos!F:F,Conciliacao!A113,df_extratos!G:G,"CREDITO")</f>
        <v/>
      </c>
      <c r="H113" s="24">
        <f>SUMIFS(df_tesouraria_trans!E:E,df_tesouraria_trans!D:D,Conciliacao!A113)</f>
        <v/>
      </c>
      <c r="I113" s="10">
        <f>SUM(B113:F113)-SUM(G113:H113)</f>
        <v/>
      </c>
      <c r="J113" s="5">
        <f>SUMIFS(df_blueme_sem_parcelamento!F:F,df_blueme_sem_parcelamento!I:I,Conciliacao!A113)</f>
        <v/>
      </c>
      <c r="K113" s="5">
        <f>SUMIFS(df_blueme_com_parcelamento!I:I,df_blueme_com_parcelamento!L:L,Conciliacao!A113)</f>
        <v/>
      </c>
      <c r="L113" s="9">
        <f>SUMIFS(df_mutuos!I:I,df_mutuos!B:B,Conciliacao!A113,df_mutuos!G:G,0)</f>
        <v/>
      </c>
      <c r="M113" s="9">
        <f>SUMIFS(df_taxas_bancarias!E:E,df_taxas_bancarias!D:D,Conciliacao!A113,df_taxas_bancarias!F:F,"b'\x00'")</f>
        <v/>
      </c>
      <c r="N113" s="11">
        <f>SUMIFS(df_extratos!I:I,df_extratos!F:F,Conciliacao!A113,df_extratos!G:G,"DEBITO")</f>
        <v/>
      </c>
      <c r="O113" s="12">
        <f>SUM(J113:M113)+N113</f>
        <v/>
      </c>
      <c r="P113" s="26">
        <f>O113-I113</f>
        <v/>
      </c>
    </row>
    <row r="114" hidden="1">
      <c r="A114" s="6" t="n">
        <v>45404</v>
      </c>
      <c r="B114" s="4">
        <f>SUMIFS(df_faturam_zig!K:K,df_faturam_zig!L:L,Conciliacao!A114)</f>
        <v/>
      </c>
      <c r="C114" s="4" t="n"/>
      <c r="D114" s="4">
        <f>SUMIFS(df_faturam_zig!E:E,df_faturam_zig!L:L,Conciliacao!A114,df_faturam_zig!F:F,"DINHEIRO")</f>
        <v/>
      </c>
      <c r="E114" s="4">
        <f>SUMIFS(view_parc_agrup!G:G,view_parc_agrup!F:F,Conciliacao!A114)</f>
        <v/>
      </c>
      <c r="F114" s="7">
        <f>SUMIFS(df_mutuos!H:H,df_mutuos!B:B,Conciliacao!A114)</f>
        <v/>
      </c>
      <c r="G114" s="8">
        <f>SUMIFS(df_extratos!I:I,df_extratos!F:F,Conciliacao!A114,df_extratos!G:G,"CREDITO")</f>
        <v/>
      </c>
      <c r="H114" s="24">
        <f>SUMIFS(df_tesouraria_trans!E:E,df_tesouraria_trans!D:D,Conciliacao!A114)</f>
        <v/>
      </c>
      <c r="I114" s="10">
        <f>SUM(B114:F114)-SUM(G114:H114)</f>
        <v/>
      </c>
      <c r="J114" s="5">
        <f>SUMIFS(df_blueme_sem_parcelamento!F:F,df_blueme_sem_parcelamento!I:I,Conciliacao!A114)</f>
        <v/>
      </c>
      <c r="K114" s="5">
        <f>SUMIFS(df_blueme_com_parcelamento!I:I,df_blueme_com_parcelamento!L:L,Conciliacao!A114)</f>
        <v/>
      </c>
      <c r="L114" s="9">
        <f>SUMIFS(df_mutuos!I:I,df_mutuos!B:B,Conciliacao!A114,df_mutuos!G:G,0)</f>
        <v/>
      </c>
      <c r="M114" s="9">
        <f>SUMIFS(df_taxas_bancarias!E:E,df_taxas_bancarias!D:D,Conciliacao!A114,df_taxas_bancarias!F:F,"b'\x00'")</f>
        <v/>
      </c>
      <c r="N114" s="11">
        <f>SUMIFS(df_extratos!I:I,df_extratos!F:F,Conciliacao!A114,df_extratos!G:G,"DEBITO")</f>
        <v/>
      </c>
      <c r="O114" s="12">
        <f>SUM(J114:M114)+N114</f>
        <v/>
      </c>
      <c r="P114" s="26">
        <f>O114-I114</f>
        <v/>
      </c>
    </row>
    <row r="115" hidden="1">
      <c r="A115" s="6" t="n">
        <v>45405</v>
      </c>
      <c r="B115" s="4">
        <f>SUMIFS(df_faturam_zig!K:K,df_faturam_zig!L:L,Conciliacao!A115)</f>
        <v/>
      </c>
      <c r="C115" s="4" t="n"/>
      <c r="D115" s="4">
        <f>SUMIFS(df_faturam_zig!E:E,df_faturam_zig!L:L,Conciliacao!A115,df_faturam_zig!F:F,"DINHEIRO")</f>
        <v/>
      </c>
      <c r="E115" s="4">
        <f>SUMIFS(view_parc_agrup!G:G,view_parc_agrup!F:F,Conciliacao!A115)</f>
        <v/>
      </c>
      <c r="F115" s="7">
        <f>SUMIFS(df_mutuos!H:H,df_mutuos!B:B,Conciliacao!A115)</f>
        <v/>
      </c>
      <c r="G115" s="8">
        <f>SUMIFS(df_extratos!I:I,df_extratos!F:F,Conciliacao!A115,df_extratos!G:G,"CREDITO")</f>
        <v/>
      </c>
      <c r="H115" s="24">
        <f>SUMIFS(df_tesouraria_trans!E:E,df_tesouraria_trans!D:D,Conciliacao!A115)</f>
        <v/>
      </c>
      <c r="I115" s="10">
        <f>SUM(B115:F115)-SUM(G115:H115)</f>
        <v/>
      </c>
      <c r="J115" s="5">
        <f>SUMIFS(df_blueme_sem_parcelamento!F:F,df_blueme_sem_parcelamento!I:I,Conciliacao!A115)</f>
        <v/>
      </c>
      <c r="K115" s="5">
        <f>SUMIFS(df_blueme_com_parcelamento!I:I,df_blueme_com_parcelamento!L:L,Conciliacao!A115)</f>
        <v/>
      </c>
      <c r="L115" s="9">
        <f>SUMIFS(df_mutuos!I:I,df_mutuos!B:B,Conciliacao!A115,df_mutuos!G:G,0)</f>
        <v/>
      </c>
      <c r="M115" s="9">
        <f>SUMIFS(df_taxas_bancarias!E:E,df_taxas_bancarias!D:D,Conciliacao!A115,df_taxas_bancarias!F:F,"b'\x00'")</f>
        <v/>
      </c>
      <c r="N115" s="11">
        <f>SUMIFS(df_extratos!I:I,df_extratos!F:F,Conciliacao!A115,df_extratos!G:G,"DEBITO")</f>
        <v/>
      </c>
      <c r="O115" s="12">
        <f>SUM(J115:M115)+N115</f>
        <v/>
      </c>
      <c r="P115" s="26">
        <f>O115-I115</f>
        <v/>
      </c>
    </row>
    <row r="116" hidden="1">
      <c r="A116" s="6" t="n">
        <v>45406</v>
      </c>
      <c r="B116" s="4">
        <f>SUMIFS(df_faturam_zig!K:K,df_faturam_zig!L:L,Conciliacao!A116)</f>
        <v/>
      </c>
      <c r="C116" s="4" t="n"/>
      <c r="D116" s="4">
        <f>SUMIFS(df_faturam_zig!E:E,df_faturam_zig!L:L,Conciliacao!A116,df_faturam_zig!F:F,"DINHEIRO")</f>
        <v/>
      </c>
      <c r="E116" s="4">
        <f>SUMIFS(view_parc_agrup!G:G,view_parc_agrup!F:F,Conciliacao!A116)</f>
        <v/>
      </c>
      <c r="F116" s="7">
        <f>SUMIFS(df_mutuos!H:H,df_mutuos!B:B,Conciliacao!A116)</f>
        <v/>
      </c>
      <c r="G116" s="8">
        <f>SUMIFS(df_extratos!I:I,df_extratos!F:F,Conciliacao!A116,df_extratos!G:G,"CREDITO")</f>
        <v/>
      </c>
      <c r="H116" s="24">
        <f>SUMIFS(df_tesouraria_trans!E:E,df_tesouraria_trans!D:D,Conciliacao!A116)</f>
        <v/>
      </c>
      <c r="I116" s="10">
        <f>SUM(B116:F116)-SUM(G116:H116)</f>
        <v/>
      </c>
      <c r="J116" s="5">
        <f>SUMIFS(df_blueme_sem_parcelamento!F:F,df_blueme_sem_parcelamento!I:I,Conciliacao!A116)</f>
        <v/>
      </c>
      <c r="K116" s="5">
        <f>SUMIFS(df_blueme_com_parcelamento!I:I,df_blueme_com_parcelamento!L:L,Conciliacao!A116)</f>
        <v/>
      </c>
      <c r="L116" s="9">
        <f>SUMIFS(df_mutuos!I:I,df_mutuos!B:B,Conciliacao!A116,df_mutuos!G:G,0)</f>
        <v/>
      </c>
      <c r="M116" s="9">
        <f>SUMIFS(df_taxas_bancarias!E:E,df_taxas_bancarias!D:D,Conciliacao!A116,df_taxas_bancarias!F:F,"b'\x00'")</f>
        <v/>
      </c>
      <c r="N116" s="11">
        <f>SUMIFS(df_extratos!I:I,df_extratos!F:F,Conciliacao!A116,df_extratos!G:G,"DEBITO")</f>
        <v/>
      </c>
      <c r="O116" s="12">
        <f>SUM(J116:M116)+N116</f>
        <v/>
      </c>
      <c r="P116" s="26">
        <f>O116-I116</f>
        <v/>
      </c>
    </row>
    <row r="117" hidden="1">
      <c r="A117" s="6" t="n">
        <v>45407</v>
      </c>
      <c r="B117" s="4">
        <f>SUMIFS(df_faturam_zig!K:K,df_faturam_zig!L:L,Conciliacao!A117)</f>
        <v/>
      </c>
      <c r="C117" s="4" t="n"/>
      <c r="D117" s="4">
        <f>SUMIFS(df_faturam_zig!E:E,df_faturam_zig!L:L,Conciliacao!A117,df_faturam_zig!F:F,"DINHEIRO")</f>
        <v/>
      </c>
      <c r="E117" s="4">
        <f>SUMIFS(view_parc_agrup!G:G,view_parc_agrup!F:F,Conciliacao!A117)</f>
        <v/>
      </c>
      <c r="F117" s="7">
        <f>SUMIFS(df_mutuos!H:H,df_mutuos!B:B,Conciliacao!A117)</f>
        <v/>
      </c>
      <c r="G117" s="8">
        <f>SUMIFS(df_extratos!I:I,df_extratos!F:F,Conciliacao!A117,df_extratos!G:G,"CREDITO")</f>
        <v/>
      </c>
      <c r="H117" s="24">
        <f>SUMIFS(df_tesouraria_trans!E:E,df_tesouraria_trans!D:D,Conciliacao!A117)</f>
        <v/>
      </c>
      <c r="I117" s="10">
        <f>SUM(B117:F117)-SUM(G117:H117)</f>
        <v/>
      </c>
      <c r="J117" s="5">
        <f>SUMIFS(df_blueme_sem_parcelamento!F:F,df_blueme_sem_parcelamento!I:I,Conciliacao!A117)</f>
        <v/>
      </c>
      <c r="K117" s="5">
        <f>SUMIFS(df_blueme_com_parcelamento!I:I,df_blueme_com_parcelamento!L:L,Conciliacao!A117)</f>
        <v/>
      </c>
      <c r="L117" s="9">
        <f>SUMIFS(df_mutuos!I:I,df_mutuos!B:B,Conciliacao!A117,df_mutuos!G:G,0)</f>
        <v/>
      </c>
      <c r="M117" s="9">
        <f>SUMIFS(df_taxas_bancarias!E:E,df_taxas_bancarias!D:D,Conciliacao!A117,df_taxas_bancarias!F:F,"b'\x00'")</f>
        <v/>
      </c>
      <c r="N117" s="11">
        <f>SUMIFS(df_extratos!I:I,df_extratos!F:F,Conciliacao!A117,df_extratos!G:G,"DEBITO")</f>
        <v/>
      </c>
      <c r="O117" s="12">
        <f>SUM(J117:M117)+N117</f>
        <v/>
      </c>
      <c r="P117" s="26">
        <f>O117-I117</f>
        <v/>
      </c>
    </row>
    <row r="118" hidden="1">
      <c r="A118" s="6" t="n">
        <v>45408</v>
      </c>
      <c r="B118" s="4">
        <f>SUMIFS(df_faturam_zig!K:K,df_faturam_zig!L:L,Conciliacao!A118)</f>
        <v/>
      </c>
      <c r="C118" s="4" t="n"/>
      <c r="D118" s="4">
        <f>SUMIFS(df_faturam_zig!E:E,df_faturam_zig!L:L,Conciliacao!A118,df_faturam_zig!F:F,"DINHEIRO")</f>
        <v/>
      </c>
      <c r="E118" s="4">
        <f>SUMIFS(view_parc_agrup!G:G,view_parc_agrup!F:F,Conciliacao!A118)</f>
        <v/>
      </c>
      <c r="F118" s="7">
        <f>SUMIFS(df_mutuos!H:H,df_mutuos!B:B,Conciliacao!A118)</f>
        <v/>
      </c>
      <c r="G118" s="8">
        <f>SUMIFS(df_extratos!I:I,df_extratos!F:F,Conciliacao!A118,df_extratos!G:G,"CREDITO")</f>
        <v/>
      </c>
      <c r="H118" s="24">
        <f>SUMIFS(df_tesouraria_trans!E:E,df_tesouraria_trans!D:D,Conciliacao!A118)</f>
        <v/>
      </c>
      <c r="I118" s="10">
        <f>SUM(B118:F118)-SUM(G118:H118)</f>
        <v/>
      </c>
      <c r="J118" s="5">
        <f>SUMIFS(df_blueme_sem_parcelamento!F:F,df_blueme_sem_parcelamento!I:I,Conciliacao!A118)</f>
        <v/>
      </c>
      <c r="K118" s="5">
        <f>SUMIFS(df_blueme_com_parcelamento!I:I,df_blueme_com_parcelamento!L:L,Conciliacao!A118)</f>
        <v/>
      </c>
      <c r="L118" s="9">
        <f>SUMIFS(df_mutuos!I:I,df_mutuos!B:B,Conciliacao!A118,df_mutuos!G:G,0)</f>
        <v/>
      </c>
      <c r="M118" s="9">
        <f>SUMIFS(df_taxas_bancarias!E:E,df_taxas_bancarias!D:D,Conciliacao!A118,df_taxas_bancarias!F:F,"b'\x00'")</f>
        <v/>
      </c>
      <c r="N118" s="11">
        <f>SUMIFS(df_extratos!I:I,df_extratos!F:F,Conciliacao!A118,df_extratos!G:G,"DEBITO")</f>
        <v/>
      </c>
      <c r="O118" s="12">
        <f>SUM(J118:M118)+N118</f>
        <v/>
      </c>
      <c r="P118" s="26">
        <f>O118-I118</f>
        <v/>
      </c>
    </row>
    <row r="119" hidden="1">
      <c r="A119" s="6" t="n">
        <v>45409</v>
      </c>
      <c r="B119" s="4">
        <f>SUMIFS(df_faturam_zig!K:K,df_faturam_zig!L:L,Conciliacao!A119)</f>
        <v/>
      </c>
      <c r="C119" s="4" t="n"/>
      <c r="D119" s="4">
        <f>SUMIFS(df_faturam_zig!E:E,df_faturam_zig!L:L,Conciliacao!A119,df_faturam_zig!F:F,"DINHEIRO")</f>
        <v/>
      </c>
      <c r="E119" s="4">
        <f>SUMIFS(view_parc_agrup!G:G,view_parc_agrup!F:F,Conciliacao!A119)</f>
        <v/>
      </c>
      <c r="F119" s="7">
        <f>SUMIFS(df_mutuos!H:H,df_mutuos!B:B,Conciliacao!A119)</f>
        <v/>
      </c>
      <c r="G119" s="8">
        <f>SUMIFS(df_extratos!I:I,df_extratos!F:F,Conciliacao!A119,df_extratos!G:G,"CREDITO")</f>
        <v/>
      </c>
      <c r="H119" s="24">
        <f>SUMIFS(df_tesouraria_trans!E:E,df_tesouraria_trans!D:D,Conciliacao!A119)</f>
        <v/>
      </c>
      <c r="I119" s="10">
        <f>SUM(B119:F119)-SUM(G119:H119)</f>
        <v/>
      </c>
      <c r="J119" s="5">
        <f>SUMIFS(df_blueme_sem_parcelamento!F:F,df_blueme_sem_parcelamento!I:I,Conciliacao!A119)</f>
        <v/>
      </c>
      <c r="K119" s="5">
        <f>SUMIFS(df_blueme_com_parcelamento!I:I,df_blueme_com_parcelamento!L:L,Conciliacao!A119)</f>
        <v/>
      </c>
      <c r="L119" s="9">
        <f>SUMIFS(df_mutuos!I:I,df_mutuos!B:B,Conciliacao!A119,df_mutuos!G:G,0)</f>
        <v/>
      </c>
      <c r="M119" s="9">
        <f>SUMIFS(df_taxas_bancarias!E:E,df_taxas_bancarias!D:D,Conciliacao!A119,df_taxas_bancarias!F:F,"b'\x00'")</f>
        <v/>
      </c>
      <c r="N119" s="11">
        <f>SUMIFS(df_extratos!I:I,df_extratos!F:F,Conciliacao!A119,df_extratos!G:G,"DEBITO")</f>
        <v/>
      </c>
      <c r="O119" s="12">
        <f>SUM(J119:M119)+N119</f>
        <v/>
      </c>
      <c r="P119" s="26">
        <f>O119-I119</f>
        <v/>
      </c>
    </row>
    <row r="120" hidden="1">
      <c r="A120" s="6" t="n">
        <v>45410</v>
      </c>
      <c r="B120" s="4">
        <f>SUMIFS(df_faturam_zig!K:K,df_faturam_zig!L:L,Conciliacao!A120)</f>
        <v/>
      </c>
      <c r="C120" s="4" t="n"/>
      <c r="D120" s="4">
        <f>SUMIFS(df_faturam_zig!E:E,df_faturam_zig!L:L,Conciliacao!A120,df_faturam_zig!F:F,"DINHEIRO")</f>
        <v/>
      </c>
      <c r="E120" s="4">
        <f>SUMIFS(view_parc_agrup!G:G,view_parc_agrup!F:F,Conciliacao!A120)</f>
        <v/>
      </c>
      <c r="F120" s="7">
        <f>SUMIFS(df_mutuos!H:H,df_mutuos!B:B,Conciliacao!A120)</f>
        <v/>
      </c>
      <c r="G120" s="8">
        <f>SUMIFS(df_extratos!I:I,df_extratos!F:F,Conciliacao!A120,df_extratos!G:G,"CREDITO")</f>
        <v/>
      </c>
      <c r="H120" s="24">
        <f>SUMIFS(df_tesouraria_trans!E:E,df_tesouraria_trans!D:D,Conciliacao!A120)</f>
        <v/>
      </c>
      <c r="I120" s="10">
        <f>SUM(B120:F120)-SUM(G120:H120)</f>
        <v/>
      </c>
      <c r="J120" s="5">
        <f>SUMIFS(df_blueme_sem_parcelamento!F:F,df_blueme_sem_parcelamento!I:I,Conciliacao!A120)</f>
        <v/>
      </c>
      <c r="K120" s="5">
        <f>SUMIFS(df_blueme_com_parcelamento!I:I,df_blueme_com_parcelamento!L:L,Conciliacao!A120)</f>
        <v/>
      </c>
      <c r="L120" s="9">
        <f>SUMIFS(df_mutuos!I:I,df_mutuos!B:B,Conciliacao!A120,df_mutuos!G:G,0)</f>
        <v/>
      </c>
      <c r="M120" s="9">
        <f>SUMIFS(df_taxas_bancarias!E:E,df_taxas_bancarias!D:D,Conciliacao!A120,df_taxas_bancarias!F:F,"b'\x00'")</f>
        <v/>
      </c>
      <c r="N120" s="11">
        <f>SUMIFS(df_extratos!I:I,df_extratos!F:F,Conciliacao!A120,df_extratos!G:G,"DEBITO")</f>
        <v/>
      </c>
      <c r="O120" s="12">
        <f>SUM(J120:M120)+N120</f>
        <v/>
      </c>
      <c r="P120" s="26">
        <f>O120-I120</f>
        <v/>
      </c>
    </row>
    <row r="121" hidden="1">
      <c r="A121" s="6" t="n">
        <v>45411</v>
      </c>
      <c r="B121" s="4">
        <f>SUMIFS(df_faturam_zig!K:K,df_faturam_zig!L:L,Conciliacao!A121)</f>
        <v/>
      </c>
      <c r="C121" s="4" t="n"/>
      <c r="D121" s="4">
        <f>SUMIFS(df_faturam_zig!E:E,df_faturam_zig!L:L,Conciliacao!A121,df_faturam_zig!F:F,"DINHEIRO")</f>
        <v/>
      </c>
      <c r="E121" s="4">
        <f>SUMIFS(view_parc_agrup!G:G,view_parc_agrup!F:F,Conciliacao!A121)</f>
        <v/>
      </c>
      <c r="F121" s="7">
        <f>SUMIFS(df_mutuos!H:H,df_mutuos!B:B,Conciliacao!A121)</f>
        <v/>
      </c>
      <c r="G121" s="8">
        <f>SUMIFS(df_extratos!I:I,df_extratos!F:F,Conciliacao!A121,df_extratos!G:G,"CREDITO")</f>
        <v/>
      </c>
      <c r="H121" s="24">
        <f>SUMIFS(df_tesouraria_trans!E:E,df_tesouraria_trans!D:D,Conciliacao!A121)</f>
        <v/>
      </c>
      <c r="I121" s="10">
        <f>SUM(B121:F121)-SUM(G121:H121)</f>
        <v/>
      </c>
      <c r="J121" s="5">
        <f>SUMIFS(df_blueme_sem_parcelamento!F:F,df_blueme_sem_parcelamento!I:I,Conciliacao!A121)</f>
        <v/>
      </c>
      <c r="K121" s="5">
        <f>SUMIFS(df_blueme_com_parcelamento!I:I,df_blueme_com_parcelamento!L:L,Conciliacao!A121)</f>
        <v/>
      </c>
      <c r="L121" s="9">
        <f>SUMIFS(df_mutuos!I:I,df_mutuos!B:B,Conciliacao!A121,df_mutuos!G:G,0)</f>
        <v/>
      </c>
      <c r="M121" s="9">
        <f>SUMIFS(df_taxas_bancarias!E:E,df_taxas_bancarias!D:D,Conciliacao!A121,df_taxas_bancarias!F:F,"b'\x00'")</f>
        <v/>
      </c>
      <c r="N121" s="11">
        <f>SUMIFS(df_extratos!I:I,df_extratos!F:F,Conciliacao!A121,df_extratos!G:G,"DEBITO")</f>
        <v/>
      </c>
      <c r="O121" s="12">
        <f>SUM(J121:M121)+N121</f>
        <v/>
      </c>
      <c r="P121" s="26">
        <f>O121-I121</f>
        <v/>
      </c>
    </row>
    <row r="122" hidden="1">
      <c r="A122" s="6" t="n">
        <v>45412</v>
      </c>
      <c r="B122" s="4">
        <f>SUMIFS(df_faturam_zig!K:K,df_faturam_zig!L:L,Conciliacao!A122)</f>
        <v/>
      </c>
      <c r="C122" s="4" t="n"/>
      <c r="D122" s="4">
        <f>SUMIFS(df_faturam_zig!E:E,df_faturam_zig!L:L,Conciliacao!A122,df_faturam_zig!F:F,"DINHEIRO")</f>
        <v/>
      </c>
      <c r="E122" s="4">
        <f>SUMIFS(view_parc_agrup!G:G,view_parc_agrup!F:F,Conciliacao!A122)</f>
        <v/>
      </c>
      <c r="F122" s="7">
        <f>SUMIFS(df_mutuos!H:H,df_mutuos!B:B,Conciliacao!A122)</f>
        <v/>
      </c>
      <c r="G122" s="8">
        <f>SUMIFS(df_extratos!I:I,df_extratos!F:F,Conciliacao!A122,df_extratos!G:G,"CREDITO")</f>
        <v/>
      </c>
      <c r="H122" s="24">
        <f>SUMIFS(df_tesouraria_trans!E:E,df_tesouraria_trans!D:D,Conciliacao!A122)</f>
        <v/>
      </c>
      <c r="I122" s="10">
        <f>SUM(B122:F122)-SUM(G122:H122)</f>
        <v/>
      </c>
      <c r="J122" s="5">
        <f>SUMIFS(df_blueme_sem_parcelamento!F:F,df_blueme_sem_parcelamento!I:I,Conciliacao!A122)</f>
        <v/>
      </c>
      <c r="K122" s="5">
        <f>SUMIFS(df_blueme_com_parcelamento!I:I,df_blueme_com_parcelamento!L:L,Conciliacao!A122)</f>
        <v/>
      </c>
      <c r="L122" s="9">
        <f>SUMIFS(df_mutuos!I:I,df_mutuos!B:B,Conciliacao!A122,df_mutuos!G:G,0)</f>
        <v/>
      </c>
      <c r="M122" s="9">
        <f>SUMIFS(df_taxas_bancarias!E:E,df_taxas_bancarias!D:D,Conciliacao!A122,df_taxas_bancarias!F:F,"b'\x00'")</f>
        <v/>
      </c>
      <c r="N122" s="11">
        <f>SUMIFS(df_extratos!I:I,df_extratos!F:F,Conciliacao!A122,df_extratos!G:G,"DEBITO")</f>
        <v/>
      </c>
      <c r="O122" s="12">
        <f>SUM(J122:M122)+N122</f>
        <v/>
      </c>
      <c r="P122" s="26">
        <f>O122-I122</f>
        <v/>
      </c>
    </row>
    <row r="123" hidden="1">
      <c r="A123" s="6">
        <f>A122+1</f>
        <v/>
      </c>
      <c r="B123" s="4">
        <f>SUMIFS(df_faturam_zig!K:K,df_faturam_zig!L:L,Conciliacao!A123)</f>
        <v/>
      </c>
      <c r="C123" s="4" t="n"/>
      <c r="D123" s="4">
        <f>SUMIFS(df_faturam_zig!E:E,df_faturam_zig!L:L,Conciliacao!A123,df_faturam_zig!F:F,"DINHEIRO")</f>
        <v/>
      </c>
      <c r="E123" s="4">
        <f>SUMIFS(view_parc_agrup!G:G,view_parc_agrup!F:F,Conciliacao!A123)</f>
        <v/>
      </c>
      <c r="F123" s="7">
        <f>SUMIFS(df_mutuos!H:H,df_mutuos!B:B,Conciliacao!A123)</f>
        <v/>
      </c>
      <c r="G123" s="8">
        <f>SUMIFS(df_extratos!I:I,df_extratos!F:F,Conciliacao!A123,df_extratos!G:G,"CREDITO")</f>
        <v/>
      </c>
      <c r="H123" s="24">
        <f>SUMIFS(df_tesouraria_trans!E:E,df_tesouraria_trans!D:D,Conciliacao!A123)</f>
        <v/>
      </c>
      <c r="I123" s="10">
        <f>SUM(B123:F123)-SUM(G123:H123)</f>
        <v/>
      </c>
      <c r="J123" s="5">
        <f>SUMIFS(df_blueme_sem_parcelamento!F:F,df_blueme_sem_parcelamento!I:I,Conciliacao!A123)</f>
        <v/>
      </c>
      <c r="K123" s="5">
        <f>SUMIFS(df_blueme_com_parcelamento!I:I,df_blueme_com_parcelamento!L:L,Conciliacao!A123)</f>
        <v/>
      </c>
      <c r="L123" s="9">
        <f>SUMIFS(df_mutuos!I:I,df_mutuos!B:B,Conciliacao!A123,df_mutuos!G:G,0)</f>
        <v/>
      </c>
      <c r="M123" s="9">
        <f>SUMIFS(df_taxas_bancarias!E:E,df_taxas_bancarias!D:D,Conciliacao!A123,df_taxas_bancarias!F:F,"b'\x00'")</f>
        <v/>
      </c>
      <c r="N123" s="11">
        <f>SUMIFS(df_extratos!I:I,df_extratos!F:F,Conciliacao!A123,df_extratos!G:G,"DEBITO")</f>
        <v/>
      </c>
      <c r="O123" s="12">
        <f>SUM(J123:M123)+N123</f>
        <v/>
      </c>
      <c r="P123" s="26">
        <f>O123-I123</f>
        <v/>
      </c>
    </row>
    <row r="124" hidden="1">
      <c r="A124" s="6">
        <f>A123+1</f>
        <v/>
      </c>
      <c r="B124" s="4">
        <f>SUMIFS(df_faturam_zig!K:K,df_faturam_zig!L:L,Conciliacao!A124)</f>
        <v/>
      </c>
      <c r="C124" s="4" t="n"/>
      <c r="D124" s="4">
        <f>SUMIFS(df_faturam_zig!E:E,df_faturam_zig!L:L,Conciliacao!A124,df_faturam_zig!F:F,"DINHEIRO")</f>
        <v/>
      </c>
      <c r="E124" s="4">
        <f>SUMIFS(view_parc_agrup!G:G,view_parc_agrup!F:F,Conciliacao!A124)</f>
        <v/>
      </c>
      <c r="F124" s="7">
        <f>SUMIFS(df_mutuos!H:H,df_mutuos!B:B,Conciliacao!A124)</f>
        <v/>
      </c>
      <c r="G124" s="8">
        <f>SUMIFS(df_extratos!I:I,df_extratos!F:F,Conciliacao!A124,df_extratos!G:G,"CREDITO")</f>
        <v/>
      </c>
      <c r="H124" s="24">
        <f>SUMIFS(df_tesouraria_trans!E:E,df_tesouraria_trans!D:D,Conciliacao!A124)</f>
        <v/>
      </c>
      <c r="I124" s="10">
        <f>SUM(B124:F124)-SUM(G124:H124)</f>
        <v/>
      </c>
      <c r="J124" s="5">
        <f>SUMIFS(df_blueme_sem_parcelamento!F:F,df_blueme_sem_parcelamento!I:I,Conciliacao!A124)</f>
        <v/>
      </c>
      <c r="K124" s="5">
        <f>SUMIFS(df_blueme_com_parcelamento!I:I,df_blueme_com_parcelamento!L:L,Conciliacao!A124)</f>
        <v/>
      </c>
      <c r="L124" s="9">
        <f>SUMIFS(df_mutuos!I:I,df_mutuos!B:B,Conciliacao!A124,df_mutuos!G:G,0)</f>
        <v/>
      </c>
      <c r="M124" s="9">
        <f>SUMIFS(df_taxas_bancarias!E:E,df_taxas_bancarias!D:D,Conciliacao!A124,df_taxas_bancarias!F:F,"b'\x00'")</f>
        <v/>
      </c>
      <c r="N124" s="11">
        <f>SUMIFS(df_extratos!I:I,df_extratos!F:F,Conciliacao!A124,df_extratos!G:G,"DEBITO")</f>
        <v/>
      </c>
      <c r="O124" s="12">
        <f>SUM(J124:M124)+N124</f>
        <v/>
      </c>
      <c r="P124" s="26">
        <f>O124-I124</f>
        <v/>
      </c>
    </row>
    <row r="125" hidden="1">
      <c r="A125" s="6">
        <f>A124+1</f>
        <v/>
      </c>
      <c r="B125" s="4">
        <f>SUMIFS(df_faturam_zig!K:K,df_faturam_zig!L:L,Conciliacao!A125)</f>
        <v/>
      </c>
      <c r="C125" s="4" t="n"/>
      <c r="D125" s="4">
        <f>SUMIFS(df_faturam_zig!E:E,df_faturam_zig!L:L,Conciliacao!A125,df_faturam_zig!F:F,"DINHEIRO")</f>
        <v/>
      </c>
      <c r="E125" s="4">
        <f>SUMIFS(view_parc_agrup!G:G,view_parc_agrup!F:F,Conciliacao!A125)</f>
        <v/>
      </c>
      <c r="F125" s="7">
        <f>SUMIFS(df_mutuos!H:H,df_mutuos!B:B,Conciliacao!A125)</f>
        <v/>
      </c>
      <c r="G125" s="8">
        <f>SUMIFS(df_extratos!I:I,df_extratos!F:F,Conciliacao!A125,df_extratos!G:G,"CREDITO")</f>
        <v/>
      </c>
      <c r="H125" s="24">
        <f>SUMIFS(df_tesouraria_trans!E:E,df_tesouraria_trans!D:D,Conciliacao!A125)</f>
        <v/>
      </c>
      <c r="I125" s="10">
        <f>SUM(B125:F125)-SUM(G125:H125)</f>
        <v/>
      </c>
      <c r="J125" s="5">
        <f>SUMIFS(df_blueme_sem_parcelamento!F:F,df_blueme_sem_parcelamento!I:I,Conciliacao!A125)</f>
        <v/>
      </c>
      <c r="K125" s="5">
        <f>SUMIFS(df_blueme_com_parcelamento!I:I,df_blueme_com_parcelamento!L:L,Conciliacao!A125)</f>
        <v/>
      </c>
      <c r="L125" s="9">
        <f>SUMIFS(df_mutuos!I:I,df_mutuos!B:B,Conciliacao!A125,df_mutuos!G:G,0)</f>
        <v/>
      </c>
      <c r="M125" s="9">
        <f>SUMIFS(df_taxas_bancarias!E:E,df_taxas_bancarias!D:D,Conciliacao!A125,df_taxas_bancarias!F:F,"b'\x00'")</f>
        <v/>
      </c>
      <c r="N125" s="11">
        <f>SUMIFS(df_extratos!I:I,df_extratos!F:F,Conciliacao!A125,df_extratos!G:G,"DEBITO")</f>
        <v/>
      </c>
      <c r="O125" s="12">
        <f>SUM(J125:M125)+N125</f>
        <v/>
      </c>
      <c r="P125" s="26">
        <f>O125-I125</f>
        <v/>
      </c>
    </row>
    <row r="126" hidden="1">
      <c r="A126" s="6">
        <f>A125+1</f>
        <v/>
      </c>
      <c r="B126" s="4">
        <f>SUMIFS(df_faturam_zig!K:K,df_faturam_zig!L:L,Conciliacao!A126)</f>
        <v/>
      </c>
      <c r="C126" s="4" t="n"/>
      <c r="D126" s="4">
        <f>SUMIFS(df_faturam_zig!E:E,df_faturam_zig!L:L,Conciliacao!A126,df_faturam_zig!F:F,"DINHEIRO")</f>
        <v/>
      </c>
      <c r="E126" s="4">
        <f>SUMIFS(view_parc_agrup!G:G,view_parc_agrup!F:F,Conciliacao!A126)</f>
        <v/>
      </c>
      <c r="F126" s="7">
        <f>SUMIFS(df_mutuos!H:H,df_mutuos!B:B,Conciliacao!A126)</f>
        <v/>
      </c>
      <c r="G126" s="8">
        <f>SUMIFS(df_extratos!I:I,df_extratos!F:F,Conciliacao!A126,df_extratos!G:G,"CREDITO")</f>
        <v/>
      </c>
      <c r="H126" s="24">
        <f>SUMIFS(df_tesouraria_trans!E:E,df_tesouraria_trans!D:D,Conciliacao!A126)</f>
        <v/>
      </c>
      <c r="I126" s="10">
        <f>SUM(B126:F126)-SUM(G126:H126)</f>
        <v/>
      </c>
      <c r="J126" s="5">
        <f>SUMIFS(df_blueme_sem_parcelamento!F:F,df_blueme_sem_parcelamento!I:I,Conciliacao!A126)</f>
        <v/>
      </c>
      <c r="K126" s="5">
        <f>SUMIFS(df_blueme_com_parcelamento!I:I,df_blueme_com_parcelamento!L:L,Conciliacao!A126)</f>
        <v/>
      </c>
      <c r="L126" s="9">
        <f>SUMIFS(df_mutuos!I:I,df_mutuos!B:B,Conciliacao!A126,df_mutuos!G:G,0)</f>
        <v/>
      </c>
      <c r="M126" s="9">
        <f>SUMIFS(df_taxas_bancarias!E:E,df_taxas_bancarias!D:D,Conciliacao!A126,df_taxas_bancarias!F:F,"b'\x00'")</f>
        <v/>
      </c>
      <c r="N126" s="11">
        <f>SUMIFS(df_extratos!I:I,df_extratos!F:F,Conciliacao!A126,df_extratos!G:G,"DEBITO")</f>
        <v/>
      </c>
      <c r="O126" s="12">
        <f>SUM(J126:M126)+N126</f>
        <v/>
      </c>
      <c r="P126" s="26">
        <f>O126-I126</f>
        <v/>
      </c>
    </row>
    <row r="127" hidden="1">
      <c r="A127" s="6">
        <f>A126+1</f>
        <v/>
      </c>
      <c r="B127" s="4">
        <f>SUMIFS(df_faturam_zig!K:K,df_faturam_zig!L:L,Conciliacao!A127)</f>
        <v/>
      </c>
      <c r="C127" s="4" t="n"/>
      <c r="D127" s="4">
        <f>SUMIFS(df_faturam_zig!E:E,df_faturam_zig!L:L,Conciliacao!A127,df_faturam_zig!F:F,"DINHEIRO")</f>
        <v/>
      </c>
      <c r="E127" s="4">
        <f>SUMIFS(view_parc_agrup!G:G,view_parc_agrup!F:F,Conciliacao!A127)</f>
        <v/>
      </c>
      <c r="F127" s="7">
        <f>SUMIFS(df_mutuos!H:H,df_mutuos!B:B,Conciliacao!A127)</f>
        <v/>
      </c>
      <c r="G127" s="8">
        <f>SUMIFS(df_extratos!I:I,df_extratos!F:F,Conciliacao!A127,df_extratos!G:G,"CREDITO")</f>
        <v/>
      </c>
      <c r="H127" s="24">
        <f>SUMIFS(df_tesouraria_trans!E:E,df_tesouraria_trans!D:D,Conciliacao!A127)</f>
        <v/>
      </c>
      <c r="I127" s="10">
        <f>SUM(B127:F127)-SUM(G127:H127)</f>
        <v/>
      </c>
      <c r="J127" s="5">
        <f>SUMIFS(df_blueme_sem_parcelamento!F:F,df_blueme_sem_parcelamento!I:I,Conciliacao!A127)</f>
        <v/>
      </c>
      <c r="K127" s="5">
        <f>SUMIFS(df_blueme_com_parcelamento!I:I,df_blueme_com_parcelamento!L:L,Conciliacao!A127)</f>
        <v/>
      </c>
      <c r="L127" s="9">
        <f>SUMIFS(df_mutuos!I:I,df_mutuos!B:B,Conciliacao!A127,df_mutuos!G:G,0)</f>
        <v/>
      </c>
      <c r="M127" s="9">
        <f>SUMIFS(df_taxas_bancarias!E:E,df_taxas_bancarias!D:D,Conciliacao!A127,df_taxas_bancarias!F:F,"b'\x00'")</f>
        <v/>
      </c>
      <c r="N127" s="11">
        <f>SUMIFS(df_extratos!I:I,df_extratos!F:F,Conciliacao!A127,df_extratos!G:G,"DEBITO")</f>
        <v/>
      </c>
      <c r="O127" s="12">
        <f>SUM(J127:M127)+N127</f>
        <v/>
      </c>
      <c r="P127" s="26">
        <f>O127-I127</f>
        <v/>
      </c>
    </row>
    <row r="128" hidden="1">
      <c r="A128" s="6">
        <f>A127+1</f>
        <v/>
      </c>
      <c r="B128" s="4">
        <f>SUMIFS(df_faturam_zig!K:K,df_faturam_zig!L:L,Conciliacao!A128)</f>
        <v/>
      </c>
      <c r="C128" s="4" t="n"/>
      <c r="D128" s="4">
        <f>SUMIFS(df_faturam_zig!E:E,df_faturam_zig!L:L,Conciliacao!A128,df_faturam_zig!F:F,"DINHEIRO")</f>
        <v/>
      </c>
      <c r="E128" s="4">
        <f>SUMIFS(view_parc_agrup!G:G,view_parc_agrup!F:F,Conciliacao!A128)</f>
        <v/>
      </c>
      <c r="F128" s="7">
        <f>SUMIFS(df_mutuos!H:H,df_mutuos!B:B,Conciliacao!A128)</f>
        <v/>
      </c>
      <c r="G128" s="8">
        <f>SUMIFS(df_extratos!I:I,df_extratos!F:F,Conciliacao!A128,df_extratos!G:G,"CREDITO")</f>
        <v/>
      </c>
      <c r="H128" s="24">
        <f>SUMIFS(df_tesouraria_trans!E:E,df_tesouraria_trans!D:D,Conciliacao!A128)</f>
        <v/>
      </c>
      <c r="I128" s="10">
        <f>SUM(B128:F128)-SUM(G128:H128)</f>
        <v/>
      </c>
      <c r="J128" s="5">
        <f>SUMIFS(df_blueme_sem_parcelamento!F:F,df_blueme_sem_parcelamento!I:I,Conciliacao!A128)</f>
        <v/>
      </c>
      <c r="K128" s="5">
        <f>SUMIFS(df_blueme_com_parcelamento!I:I,df_blueme_com_parcelamento!L:L,Conciliacao!A128)</f>
        <v/>
      </c>
      <c r="L128" s="9">
        <f>SUMIFS(df_mutuos!I:I,df_mutuos!B:B,Conciliacao!A128,df_mutuos!G:G,0)</f>
        <v/>
      </c>
      <c r="M128" s="9">
        <f>SUMIFS(df_taxas_bancarias!E:E,df_taxas_bancarias!D:D,Conciliacao!A128,df_taxas_bancarias!F:F,"b'\x00'")</f>
        <v/>
      </c>
      <c r="N128" s="11">
        <f>SUMIFS(df_extratos!I:I,df_extratos!F:F,Conciliacao!A128,df_extratos!G:G,"DEBITO")</f>
        <v/>
      </c>
      <c r="O128" s="12">
        <f>SUM(J128:M128)+N128</f>
        <v/>
      </c>
      <c r="P128" s="26">
        <f>O128-I128</f>
        <v/>
      </c>
    </row>
    <row r="129" hidden="1">
      <c r="A129" s="6">
        <f>A128+1</f>
        <v/>
      </c>
      <c r="B129" s="4">
        <f>SUMIFS(df_faturam_zig!K:K,df_faturam_zig!L:L,Conciliacao!A129)</f>
        <v/>
      </c>
      <c r="C129" s="4" t="n"/>
      <c r="D129" s="4">
        <f>SUMIFS(df_faturam_zig!E:E,df_faturam_zig!L:L,Conciliacao!A129,df_faturam_zig!F:F,"DINHEIRO")</f>
        <v/>
      </c>
      <c r="E129" s="4">
        <f>SUMIFS(view_parc_agrup!G:G,view_parc_agrup!F:F,Conciliacao!A129)</f>
        <v/>
      </c>
      <c r="F129" s="7">
        <f>SUMIFS(df_mutuos!H:H,df_mutuos!B:B,Conciliacao!A129)</f>
        <v/>
      </c>
      <c r="G129" s="8">
        <f>SUMIFS(df_extratos!I:I,df_extratos!F:F,Conciliacao!A129,df_extratos!G:G,"CREDITO")</f>
        <v/>
      </c>
      <c r="H129" s="24">
        <f>SUMIFS(df_tesouraria_trans!E:E,df_tesouraria_trans!D:D,Conciliacao!A129)</f>
        <v/>
      </c>
      <c r="I129" s="10">
        <f>SUM(B129:F129)-SUM(G129:H129)</f>
        <v/>
      </c>
      <c r="J129" s="5">
        <f>SUMIFS(df_blueme_sem_parcelamento!F:F,df_blueme_sem_parcelamento!I:I,Conciliacao!A129)</f>
        <v/>
      </c>
      <c r="K129" s="5">
        <f>SUMIFS(df_blueme_com_parcelamento!I:I,df_blueme_com_parcelamento!L:L,Conciliacao!A129)</f>
        <v/>
      </c>
      <c r="L129" s="9">
        <f>SUMIFS(df_mutuos!I:I,df_mutuos!B:B,Conciliacao!A129,df_mutuos!G:G,0)</f>
        <v/>
      </c>
      <c r="M129" s="9">
        <f>SUMIFS(df_taxas_bancarias!E:E,df_taxas_bancarias!D:D,Conciliacao!A129,df_taxas_bancarias!F:F,"b'\x00'")</f>
        <v/>
      </c>
      <c r="N129" s="11">
        <f>SUMIFS(df_extratos!I:I,df_extratos!F:F,Conciliacao!A129,df_extratos!G:G,"DEBITO")</f>
        <v/>
      </c>
      <c r="O129" s="12">
        <f>SUM(J129:M129)+N129</f>
        <v/>
      </c>
      <c r="P129" s="26">
        <f>O129-I129</f>
        <v/>
      </c>
    </row>
    <row r="130" hidden="1">
      <c r="A130" s="6">
        <f>A129+1</f>
        <v/>
      </c>
      <c r="B130" s="4">
        <f>SUMIFS(df_faturam_zig!K:K,df_faturam_zig!L:L,Conciliacao!A130)</f>
        <v/>
      </c>
      <c r="C130" s="4" t="n"/>
      <c r="D130" s="4">
        <f>SUMIFS(df_faturam_zig!E:E,df_faturam_zig!L:L,Conciliacao!A130,df_faturam_zig!F:F,"DINHEIRO")</f>
        <v/>
      </c>
      <c r="E130" s="4">
        <f>SUMIFS(view_parc_agrup!G:G,view_parc_agrup!F:F,Conciliacao!A130)</f>
        <v/>
      </c>
      <c r="F130" s="7">
        <f>SUMIFS(df_mutuos!H:H,df_mutuos!B:B,Conciliacao!A130)</f>
        <v/>
      </c>
      <c r="G130" s="8">
        <f>SUMIFS(df_extratos!I:I,df_extratos!F:F,Conciliacao!A130,df_extratos!G:G,"CREDITO")</f>
        <v/>
      </c>
      <c r="H130" s="24">
        <f>SUMIFS(df_tesouraria_trans!E:E,df_tesouraria_trans!D:D,Conciliacao!A130)</f>
        <v/>
      </c>
      <c r="I130" s="10">
        <f>SUM(B130:F130)-SUM(G130:H130)</f>
        <v/>
      </c>
      <c r="J130" s="5">
        <f>SUMIFS(df_blueme_sem_parcelamento!F:F,df_blueme_sem_parcelamento!I:I,Conciliacao!A130)</f>
        <v/>
      </c>
      <c r="K130" s="5">
        <f>SUMIFS(df_blueme_com_parcelamento!I:I,df_blueme_com_parcelamento!L:L,Conciliacao!A130)</f>
        <v/>
      </c>
      <c r="L130" s="9">
        <f>SUMIFS(df_mutuos!I:I,df_mutuos!B:B,Conciliacao!A130,df_mutuos!G:G,0)</f>
        <v/>
      </c>
      <c r="M130" s="9">
        <f>SUMIFS(df_taxas_bancarias!E:E,df_taxas_bancarias!D:D,Conciliacao!A130,df_taxas_bancarias!F:F,"b'\x00'")</f>
        <v/>
      </c>
      <c r="N130" s="11">
        <f>SUMIFS(df_extratos!I:I,df_extratos!F:F,Conciliacao!A130,df_extratos!G:G,"DEBITO")</f>
        <v/>
      </c>
      <c r="O130" s="12">
        <f>SUM(J130:M130)+N130</f>
        <v/>
      </c>
      <c r="P130" s="26">
        <f>O130-I130</f>
        <v/>
      </c>
    </row>
    <row r="131" hidden="1">
      <c r="A131" s="6">
        <f>A130+1</f>
        <v/>
      </c>
      <c r="B131" s="4">
        <f>SUMIFS(df_faturam_zig!K:K,df_faturam_zig!L:L,Conciliacao!A131)</f>
        <v/>
      </c>
      <c r="C131" s="4" t="n"/>
      <c r="D131" s="4">
        <f>SUMIFS(df_faturam_zig!E:E,df_faturam_zig!L:L,Conciliacao!A131,df_faturam_zig!F:F,"DINHEIRO")</f>
        <v/>
      </c>
      <c r="E131" s="4">
        <f>SUMIFS(view_parc_agrup!G:G,view_parc_agrup!F:F,Conciliacao!A131)</f>
        <v/>
      </c>
      <c r="F131" s="7">
        <f>SUMIFS(df_mutuos!H:H,df_mutuos!B:B,Conciliacao!A131)</f>
        <v/>
      </c>
      <c r="G131" s="8">
        <f>SUMIFS(df_extratos!I:I,df_extratos!F:F,Conciliacao!A131,df_extratos!G:G,"CREDITO")</f>
        <v/>
      </c>
      <c r="H131" s="24">
        <f>SUMIFS(df_tesouraria_trans!E:E,df_tesouraria_trans!D:D,Conciliacao!A131)</f>
        <v/>
      </c>
      <c r="I131" s="10">
        <f>SUM(B131:F131)-SUM(G131:H131)</f>
        <v/>
      </c>
      <c r="J131" s="5">
        <f>SUMIFS(df_blueme_sem_parcelamento!F:F,df_blueme_sem_parcelamento!I:I,Conciliacao!A131)</f>
        <v/>
      </c>
      <c r="K131" s="5">
        <f>SUMIFS(df_blueme_com_parcelamento!I:I,df_blueme_com_parcelamento!L:L,Conciliacao!A131)</f>
        <v/>
      </c>
      <c r="L131" s="9">
        <f>SUMIFS(df_mutuos!I:I,df_mutuos!B:B,Conciliacao!A131,df_mutuos!G:G,0)</f>
        <v/>
      </c>
      <c r="M131" s="9">
        <f>SUMIFS(df_taxas_bancarias!E:E,df_taxas_bancarias!D:D,Conciliacao!A131,df_taxas_bancarias!F:F,"b'\x00'")</f>
        <v/>
      </c>
      <c r="N131" s="11">
        <f>SUMIFS(df_extratos!I:I,df_extratos!F:F,Conciliacao!A131,df_extratos!G:G,"DEBITO")</f>
        <v/>
      </c>
      <c r="O131" s="12">
        <f>SUM(J131:M131)+N131</f>
        <v/>
      </c>
      <c r="P131" s="26">
        <f>O131-I131</f>
        <v/>
      </c>
    </row>
    <row r="132" hidden="1">
      <c r="A132" s="6">
        <f>A131+1</f>
        <v/>
      </c>
      <c r="B132" s="4">
        <f>SUMIFS(df_faturam_zig!K:K,df_faturam_zig!L:L,Conciliacao!A132)</f>
        <v/>
      </c>
      <c r="C132" s="4" t="n"/>
      <c r="D132" s="4">
        <f>SUMIFS(df_faturam_zig!E:E,df_faturam_zig!L:L,Conciliacao!A132,df_faturam_zig!F:F,"DINHEIRO")</f>
        <v/>
      </c>
      <c r="E132" s="4">
        <f>SUMIFS(view_parc_agrup!G:G,view_parc_agrup!F:F,Conciliacao!A132)</f>
        <v/>
      </c>
      <c r="F132" s="7">
        <f>SUMIFS(df_mutuos!H:H,df_mutuos!B:B,Conciliacao!A132)</f>
        <v/>
      </c>
      <c r="G132" s="8">
        <f>SUMIFS(df_extratos!I:I,df_extratos!F:F,Conciliacao!A132,df_extratos!G:G,"CREDITO")</f>
        <v/>
      </c>
      <c r="H132" s="24">
        <f>SUMIFS(df_tesouraria_trans!E:E,df_tesouraria_trans!D:D,Conciliacao!A132)</f>
        <v/>
      </c>
      <c r="I132" s="10">
        <f>SUM(B132:F132)-SUM(G132:H132)</f>
        <v/>
      </c>
      <c r="J132" s="5">
        <f>SUMIFS(df_blueme_sem_parcelamento!F:F,df_blueme_sem_parcelamento!I:I,Conciliacao!A132)</f>
        <v/>
      </c>
      <c r="K132" s="5">
        <f>SUMIFS(df_blueme_com_parcelamento!I:I,df_blueme_com_parcelamento!L:L,Conciliacao!A132)</f>
        <v/>
      </c>
      <c r="L132" s="9">
        <f>SUMIFS(df_mutuos!I:I,df_mutuos!B:B,Conciliacao!A132,df_mutuos!G:G,0)</f>
        <v/>
      </c>
      <c r="M132" s="9">
        <f>SUMIFS(df_taxas_bancarias!E:E,df_taxas_bancarias!D:D,Conciliacao!A132,df_taxas_bancarias!F:F,"b'\x00'")</f>
        <v/>
      </c>
      <c r="N132" s="11">
        <f>SUMIFS(df_extratos!I:I,df_extratos!F:F,Conciliacao!A132,df_extratos!G:G,"DEBITO")</f>
        <v/>
      </c>
      <c r="O132" s="12">
        <f>SUM(J132:M132)+N132</f>
        <v/>
      </c>
      <c r="P132" s="26">
        <f>O132-I132</f>
        <v/>
      </c>
    </row>
    <row r="133" hidden="1">
      <c r="A133" s="6">
        <f>A132+1</f>
        <v/>
      </c>
      <c r="B133" s="4">
        <f>SUMIFS(df_faturam_zig!K:K,df_faturam_zig!L:L,Conciliacao!A133)</f>
        <v/>
      </c>
      <c r="C133" s="4" t="n"/>
      <c r="D133" s="4">
        <f>SUMIFS(df_faturam_zig!E:E,df_faturam_zig!L:L,Conciliacao!A133,df_faturam_zig!F:F,"DINHEIRO")</f>
        <v/>
      </c>
      <c r="E133" s="4">
        <f>SUMIFS(view_parc_agrup!G:G,view_parc_agrup!F:F,Conciliacao!A133)</f>
        <v/>
      </c>
      <c r="F133" s="7">
        <f>SUMIFS(df_mutuos!H:H,df_mutuos!B:B,Conciliacao!A133)</f>
        <v/>
      </c>
      <c r="G133" s="8">
        <f>SUMIFS(df_extratos!I:I,df_extratos!F:F,Conciliacao!A133,df_extratos!G:G,"CREDITO")</f>
        <v/>
      </c>
      <c r="H133" s="24">
        <f>SUMIFS(df_tesouraria_trans!E:E,df_tesouraria_trans!D:D,Conciliacao!A133)</f>
        <v/>
      </c>
      <c r="I133" s="10">
        <f>SUM(B133:F133)-SUM(G133:H133)</f>
        <v/>
      </c>
      <c r="J133" s="5">
        <f>SUMIFS(df_blueme_sem_parcelamento!F:F,df_blueme_sem_parcelamento!I:I,Conciliacao!A133)</f>
        <v/>
      </c>
      <c r="K133" s="5">
        <f>SUMIFS(df_blueme_com_parcelamento!I:I,df_blueme_com_parcelamento!L:L,Conciliacao!A133)</f>
        <v/>
      </c>
      <c r="L133" s="9">
        <f>SUMIFS(df_mutuos!I:I,df_mutuos!B:B,Conciliacao!A133,df_mutuos!G:G,0)</f>
        <v/>
      </c>
      <c r="M133" s="9">
        <f>SUMIFS(df_taxas_bancarias!E:E,df_taxas_bancarias!D:D,Conciliacao!A133,df_taxas_bancarias!F:F,"b'\x00'")</f>
        <v/>
      </c>
      <c r="N133" s="11">
        <f>SUMIFS(df_extratos!I:I,df_extratos!F:F,Conciliacao!A133,df_extratos!G:G,"DEBITO")</f>
        <v/>
      </c>
      <c r="O133" s="12">
        <f>SUM(J133:M133)+N133</f>
        <v/>
      </c>
      <c r="P133" s="26">
        <f>O133-I133</f>
        <v/>
      </c>
    </row>
    <row r="134" hidden="1">
      <c r="A134" s="6">
        <f>A133+1</f>
        <v/>
      </c>
      <c r="B134" s="4">
        <f>SUMIFS(df_faturam_zig!K:K,df_faturam_zig!L:L,Conciliacao!A134)</f>
        <v/>
      </c>
      <c r="C134" s="4" t="n"/>
      <c r="D134" s="4">
        <f>SUMIFS(df_faturam_zig!E:E,df_faturam_zig!L:L,Conciliacao!A134,df_faturam_zig!F:F,"DINHEIRO")</f>
        <v/>
      </c>
      <c r="E134" s="4">
        <f>SUMIFS(view_parc_agrup!G:G,view_parc_agrup!F:F,Conciliacao!A134)</f>
        <v/>
      </c>
      <c r="F134" s="7">
        <f>SUMIFS(df_mutuos!H:H,df_mutuos!B:B,Conciliacao!A134)</f>
        <v/>
      </c>
      <c r="G134" s="8">
        <f>SUMIFS(df_extratos!I:I,df_extratos!F:F,Conciliacao!A134,df_extratos!G:G,"CREDITO")</f>
        <v/>
      </c>
      <c r="H134" s="24">
        <f>SUMIFS(df_tesouraria_trans!E:E,df_tesouraria_trans!D:D,Conciliacao!A134)</f>
        <v/>
      </c>
      <c r="I134" s="10">
        <f>SUM(B134:F134)-SUM(G134:H134)</f>
        <v/>
      </c>
      <c r="J134" s="5">
        <f>SUMIFS(df_blueme_sem_parcelamento!F:F,df_blueme_sem_parcelamento!I:I,Conciliacao!A134)</f>
        <v/>
      </c>
      <c r="K134" s="5">
        <f>SUMIFS(df_blueme_com_parcelamento!I:I,df_blueme_com_parcelamento!L:L,Conciliacao!A134)</f>
        <v/>
      </c>
      <c r="L134" s="9">
        <f>SUMIFS(df_mutuos!I:I,df_mutuos!B:B,Conciliacao!A134,df_mutuos!G:G,0)</f>
        <v/>
      </c>
      <c r="M134" s="9">
        <f>SUMIFS(df_taxas_bancarias!E:E,df_taxas_bancarias!D:D,Conciliacao!A134,df_taxas_bancarias!F:F,"b'\x00'")</f>
        <v/>
      </c>
      <c r="N134" s="11">
        <f>SUMIFS(df_extratos!I:I,df_extratos!F:F,Conciliacao!A134,df_extratos!G:G,"DEBITO")</f>
        <v/>
      </c>
      <c r="O134" s="12">
        <f>SUM(J134:M134)+N134</f>
        <v/>
      </c>
      <c r="P134" s="26">
        <f>O134-I134</f>
        <v/>
      </c>
    </row>
    <row r="135" hidden="1">
      <c r="A135" s="6">
        <f>A134+1</f>
        <v/>
      </c>
      <c r="B135" s="4">
        <f>SUMIFS(df_faturam_zig!K:K,df_faturam_zig!L:L,Conciliacao!A135)</f>
        <v/>
      </c>
      <c r="C135" s="4" t="n"/>
      <c r="D135" s="4">
        <f>SUMIFS(df_faturam_zig!E:E,df_faturam_zig!L:L,Conciliacao!A135,df_faturam_zig!F:F,"DINHEIRO")</f>
        <v/>
      </c>
      <c r="E135" s="4">
        <f>SUMIFS(view_parc_agrup!G:G,view_parc_agrup!F:F,Conciliacao!A135)</f>
        <v/>
      </c>
      <c r="F135" s="7">
        <f>SUMIFS(df_mutuos!H:H,df_mutuos!B:B,Conciliacao!A135)</f>
        <v/>
      </c>
      <c r="G135" s="8">
        <f>SUMIFS(df_extratos!I:I,df_extratos!F:F,Conciliacao!A135,df_extratos!G:G,"CREDITO")</f>
        <v/>
      </c>
      <c r="H135" s="24">
        <f>SUMIFS(df_tesouraria_trans!E:E,df_tesouraria_trans!D:D,Conciliacao!A135)</f>
        <v/>
      </c>
      <c r="I135" s="10">
        <f>SUM(B135:F135)-SUM(G135:H135)</f>
        <v/>
      </c>
      <c r="J135" s="5">
        <f>SUMIFS(df_blueme_sem_parcelamento!F:F,df_blueme_sem_parcelamento!I:I,Conciliacao!A135)</f>
        <v/>
      </c>
      <c r="K135" s="5">
        <f>SUMIFS(df_blueme_com_parcelamento!I:I,df_blueme_com_parcelamento!L:L,Conciliacao!A135)</f>
        <v/>
      </c>
      <c r="L135" s="9">
        <f>SUMIFS(df_mutuos!I:I,df_mutuos!B:B,Conciliacao!A135,df_mutuos!G:G,0)</f>
        <v/>
      </c>
      <c r="M135" s="9">
        <f>SUMIFS(df_taxas_bancarias!E:E,df_taxas_bancarias!D:D,Conciliacao!A135,df_taxas_bancarias!F:F,"b'\x00'")</f>
        <v/>
      </c>
      <c r="N135" s="11">
        <f>SUMIFS(df_extratos!I:I,df_extratos!F:F,Conciliacao!A135,df_extratos!G:G,"DEBITO")</f>
        <v/>
      </c>
      <c r="O135" s="12">
        <f>SUM(J135:M135)+N135</f>
        <v/>
      </c>
      <c r="P135" s="26">
        <f>O135-I135</f>
        <v/>
      </c>
    </row>
    <row r="136" hidden="1">
      <c r="A136" s="6">
        <f>A135+1</f>
        <v/>
      </c>
      <c r="B136" s="4">
        <f>SUMIFS(df_faturam_zig!K:K,df_faturam_zig!L:L,Conciliacao!A136)</f>
        <v/>
      </c>
      <c r="C136" s="4" t="n"/>
      <c r="D136" s="4">
        <f>SUMIFS(df_faturam_zig!E:E,df_faturam_zig!L:L,Conciliacao!A136,df_faturam_zig!F:F,"DINHEIRO")</f>
        <v/>
      </c>
      <c r="E136" s="4">
        <f>SUMIFS(view_parc_agrup!G:G,view_parc_agrup!F:F,Conciliacao!A136)</f>
        <v/>
      </c>
      <c r="F136" s="7">
        <f>SUMIFS(df_mutuos!H:H,df_mutuos!B:B,Conciliacao!A136)</f>
        <v/>
      </c>
      <c r="G136" s="8">
        <f>SUMIFS(df_extratos!I:I,df_extratos!F:F,Conciliacao!A136,df_extratos!G:G,"CREDITO")</f>
        <v/>
      </c>
      <c r="H136" s="24">
        <f>SUMIFS(df_tesouraria_trans!E:E,df_tesouraria_trans!D:D,Conciliacao!A136)</f>
        <v/>
      </c>
      <c r="I136" s="10">
        <f>SUM(B136:F136)-SUM(G136:H136)</f>
        <v/>
      </c>
      <c r="J136" s="5">
        <f>SUMIFS(df_blueme_sem_parcelamento!F:F,df_blueme_sem_parcelamento!I:I,Conciliacao!A136)</f>
        <v/>
      </c>
      <c r="K136" s="5">
        <f>SUMIFS(df_blueme_com_parcelamento!I:I,df_blueme_com_parcelamento!L:L,Conciliacao!A136)</f>
        <v/>
      </c>
      <c r="L136" s="9">
        <f>SUMIFS(df_mutuos!I:I,df_mutuos!B:B,Conciliacao!A136,df_mutuos!G:G,0)</f>
        <v/>
      </c>
      <c r="M136" s="9">
        <f>SUMIFS(df_taxas_bancarias!E:E,df_taxas_bancarias!D:D,Conciliacao!A136,df_taxas_bancarias!F:F,"b'\x00'")</f>
        <v/>
      </c>
      <c r="N136" s="11">
        <f>SUMIFS(df_extratos!I:I,df_extratos!F:F,Conciliacao!A136,df_extratos!G:G,"DEBITO")</f>
        <v/>
      </c>
      <c r="O136" s="12">
        <f>SUM(J136:M136)+N136</f>
        <v/>
      </c>
      <c r="P136" s="26">
        <f>O136-I136</f>
        <v/>
      </c>
    </row>
    <row r="137" hidden="1">
      <c r="A137" s="6">
        <f>A136+1</f>
        <v/>
      </c>
      <c r="B137" s="4">
        <f>SUMIFS(df_faturam_zig!K:K,df_faturam_zig!L:L,Conciliacao!A137)</f>
        <v/>
      </c>
      <c r="C137" s="4" t="n"/>
      <c r="D137" s="4">
        <f>SUMIFS(df_faturam_zig!E:E,df_faturam_zig!L:L,Conciliacao!A137,df_faturam_zig!F:F,"DINHEIRO")</f>
        <v/>
      </c>
      <c r="E137" s="4">
        <f>SUMIFS(view_parc_agrup!G:G,view_parc_agrup!F:F,Conciliacao!A137)</f>
        <v/>
      </c>
      <c r="F137" s="7">
        <f>SUMIFS(df_mutuos!H:H,df_mutuos!B:B,Conciliacao!A137)</f>
        <v/>
      </c>
      <c r="G137" s="8">
        <f>SUMIFS(df_extratos!I:I,df_extratos!F:F,Conciliacao!A137,df_extratos!G:G,"CREDITO")</f>
        <v/>
      </c>
      <c r="H137" s="24">
        <f>SUMIFS(df_tesouraria_trans!E:E,df_tesouraria_trans!D:D,Conciliacao!A137)</f>
        <v/>
      </c>
      <c r="I137" s="10">
        <f>SUM(B137:F137)-SUM(G137:H137)</f>
        <v/>
      </c>
      <c r="J137" s="5">
        <f>SUMIFS(df_blueme_sem_parcelamento!F:F,df_blueme_sem_parcelamento!I:I,Conciliacao!A137)</f>
        <v/>
      </c>
      <c r="K137" s="5">
        <f>SUMIFS(df_blueme_com_parcelamento!I:I,df_blueme_com_parcelamento!L:L,Conciliacao!A137)</f>
        <v/>
      </c>
      <c r="L137" s="9">
        <f>SUMIFS(df_mutuos!I:I,df_mutuos!B:B,Conciliacao!A137,df_mutuos!G:G,0)</f>
        <v/>
      </c>
      <c r="M137" s="9">
        <f>SUMIFS(df_taxas_bancarias!E:E,df_taxas_bancarias!D:D,Conciliacao!A137,df_taxas_bancarias!F:F,"b'\x00'")</f>
        <v/>
      </c>
      <c r="N137" s="11">
        <f>SUMIFS(df_extratos!I:I,df_extratos!F:F,Conciliacao!A137,df_extratos!G:G,"DEBITO")</f>
        <v/>
      </c>
      <c r="O137" s="12">
        <f>SUM(J137:M137)+N137</f>
        <v/>
      </c>
      <c r="P137" s="26">
        <f>O137-I137</f>
        <v/>
      </c>
    </row>
    <row r="138" hidden="1">
      <c r="A138" s="6">
        <f>A137+1</f>
        <v/>
      </c>
      <c r="B138" s="4">
        <f>SUMIFS(df_faturam_zig!K:K,df_faturam_zig!L:L,Conciliacao!A138)</f>
        <v/>
      </c>
      <c r="C138" s="4" t="n"/>
      <c r="D138" s="4">
        <f>SUMIFS(df_faturam_zig!E:E,df_faturam_zig!L:L,Conciliacao!A138,df_faturam_zig!F:F,"DINHEIRO")</f>
        <v/>
      </c>
      <c r="E138" s="4">
        <f>SUMIFS(view_parc_agrup!G:G,view_parc_agrup!F:F,Conciliacao!A138)</f>
        <v/>
      </c>
      <c r="F138" s="7">
        <f>SUMIFS(df_mutuos!H:H,df_mutuos!B:B,Conciliacao!A138)</f>
        <v/>
      </c>
      <c r="G138" s="8">
        <f>SUMIFS(df_extratos!I:I,df_extratos!F:F,Conciliacao!A138,df_extratos!G:G,"CREDITO")</f>
        <v/>
      </c>
      <c r="H138" s="24">
        <f>SUMIFS(df_tesouraria_trans!E:E,df_tesouraria_trans!D:D,Conciliacao!A138)</f>
        <v/>
      </c>
      <c r="I138" s="10">
        <f>SUM(B138:F138)-SUM(G138:H138)</f>
        <v/>
      </c>
      <c r="J138" s="5">
        <f>SUMIFS(df_blueme_sem_parcelamento!F:F,df_blueme_sem_parcelamento!I:I,Conciliacao!A138)</f>
        <v/>
      </c>
      <c r="K138" s="5">
        <f>SUMIFS(df_blueme_com_parcelamento!I:I,df_blueme_com_parcelamento!L:L,Conciliacao!A138)</f>
        <v/>
      </c>
      <c r="L138" s="9">
        <f>SUMIFS(df_mutuos!I:I,df_mutuos!B:B,Conciliacao!A138,df_mutuos!G:G,0)</f>
        <v/>
      </c>
      <c r="M138" s="9">
        <f>SUMIFS(df_taxas_bancarias!E:E,df_taxas_bancarias!D:D,Conciliacao!A138,df_taxas_bancarias!F:F,"b'\x00'")</f>
        <v/>
      </c>
      <c r="N138" s="11">
        <f>SUMIFS(df_extratos!I:I,df_extratos!F:F,Conciliacao!A138,df_extratos!G:G,"DEBITO")</f>
        <v/>
      </c>
      <c r="O138" s="12">
        <f>SUM(J138:M138)+N138</f>
        <v/>
      </c>
      <c r="P138" s="26">
        <f>O138-I138</f>
        <v/>
      </c>
    </row>
    <row r="139" hidden="1">
      <c r="A139" s="6">
        <f>A138+1</f>
        <v/>
      </c>
      <c r="B139" s="4">
        <f>SUMIFS(df_faturam_zig!K:K,df_faturam_zig!L:L,Conciliacao!A139)</f>
        <v/>
      </c>
      <c r="C139" s="4" t="n"/>
      <c r="D139" s="4">
        <f>SUMIFS(df_faturam_zig!E:E,df_faturam_zig!L:L,Conciliacao!A139,df_faturam_zig!F:F,"DINHEIRO")</f>
        <v/>
      </c>
      <c r="E139" s="4">
        <f>SUMIFS(view_parc_agrup!G:G,view_parc_agrup!F:F,Conciliacao!A139)</f>
        <v/>
      </c>
      <c r="F139" s="7">
        <f>SUMIFS(df_mutuos!H:H,df_mutuos!B:B,Conciliacao!A139)</f>
        <v/>
      </c>
      <c r="G139" s="8">
        <f>SUMIFS(df_extratos!I:I,df_extratos!F:F,Conciliacao!A139,df_extratos!G:G,"CREDITO")</f>
        <v/>
      </c>
      <c r="H139" s="24">
        <f>SUMIFS(df_tesouraria_trans!E:E,df_tesouraria_trans!D:D,Conciliacao!A139)</f>
        <v/>
      </c>
      <c r="I139" s="10">
        <f>SUM(B139:F139)-SUM(G139:H139)</f>
        <v/>
      </c>
      <c r="J139" s="5">
        <f>SUMIFS(df_blueme_sem_parcelamento!F:F,df_blueme_sem_parcelamento!I:I,Conciliacao!A139)</f>
        <v/>
      </c>
      <c r="K139" s="5">
        <f>SUMIFS(df_blueme_com_parcelamento!I:I,df_blueme_com_parcelamento!L:L,Conciliacao!A139)</f>
        <v/>
      </c>
      <c r="L139" s="9">
        <f>SUMIFS(df_mutuos!I:I,df_mutuos!B:B,Conciliacao!A139,df_mutuos!G:G,0)</f>
        <v/>
      </c>
      <c r="M139" s="9">
        <f>SUMIFS(df_taxas_bancarias!E:E,df_taxas_bancarias!D:D,Conciliacao!A139,df_taxas_bancarias!F:F,"b'\x00'")</f>
        <v/>
      </c>
      <c r="N139" s="11">
        <f>SUMIFS(df_extratos!I:I,df_extratos!F:F,Conciliacao!A139,df_extratos!G:G,"DEBITO")</f>
        <v/>
      </c>
      <c r="O139" s="12">
        <f>SUM(J139:M139)+N139</f>
        <v/>
      </c>
      <c r="P139" s="26">
        <f>O139-I139</f>
        <v/>
      </c>
    </row>
    <row r="140" hidden="1">
      <c r="A140" s="6">
        <f>A139+1</f>
        <v/>
      </c>
      <c r="B140" s="4">
        <f>SUMIFS(df_faturam_zig!K:K,df_faturam_zig!L:L,Conciliacao!A140)</f>
        <v/>
      </c>
      <c r="C140" s="4" t="n"/>
      <c r="D140" s="4">
        <f>SUMIFS(df_faturam_zig!E:E,df_faturam_zig!L:L,Conciliacao!A140,df_faturam_zig!F:F,"DINHEIRO")</f>
        <v/>
      </c>
      <c r="E140" s="4">
        <f>SUMIFS(view_parc_agrup!G:G,view_parc_agrup!F:F,Conciliacao!A140)</f>
        <v/>
      </c>
      <c r="F140" s="7">
        <f>SUMIFS(df_mutuos!H:H,df_mutuos!B:B,Conciliacao!A140)</f>
        <v/>
      </c>
      <c r="G140" s="8">
        <f>SUMIFS(df_extratos!I:I,df_extratos!F:F,Conciliacao!A140,df_extratos!G:G,"CREDITO")</f>
        <v/>
      </c>
      <c r="H140" s="24">
        <f>SUMIFS(df_tesouraria_trans!E:E,df_tesouraria_trans!D:D,Conciliacao!A140)</f>
        <v/>
      </c>
      <c r="I140" s="10">
        <f>SUM(B140:F140)-SUM(G140:H140)</f>
        <v/>
      </c>
      <c r="J140" s="5">
        <f>SUMIFS(df_blueme_sem_parcelamento!F:F,df_blueme_sem_parcelamento!I:I,Conciliacao!A140)</f>
        <v/>
      </c>
      <c r="K140" s="5">
        <f>SUMIFS(df_blueme_com_parcelamento!I:I,df_blueme_com_parcelamento!L:L,Conciliacao!A140)</f>
        <v/>
      </c>
      <c r="L140" s="9">
        <f>SUMIFS(df_mutuos!I:I,df_mutuos!B:B,Conciliacao!A140,df_mutuos!G:G,0)</f>
        <v/>
      </c>
      <c r="M140" s="9">
        <f>SUMIFS(df_taxas_bancarias!E:E,df_taxas_bancarias!D:D,Conciliacao!A140,df_taxas_bancarias!F:F,"b'\x00'")</f>
        <v/>
      </c>
      <c r="N140" s="11">
        <f>SUMIFS(df_extratos!I:I,df_extratos!F:F,Conciliacao!A140,df_extratos!G:G,"DEBITO")</f>
        <v/>
      </c>
      <c r="O140" s="12">
        <f>SUM(J140:M140)+N140</f>
        <v/>
      </c>
      <c r="P140" s="26">
        <f>O140-I140</f>
        <v/>
      </c>
    </row>
    <row r="141" hidden="1">
      <c r="A141" s="6">
        <f>A140+1</f>
        <v/>
      </c>
      <c r="B141" s="4">
        <f>SUMIFS(df_faturam_zig!K:K,df_faturam_zig!L:L,Conciliacao!A141)</f>
        <v/>
      </c>
      <c r="C141" s="4" t="n"/>
      <c r="D141" s="4">
        <f>SUMIFS(df_faturam_zig!E:E,df_faturam_zig!L:L,Conciliacao!A141,df_faturam_zig!F:F,"DINHEIRO")</f>
        <v/>
      </c>
      <c r="E141" s="4">
        <f>SUMIFS(view_parc_agrup!G:G,view_parc_agrup!F:F,Conciliacao!A141)</f>
        <v/>
      </c>
      <c r="F141" s="7">
        <f>SUMIFS(df_mutuos!H:H,df_mutuos!B:B,Conciliacao!A141)</f>
        <v/>
      </c>
      <c r="G141" s="8">
        <f>SUMIFS(df_extratos!I:I,df_extratos!F:F,Conciliacao!A141,df_extratos!G:G,"CREDITO")</f>
        <v/>
      </c>
      <c r="H141" s="24">
        <f>SUMIFS(df_tesouraria_trans!E:E,df_tesouraria_trans!D:D,Conciliacao!A141)</f>
        <v/>
      </c>
      <c r="I141" s="10">
        <f>SUM(B141:F141)-SUM(G141:H141)</f>
        <v/>
      </c>
      <c r="J141" s="5">
        <f>SUMIFS(df_blueme_sem_parcelamento!F:F,df_blueme_sem_parcelamento!I:I,Conciliacao!A141)</f>
        <v/>
      </c>
      <c r="K141" s="5">
        <f>SUMIFS(df_blueme_com_parcelamento!I:I,df_blueme_com_parcelamento!L:L,Conciliacao!A141)</f>
        <v/>
      </c>
      <c r="L141" s="9">
        <f>SUMIFS(df_mutuos!I:I,df_mutuos!B:B,Conciliacao!A141,df_mutuos!G:G,0)</f>
        <v/>
      </c>
      <c r="M141" s="9">
        <f>SUMIFS(df_taxas_bancarias!E:E,df_taxas_bancarias!D:D,Conciliacao!A141,df_taxas_bancarias!F:F,"b'\x00'")</f>
        <v/>
      </c>
      <c r="N141" s="11">
        <f>SUMIFS(df_extratos!I:I,df_extratos!F:F,Conciliacao!A141,df_extratos!G:G,"DEBITO")</f>
        <v/>
      </c>
      <c r="O141" s="12">
        <f>SUM(J141:M141)+N141</f>
        <v/>
      </c>
      <c r="P141" s="26">
        <f>O141-I141</f>
        <v/>
      </c>
    </row>
    <row r="142" hidden="1">
      <c r="A142" s="6">
        <f>A141+1</f>
        <v/>
      </c>
      <c r="B142" s="4">
        <f>SUMIFS(df_faturam_zig!K:K,df_faturam_zig!L:L,Conciliacao!A142)</f>
        <v/>
      </c>
      <c r="C142" s="4" t="n"/>
      <c r="D142" s="4">
        <f>SUMIFS(df_faturam_zig!E:E,df_faturam_zig!L:L,Conciliacao!A142,df_faturam_zig!F:F,"DINHEIRO")</f>
        <v/>
      </c>
      <c r="E142" s="4">
        <f>SUMIFS(view_parc_agrup!G:G,view_parc_agrup!F:F,Conciliacao!A142)</f>
        <v/>
      </c>
      <c r="F142" s="7">
        <f>SUMIFS(df_mutuos!H:H,df_mutuos!B:B,Conciliacao!A142)</f>
        <v/>
      </c>
      <c r="G142" s="8">
        <f>SUMIFS(df_extratos!I:I,df_extratos!F:F,Conciliacao!A142,df_extratos!G:G,"CREDITO")</f>
        <v/>
      </c>
      <c r="H142" s="24">
        <f>SUMIFS(df_tesouraria_trans!E:E,df_tesouraria_trans!D:D,Conciliacao!A142)</f>
        <v/>
      </c>
      <c r="I142" s="10">
        <f>SUM(B142:F142)-SUM(G142:H142)</f>
        <v/>
      </c>
      <c r="J142" s="5">
        <f>SUMIFS(df_blueme_sem_parcelamento!F:F,df_blueme_sem_parcelamento!I:I,Conciliacao!A142)</f>
        <v/>
      </c>
      <c r="K142" s="5">
        <f>SUMIFS(df_blueme_com_parcelamento!I:I,df_blueme_com_parcelamento!L:L,Conciliacao!A142)</f>
        <v/>
      </c>
      <c r="L142" s="9">
        <f>SUMIFS(df_mutuos!I:I,df_mutuos!B:B,Conciliacao!A142,df_mutuos!G:G,0)</f>
        <v/>
      </c>
      <c r="M142" s="9">
        <f>SUMIFS(df_taxas_bancarias!E:E,df_taxas_bancarias!D:D,Conciliacao!A142,df_taxas_bancarias!F:F,"b'\x00'")</f>
        <v/>
      </c>
      <c r="N142" s="11">
        <f>SUMIFS(df_extratos!I:I,df_extratos!F:F,Conciliacao!A142,df_extratos!G:G,"DEBITO")</f>
        <v/>
      </c>
      <c r="O142" s="12">
        <f>SUM(J142:M142)+N142</f>
        <v/>
      </c>
      <c r="P142" s="26">
        <f>O142-I142</f>
        <v/>
      </c>
    </row>
    <row r="143" hidden="1">
      <c r="A143" s="6">
        <f>A142+1</f>
        <v/>
      </c>
      <c r="B143" s="4">
        <f>SUMIFS(df_faturam_zig!K:K,df_faturam_zig!L:L,Conciliacao!A143)</f>
        <v/>
      </c>
      <c r="C143" s="4" t="n"/>
      <c r="D143" s="4">
        <f>SUMIFS(df_faturam_zig!E:E,df_faturam_zig!L:L,Conciliacao!A143,df_faturam_zig!F:F,"DINHEIRO")</f>
        <v/>
      </c>
      <c r="E143" s="4">
        <f>SUMIFS(view_parc_agrup!G:G,view_parc_agrup!F:F,Conciliacao!A143)</f>
        <v/>
      </c>
      <c r="F143" s="7">
        <f>SUMIFS(df_mutuos!H:H,df_mutuos!B:B,Conciliacao!A143)</f>
        <v/>
      </c>
      <c r="G143" s="8">
        <f>SUMIFS(df_extratos!I:I,df_extratos!F:F,Conciliacao!A143,df_extratos!G:G,"CREDITO")</f>
        <v/>
      </c>
      <c r="H143" s="24">
        <f>SUMIFS(df_tesouraria_trans!E:E,df_tesouraria_trans!D:D,Conciliacao!A143)</f>
        <v/>
      </c>
      <c r="I143" s="10">
        <f>SUM(B143:F143)-SUM(G143:H143)</f>
        <v/>
      </c>
      <c r="J143" s="5">
        <f>SUMIFS(df_blueme_sem_parcelamento!F:F,df_blueme_sem_parcelamento!I:I,Conciliacao!A143)</f>
        <v/>
      </c>
      <c r="K143" s="5">
        <f>SUMIFS(df_blueme_com_parcelamento!I:I,df_blueme_com_parcelamento!L:L,Conciliacao!A143)</f>
        <v/>
      </c>
      <c r="L143" s="9">
        <f>SUMIFS(df_mutuos!I:I,df_mutuos!B:B,Conciliacao!A143,df_mutuos!G:G,0)</f>
        <v/>
      </c>
      <c r="M143" s="9">
        <f>SUMIFS(df_taxas_bancarias!E:E,df_taxas_bancarias!D:D,Conciliacao!A143,df_taxas_bancarias!F:F,"b'\x00'")</f>
        <v/>
      </c>
      <c r="N143" s="11">
        <f>SUMIFS(df_extratos!I:I,df_extratos!F:F,Conciliacao!A143,df_extratos!G:G,"DEBITO")</f>
        <v/>
      </c>
      <c r="O143" s="12">
        <f>SUM(J143:M143)+N143</f>
        <v/>
      </c>
      <c r="P143" s="26">
        <f>O143-I143</f>
        <v/>
      </c>
    </row>
    <row r="144" hidden="1">
      <c r="A144" s="6">
        <f>A143+1</f>
        <v/>
      </c>
      <c r="B144" s="4">
        <f>SUMIFS(df_faturam_zig!K:K,df_faturam_zig!L:L,Conciliacao!A144)</f>
        <v/>
      </c>
      <c r="C144" s="4" t="n"/>
      <c r="D144" s="4">
        <f>SUMIFS(df_faturam_zig!E:E,df_faturam_zig!L:L,Conciliacao!A144,df_faturam_zig!F:F,"DINHEIRO")</f>
        <v/>
      </c>
      <c r="E144" s="4">
        <f>SUMIFS(view_parc_agrup!G:G,view_parc_agrup!F:F,Conciliacao!A144)</f>
        <v/>
      </c>
      <c r="F144" s="7">
        <f>SUMIFS(df_mutuos!H:H,df_mutuos!B:B,Conciliacao!A144)</f>
        <v/>
      </c>
      <c r="G144" s="8">
        <f>SUMIFS(df_extratos!I:I,df_extratos!F:F,Conciliacao!A144,df_extratos!G:G,"CREDITO")</f>
        <v/>
      </c>
      <c r="H144" s="24">
        <f>SUMIFS(df_tesouraria_trans!E:E,df_tesouraria_trans!D:D,Conciliacao!A144)</f>
        <v/>
      </c>
      <c r="I144" s="10">
        <f>SUM(B144:F144)-SUM(G144:H144)</f>
        <v/>
      </c>
      <c r="J144" s="5">
        <f>SUMIFS(df_blueme_sem_parcelamento!F:F,df_blueme_sem_parcelamento!I:I,Conciliacao!A144)</f>
        <v/>
      </c>
      <c r="K144" s="5">
        <f>SUMIFS(df_blueme_com_parcelamento!I:I,df_blueme_com_parcelamento!L:L,Conciliacao!A144)</f>
        <v/>
      </c>
      <c r="L144" s="9">
        <f>SUMIFS(df_mutuos!I:I,df_mutuos!B:B,Conciliacao!A144,df_mutuos!G:G,0)</f>
        <v/>
      </c>
      <c r="M144" s="9">
        <f>SUMIFS(df_taxas_bancarias!E:E,df_taxas_bancarias!D:D,Conciliacao!A144,df_taxas_bancarias!F:F,"b'\x00'")</f>
        <v/>
      </c>
      <c r="N144" s="11">
        <f>SUMIFS(df_extratos!I:I,df_extratos!F:F,Conciliacao!A144,df_extratos!G:G,"DEBITO")</f>
        <v/>
      </c>
      <c r="O144" s="12">
        <f>SUM(J144:M144)+N144</f>
        <v/>
      </c>
      <c r="P144" s="26">
        <f>O144-I144</f>
        <v/>
      </c>
    </row>
    <row r="145" hidden="1">
      <c r="A145" s="6">
        <f>A144+1</f>
        <v/>
      </c>
      <c r="B145" s="4">
        <f>SUMIFS(df_faturam_zig!K:K,df_faturam_zig!L:L,Conciliacao!A145)</f>
        <v/>
      </c>
      <c r="C145" s="4" t="n"/>
      <c r="D145" s="4">
        <f>SUMIFS(df_faturam_zig!E:E,df_faturam_zig!L:L,Conciliacao!A145,df_faturam_zig!F:F,"DINHEIRO")</f>
        <v/>
      </c>
      <c r="E145" s="4">
        <f>SUMIFS(view_parc_agrup!G:G,view_parc_agrup!F:F,Conciliacao!A145)</f>
        <v/>
      </c>
      <c r="F145" s="7">
        <f>SUMIFS(df_mutuos!H:H,df_mutuos!B:B,Conciliacao!A145)</f>
        <v/>
      </c>
      <c r="G145" s="8">
        <f>SUMIFS(df_extratos!I:I,df_extratos!F:F,Conciliacao!A145,df_extratos!G:G,"CREDITO")</f>
        <v/>
      </c>
      <c r="H145" s="24">
        <f>SUMIFS(df_tesouraria_trans!E:E,df_tesouraria_trans!D:D,Conciliacao!A145)</f>
        <v/>
      </c>
      <c r="I145" s="10">
        <f>SUM(B145:F145)-SUM(G145:H145)</f>
        <v/>
      </c>
      <c r="J145" s="5">
        <f>SUMIFS(df_blueme_sem_parcelamento!F:F,df_blueme_sem_parcelamento!I:I,Conciliacao!A145)</f>
        <v/>
      </c>
      <c r="K145" s="5">
        <f>SUMIFS(df_blueme_com_parcelamento!I:I,df_blueme_com_parcelamento!L:L,Conciliacao!A145)</f>
        <v/>
      </c>
      <c r="L145" s="9">
        <f>SUMIFS(df_mutuos!I:I,df_mutuos!B:B,Conciliacao!A145,df_mutuos!G:G,0)</f>
        <v/>
      </c>
      <c r="M145" s="9">
        <f>SUMIFS(df_taxas_bancarias!E:E,df_taxas_bancarias!D:D,Conciliacao!A145,df_taxas_bancarias!F:F,"b'\x00'")</f>
        <v/>
      </c>
      <c r="N145" s="11">
        <f>SUMIFS(df_extratos!I:I,df_extratos!F:F,Conciliacao!A145,df_extratos!G:G,"DEBITO")</f>
        <v/>
      </c>
      <c r="O145" s="12">
        <f>SUM(J145:M145)+N145</f>
        <v/>
      </c>
      <c r="P145" s="26">
        <f>O145-I145</f>
        <v/>
      </c>
    </row>
    <row r="146" hidden="1">
      <c r="A146" s="6">
        <f>A145+1</f>
        <v/>
      </c>
      <c r="B146" s="4">
        <f>SUMIFS(df_faturam_zig!K:K,df_faturam_zig!L:L,Conciliacao!A146)</f>
        <v/>
      </c>
      <c r="C146" s="4" t="n"/>
      <c r="D146" s="4">
        <f>SUMIFS(df_faturam_zig!E:E,df_faturam_zig!L:L,Conciliacao!A146,df_faturam_zig!F:F,"DINHEIRO")</f>
        <v/>
      </c>
      <c r="E146" s="4">
        <f>SUMIFS(view_parc_agrup!G:G,view_parc_agrup!F:F,Conciliacao!A146)</f>
        <v/>
      </c>
      <c r="F146" s="7">
        <f>SUMIFS(df_mutuos!H:H,df_mutuos!B:B,Conciliacao!A146)</f>
        <v/>
      </c>
      <c r="G146" s="8">
        <f>SUMIFS(df_extratos!I:I,df_extratos!F:F,Conciliacao!A146,df_extratos!G:G,"CREDITO")</f>
        <v/>
      </c>
      <c r="H146" s="24">
        <f>SUMIFS(df_tesouraria_trans!E:E,df_tesouraria_trans!D:D,Conciliacao!A146)</f>
        <v/>
      </c>
      <c r="I146" s="10">
        <f>SUM(B146:F146)-SUM(G146:H146)</f>
        <v/>
      </c>
      <c r="J146" s="5">
        <f>SUMIFS(df_blueme_sem_parcelamento!F:F,df_blueme_sem_parcelamento!I:I,Conciliacao!A146)</f>
        <v/>
      </c>
      <c r="K146" s="5">
        <f>SUMIFS(df_blueme_com_parcelamento!I:I,df_blueme_com_parcelamento!L:L,Conciliacao!A146)</f>
        <v/>
      </c>
      <c r="L146" s="9">
        <f>SUMIFS(df_mutuos!I:I,df_mutuos!B:B,Conciliacao!A146,df_mutuos!G:G,0)</f>
        <v/>
      </c>
      <c r="M146" s="9">
        <f>SUMIFS(df_taxas_bancarias!E:E,df_taxas_bancarias!D:D,Conciliacao!A146,df_taxas_bancarias!F:F,"b'\x00'")</f>
        <v/>
      </c>
      <c r="N146" s="11">
        <f>SUMIFS(df_extratos!I:I,df_extratos!F:F,Conciliacao!A146,df_extratos!G:G,"DEBITO")</f>
        <v/>
      </c>
      <c r="O146" s="12">
        <f>SUM(J146:M146)+N146</f>
        <v/>
      </c>
      <c r="P146" s="26">
        <f>O146-I146</f>
        <v/>
      </c>
    </row>
    <row r="147" hidden="1">
      <c r="A147" s="6">
        <f>A146+1</f>
        <v/>
      </c>
      <c r="B147" s="4">
        <f>SUMIFS(df_faturam_zig!K:K,df_faturam_zig!L:L,Conciliacao!A147)</f>
        <v/>
      </c>
      <c r="C147" s="4" t="n"/>
      <c r="D147" s="4">
        <f>SUMIFS(df_faturam_zig!E:E,df_faturam_zig!L:L,Conciliacao!A147,df_faturam_zig!F:F,"DINHEIRO")</f>
        <v/>
      </c>
      <c r="E147" s="4">
        <f>SUMIFS(view_parc_agrup!G:G,view_parc_agrup!F:F,Conciliacao!A147)</f>
        <v/>
      </c>
      <c r="F147" s="7">
        <f>SUMIFS(df_mutuos!H:H,df_mutuos!B:B,Conciliacao!A147)</f>
        <v/>
      </c>
      <c r="G147" s="8">
        <f>SUMIFS(df_extratos!I:I,df_extratos!F:F,Conciliacao!A147,df_extratos!G:G,"CREDITO")</f>
        <v/>
      </c>
      <c r="H147" s="24">
        <f>SUMIFS(df_tesouraria_trans!E:E,df_tesouraria_trans!D:D,Conciliacao!A147)</f>
        <v/>
      </c>
      <c r="I147" s="10">
        <f>SUM(B147:F147)-SUM(G147:H147)</f>
        <v/>
      </c>
      <c r="J147" s="5">
        <f>SUMIFS(df_blueme_sem_parcelamento!F:F,df_blueme_sem_parcelamento!I:I,Conciliacao!A147)</f>
        <v/>
      </c>
      <c r="K147" s="5">
        <f>SUMIFS(df_blueme_com_parcelamento!I:I,df_blueme_com_parcelamento!L:L,Conciliacao!A147)</f>
        <v/>
      </c>
      <c r="L147" s="9">
        <f>SUMIFS(df_mutuos!I:I,df_mutuos!B:B,Conciliacao!A147,df_mutuos!G:G,0)</f>
        <v/>
      </c>
      <c r="M147" s="9">
        <f>SUMIFS(df_taxas_bancarias!E:E,df_taxas_bancarias!D:D,Conciliacao!A147,df_taxas_bancarias!F:F,"b'\x00'")</f>
        <v/>
      </c>
      <c r="N147" s="11">
        <f>SUMIFS(df_extratos!I:I,df_extratos!F:F,Conciliacao!A147,df_extratos!G:G,"DEBITO")</f>
        <v/>
      </c>
      <c r="O147" s="12">
        <f>SUM(J147:M147)+N147</f>
        <v/>
      </c>
      <c r="P147" s="26">
        <f>O147-I147</f>
        <v/>
      </c>
    </row>
    <row r="148" hidden="1">
      <c r="A148" s="6">
        <f>A147+1</f>
        <v/>
      </c>
      <c r="B148" s="4">
        <f>SUMIFS(df_faturam_zig!K:K,df_faturam_zig!L:L,Conciliacao!A148)</f>
        <v/>
      </c>
      <c r="C148" s="4" t="n"/>
      <c r="D148" s="4">
        <f>SUMIFS(df_faturam_zig!E:E,df_faturam_zig!L:L,Conciliacao!A148,df_faturam_zig!F:F,"DINHEIRO")</f>
        <v/>
      </c>
      <c r="E148" s="4">
        <f>SUMIFS(view_parc_agrup!G:G,view_parc_agrup!F:F,Conciliacao!A148)</f>
        <v/>
      </c>
      <c r="F148" s="7">
        <f>SUMIFS(df_mutuos!H:H,df_mutuos!B:B,Conciliacao!A148)</f>
        <v/>
      </c>
      <c r="G148" s="8">
        <f>SUMIFS(df_extratos!I:I,df_extratos!F:F,Conciliacao!A148,df_extratos!G:G,"CREDITO")</f>
        <v/>
      </c>
      <c r="H148" s="24">
        <f>SUMIFS(df_tesouraria_trans!E:E,df_tesouraria_trans!D:D,Conciliacao!A148)</f>
        <v/>
      </c>
      <c r="I148" s="10">
        <f>SUM(B148:F148)-SUM(G148:H148)</f>
        <v/>
      </c>
      <c r="J148" s="5">
        <f>SUMIFS(df_blueme_sem_parcelamento!F:F,df_blueme_sem_parcelamento!I:I,Conciliacao!A148)</f>
        <v/>
      </c>
      <c r="K148" s="5">
        <f>SUMIFS(df_blueme_com_parcelamento!I:I,df_blueme_com_parcelamento!L:L,Conciliacao!A148)</f>
        <v/>
      </c>
      <c r="L148" s="9">
        <f>SUMIFS(df_mutuos!I:I,df_mutuos!B:B,Conciliacao!A148,df_mutuos!G:G,0)</f>
        <v/>
      </c>
      <c r="M148" s="9">
        <f>SUMIFS(df_taxas_bancarias!E:E,df_taxas_bancarias!D:D,Conciliacao!A148,df_taxas_bancarias!F:F,"b'\x00'")</f>
        <v/>
      </c>
      <c r="N148" s="11">
        <f>SUMIFS(df_extratos!I:I,df_extratos!F:F,Conciliacao!A148,df_extratos!G:G,"DEBITO")</f>
        <v/>
      </c>
      <c r="O148" s="12">
        <f>SUM(J148:M148)+N148</f>
        <v/>
      </c>
      <c r="P148" s="26">
        <f>O148-I148</f>
        <v/>
      </c>
    </row>
    <row r="149" hidden="1">
      <c r="A149" s="6">
        <f>A148+1</f>
        <v/>
      </c>
      <c r="B149" s="4">
        <f>SUMIFS(df_faturam_zig!K:K,df_faturam_zig!L:L,Conciliacao!A149)</f>
        <v/>
      </c>
      <c r="C149" s="4" t="n"/>
      <c r="D149" s="4">
        <f>SUMIFS(df_faturam_zig!E:E,df_faturam_zig!L:L,Conciliacao!A149,df_faturam_zig!F:F,"DINHEIRO")</f>
        <v/>
      </c>
      <c r="E149" s="4">
        <f>SUMIFS(view_parc_agrup!G:G,view_parc_agrup!F:F,Conciliacao!A149)</f>
        <v/>
      </c>
      <c r="F149" s="7">
        <f>SUMIFS(df_mutuos!H:H,df_mutuos!B:B,Conciliacao!A149)</f>
        <v/>
      </c>
      <c r="G149" s="8">
        <f>SUMIFS(df_extratos!I:I,df_extratos!F:F,Conciliacao!A149,df_extratos!G:G,"CREDITO")</f>
        <v/>
      </c>
      <c r="H149" s="24">
        <f>SUMIFS(df_tesouraria_trans!E:E,df_tesouraria_trans!D:D,Conciliacao!A149)</f>
        <v/>
      </c>
      <c r="I149" s="10">
        <f>SUM(B149:F149)-SUM(G149:H149)</f>
        <v/>
      </c>
      <c r="J149" s="5">
        <f>SUMIFS(df_blueme_sem_parcelamento!F:F,df_blueme_sem_parcelamento!I:I,Conciliacao!A149)</f>
        <v/>
      </c>
      <c r="K149" s="5">
        <f>SUMIFS(df_blueme_com_parcelamento!I:I,df_blueme_com_parcelamento!L:L,Conciliacao!A149)</f>
        <v/>
      </c>
      <c r="L149" s="9">
        <f>SUMIFS(df_mutuos!I:I,df_mutuos!B:B,Conciliacao!A149,df_mutuos!G:G,0)</f>
        <v/>
      </c>
      <c r="M149" s="9">
        <f>SUMIFS(df_taxas_bancarias!E:E,df_taxas_bancarias!D:D,Conciliacao!A149,df_taxas_bancarias!F:F,"b'\x00'")</f>
        <v/>
      </c>
      <c r="N149" s="11">
        <f>SUMIFS(df_extratos!I:I,df_extratos!F:F,Conciliacao!A149,df_extratos!G:G,"DEBITO")</f>
        <v/>
      </c>
      <c r="O149" s="12">
        <f>SUM(J149:M149)+N149</f>
        <v/>
      </c>
      <c r="P149" s="26">
        <f>O149-I149</f>
        <v/>
      </c>
    </row>
    <row r="150" hidden="1">
      <c r="A150" s="6">
        <f>A149+1</f>
        <v/>
      </c>
      <c r="B150" s="4">
        <f>SUMIFS(df_faturam_zig!K:K,df_faturam_zig!L:L,Conciliacao!A150)</f>
        <v/>
      </c>
      <c r="C150" s="4" t="n"/>
      <c r="D150" s="4">
        <f>SUMIFS(df_faturam_zig!E:E,df_faturam_zig!L:L,Conciliacao!A150,df_faturam_zig!F:F,"DINHEIRO")</f>
        <v/>
      </c>
      <c r="E150" s="4">
        <f>SUMIFS(view_parc_agrup!G:G,view_parc_agrup!F:F,Conciliacao!A150)</f>
        <v/>
      </c>
      <c r="F150" s="7">
        <f>SUMIFS(df_mutuos!H:H,df_mutuos!B:B,Conciliacao!A150)</f>
        <v/>
      </c>
      <c r="G150" s="8">
        <f>SUMIFS(df_extratos!I:I,df_extratos!F:F,Conciliacao!A150,df_extratos!G:G,"CREDITO")</f>
        <v/>
      </c>
      <c r="H150" s="24">
        <f>SUMIFS(df_tesouraria_trans!E:E,df_tesouraria_trans!D:D,Conciliacao!A150)</f>
        <v/>
      </c>
      <c r="I150" s="10">
        <f>SUM(B150:F150)-SUM(G150:H150)</f>
        <v/>
      </c>
      <c r="J150" s="5">
        <f>SUMIFS(df_blueme_sem_parcelamento!F:F,df_blueme_sem_parcelamento!I:I,Conciliacao!A150)</f>
        <v/>
      </c>
      <c r="K150" s="5">
        <f>SUMIFS(df_blueme_com_parcelamento!I:I,df_blueme_com_parcelamento!L:L,Conciliacao!A150)</f>
        <v/>
      </c>
      <c r="L150" s="9">
        <f>SUMIFS(df_mutuos!I:I,df_mutuos!B:B,Conciliacao!A150,df_mutuos!G:G,0)</f>
        <v/>
      </c>
      <c r="M150" s="9">
        <f>SUMIFS(df_taxas_bancarias!E:E,df_taxas_bancarias!D:D,Conciliacao!A150,df_taxas_bancarias!F:F,"b'\x00'")</f>
        <v/>
      </c>
      <c r="N150" s="11">
        <f>SUMIFS(df_extratos!I:I,df_extratos!F:F,Conciliacao!A150,df_extratos!G:G,"DEBITO")</f>
        <v/>
      </c>
      <c r="O150" s="12">
        <f>SUM(J150:M150)+N150</f>
        <v/>
      </c>
      <c r="P150" s="26">
        <f>O150-I150</f>
        <v/>
      </c>
    </row>
    <row r="151" hidden="1">
      <c r="A151" s="6">
        <f>A150+1</f>
        <v/>
      </c>
      <c r="B151" s="4">
        <f>SUMIFS(df_faturam_zig!K:K,df_faturam_zig!L:L,Conciliacao!A151)</f>
        <v/>
      </c>
      <c r="C151" s="4" t="n"/>
      <c r="D151" s="4">
        <f>SUMIFS(df_faturam_zig!E:E,df_faturam_zig!L:L,Conciliacao!A151,df_faturam_zig!F:F,"DINHEIRO")</f>
        <v/>
      </c>
      <c r="E151" s="4">
        <f>SUMIFS(view_parc_agrup!G:G,view_parc_agrup!F:F,Conciliacao!A151)</f>
        <v/>
      </c>
      <c r="F151" s="7">
        <f>SUMIFS(df_mutuos!H:H,df_mutuos!B:B,Conciliacao!A151)</f>
        <v/>
      </c>
      <c r="G151" s="8">
        <f>SUMIFS(df_extratos!I:I,df_extratos!F:F,Conciliacao!A151,df_extratos!G:G,"CREDITO")</f>
        <v/>
      </c>
      <c r="H151" s="24">
        <f>SUMIFS(df_tesouraria_trans!E:E,df_tesouraria_trans!D:D,Conciliacao!A151)</f>
        <v/>
      </c>
      <c r="I151" s="10">
        <f>SUM(B151:F151)-SUM(G151:H151)</f>
        <v/>
      </c>
      <c r="J151" s="5">
        <f>SUMIFS(df_blueme_sem_parcelamento!F:F,df_blueme_sem_parcelamento!I:I,Conciliacao!A151)</f>
        <v/>
      </c>
      <c r="K151" s="5">
        <f>SUMIFS(df_blueme_com_parcelamento!I:I,df_blueme_com_parcelamento!L:L,Conciliacao!A151)</f>
        <v/>
      </c>
      <c r="L151" s="9">
        <f>SUMIFS(df_mutuos!I:I,df_mutuos!B:B,Conciliacao!A151,df_mutuos!G:G,0)</f>
        <v/>
      </c>
      <c r="M151" s="9">
        <f>SUMIFS(df_taxas_bancarias!E:E,df_taxas_bancarias!D:D,Conciliacao!A151,df_taxas_bancarias!F:F,"b'\x00'")</f>
        <v/>
      </c>
      <c r="N151" s="11">
        <f>SUMIFS(df_extratos!I:I,df_extratos!F:F,Conciliacao!A151,df_extratos!G:G,"DEBITO")</f>
        <v/>
      </c>
      <c r="O151" s="12">
        <f>SUM(J151:M151)+N151</f>
        <v/>
      </c>
      <c r="P151" s="26">
        <f>O151-I151</f>
        <v/>
      </c>
    </row>
    <row r="152" hidden="1">
      <c r="A152" s="6">
        <f>A151+1</f>
        <v/>
      </c>
      <c r="B152" s="4">
        <f>SUMIFS(df_faturam_zig!K:K,df_faturam_zig!L:L,Conciliacao!A152)</f>
        <v/>
      </c>
      <c r="C152" s="4" t="n"/>
      <c r="D152" s="4">
        <f>SUMIFS(df_faturam_zig!E:E,df_faturam_zig!L:L,Conciliacao!A152,df_faturam_zig!F:F,"DINHEIRO")</f>
        <v/>
      </c>
      <c r="E152" s="4">
        <f>SUMIFS(view_parc_agrup!G:G,view_parc_agrup!F:F,Conciliacao!A152)</f>
        <v/>
      </c>
      <c r="F152" s="7">
        <f>SUMIFS(df_mutuos!H:H,df_mutuos!B:B,Conciliacao!A152)</f>
        <v/>
      </c>
      <c r="G152" s="8">
        <f>SUMIFS(df_extratos!I:I,df_extratos!F:F,Conciliacao!A152,df_extratos!G:G,"CREDITO")</f>
        <v/>
      </c>
      <c r="H152" s="24">
        <f>SUMIFS(df_tesouraria_trans!E:E,df_tesouraria_trans!D:D,Conciliacao!A152)</f>
        <v/>
      </c>
      <c r="I152" s="10">
        <f>SUM(B152:F152)-SUM(G152:H152)</f>
        <v/>
      </c>
      <c r="J152" s="5">
        <f>SUMIFS(df_blueme_sem_parcelamento!F:F,df_blueme_sem_parcelamento!I:I,Conciliacao!A152)</f>
        <v/>
      </c>
      <c r="K152" s="5">
        <f>SUMIFS(df_blueme_com_parcelamento!I:I,df_blueme_com_parcelamento!L:L,Conciliacao!A152)</f>
        <v/>
      </c>
      <c r="L152" s="9">
        <f>SUMIFS(df_mutuos!I:I,df_mutuos!B:B,Conciliacao!A152,df_mutuos!G:G,0)</f>
        <v/>
      </c>
      <c r="M152" s="9">
        <f>SUMIFS(df_taxas_bancarias!E:E,df_taxas_bancarias!D:D,Conciliacao!A152,df_taxas_bancarias!F:F,"b'\x00'")</f>
        <v/>
      </c>
      <c r="N152" s="11">
        <f>SUMIFS(df_extratos!I:I,df_extratos!F:F,Conciliacao!A152,df_extratos!G:G,"DEBITO")</f>
        <v/>
      </c>
      <c r="O152" s="12">
        <f>SUM(J152:M152)+N152</f>
        <v/>
      </c>
      <c r="P152" s="26">
        <f>O152-I152</f>
        <v/>
      </c>
    </row>
    <row r="153" hidden="1">
      <c r="A153" s="6">
        <f>A152+1</f>
        <v/>
      </c>
      <c r="B153" s="4">
        <f>SUMIFS(df_faturam_zig!K:K,df_faturam_zig!L:L,Conciliacao!A153)</f>
        <v/>
      </c>
      <c r="C153" s="4" t="n"/>
      <c r="D153" s="4">
        <f>SUMIFS(df_faturam_zig!E:E,df_faturam_zig!L:L,Conciliacao!A153,df_faturam_zig!F:F,"DINHEIRO")</f>
        <v/>
      </c>
      <c r="E153" s="4">
        <f>SUMIFS(view_parc_agrup!G:G,view_parc_agrup!F:F,Conciliacao!A153)</f>
        <v/>
      </c>
      <c r="F153" s="7">
        <f>SUMIFS(df_mutuos!H:H,df_mutuos!B:B,Conciliacao!A153)</f>
        <v/>
      </c>
      <c r="G153" s="8">
        <f>SUMIFS(df_extratos!I:I,df_extratos!F:F,Conciliacao!A153,df_extratos!G:G,"CREDITO")</f>
        <v/>
      </c>
      <c r="H153" s="24">
        <f>SUMIFS(df_tesouraria_trans!E:E,df_tesouraria_trans!D:D,Conciliacao!A153)</f>
        <v/>
      </c>
      <c r="I153" s="10">
        <f>SUM(B153:F153)-SUM(G153:H153)</f>
        <v/>
      </c>
      <c r="J153" s="5">
        <f>SUMIFS(df_blueme_sem_parcelamento!F:F,df_blueme_sem_parcelamento!I:I,Conciliacao!A153)</f>
        <v/>
      </c>
      <c r="K153" s="5">
        <f>SUMIFS(df_blueme_com_parcelamento!I:I,df_blueme_com_parcelamento!L:L,Conciliacao!A153)</f>
        <v/>
      </c>
      <c r="L153" s="9">
        <f>SUMIFS(df_mutuos!I:I,df_mutuos!B:B,Conciliacao!A153,df_mutuos!G:G,0)</f>
        <v/>
      </c>
      <c r="M153" s="9">
        <f>SUMIFS(df_taxas_bancarias!E:E,df_taxas_bancarias!D:D,Conciliacao!A153,df_taxas_bancarias!F:F,"b'\x00'")</f>
        <v/>
      </c>
      <c r="N153" s="11">
        <f>SUMIFS(df_extratos!I:I,df_extratos!F:F,Conciliacao!A153,df_extratos!G:G,"DEBITO")</f>
        <v/>
      </c>
      <c r="O153" s="12">
        <f>SUM(J153:M153)+N153</f>
        <v/>
      </c>
      <c r="P153" s="26">
        <f>O153-I153</f>
        <v/>
      </c>
    </row>
    <row r="154">
      <c r="A154" s="6">
        <f>A153+1</f>
        <v/>
      </c>
      <c r="B154" s="4">
        <f>SUMIFS(df_faturam_zig!K:K,df_faturam_zig!L:L,Conciliacao!A154)</f>
        <v/>
      </c>
      <c r="C154" s="4" t="n"/>
      <c r="D154" s="4">
        <f>SUMIFS(df_faturam_zig!E:E,df_faturam_zig!L:L,Conciliacao!A154,df_faturam_zig!F:F,"DINHEIRO")</f>
        <v/>
      </c>
      <c r="E154" s="4">
        <f>SUMIFS(view_parc_agrup!G:G,view_parc_agrup!F:F,Conciliacao!A154)</f>
        <v/>
      </c>
      <c r="F154" s="7">
        <f>SUMIFS(df_mutuos!H:H,df_mutuos!B:B,Conciliacao!A154)</f>
        <v/>
      </c>
      <c r="G154" s="8">
        <f>SUMIFS(df_extratos!I:I,df_extratos!F:F,Conciliacao!A154,df_extratos!G:G,"CREDITO")</f>
        <v/>
      </c>
      <c r="H154" s="24">
        <f>SUMIFS(df_tesouraria_trans!E:E,df_tesouraria_trans!D:D,Conciliacao!A154)</f>
        <v/>
      </c>
      <c r="I154" s="10">
        <f>SUM(B154:F154)-SUM(G154:H154)</f>
        <v/>
      </c>
      <c r="J154" s="5">
        <f>SUMIFS(df_blueme_sem_parcelamento!F:F,df_blueme_sem_parcelamento!I:I,Conciliacao!A154)</f>
        <v/>
      </c>
      <c r="K154" s="5">
        <f>SUMIFS(df_blueme_com_parcelamento!I:I,df_blueme_com_parcelamento!L:L,Conciliacao!A154)</f>
        <v/>
      </c>
      <c r="L154" s="9">
        <f>SUMIFS(df_mutuos!I:I,df_mutuos!B:B,Conciliacao!A154,df_mutuos!G:G,0)</f>
        <v/>
      </c>
      <c r="M154" s="9">
        <f>SUMIFS(df_taxas_bancarias!E:E,df_taxas_bancarias!D:D,Conciliacao!A154,df_taxas_bancarias!F:F,"b'\x00'")</f>
        <v/>
      </c>
      <c r="N154" s="11">
        <f>SUMIFS(df_extratos!I:I,df_extratos!F:F,Conciliacao!A154,df_extratos!G:G,"DEBITO")</f>
        <v/>
      </c>
      <c r="O154" s="12">
        <f>SUM(J154:M154)+N154</f>
        <v/>
      </c>
      <c r="P154" s="26">
        <f>O154-I154</f>
        <v/>
      </c>
    </row>
    <row r="155">
      <c r="A155" s="6">
        <f>A154+1</f>
        <v/>
      </c>
      <c r="B155" s="4">
        <f>SUMIFS(df_faturam_zig!K:K,df_faturam_zig!L:L,Conciliacao!A155)</f>
        <v/>
      </c>
      <c r="C155" s="4" t="n"/>
      <c r="D155" s="4">
        <f>SUMIFS(df_faturam_zig!E:E,df_faturam_zig!L:L,Conciliacao!A155,df_faturam_zig!F:F,"DINHEIRO")</f>
        <v/>
      </c>
      <c r="E155" s="4">
        <f>SUMIFS(view_parc_agrup!G:G,view_parc_agrup!F:F,Conciliacao!A155)</f>
        <v/>
      </c>
      <c r="F155" s="7">
        <f>SUMIFS(df_mutuos!H:H,df_mutuos!B:B,Conciliacao!A155)</f>
        <v/>
      </c>
      <c r="G155" s="8">
        <f>SUMIFS(df_extratos!I:I,df_extratos!F:F,Conciliacao!A155,df_extratos!G:G,"CREDITO")</f>
        <v/>
      </c>
      <c r="H155" s="24">
        <f>SUMIFS(df_tesouraria_trans!E:E,df_tesouraria_trans!D:D,Conciliacao!A155)</f>
        <v/>
      </c>
      <c r="I155" s="10">
        <f>SUM(B155:F155)-SUM(G155:H155)</f>
        <v/>
      </c>
      <c r="J155" s="5">
        <f>SUMIFS(df_blueme_sem_parcelamento!F:F,df_blueme_sem_parcelamento!I:I,Conciliacao!A155)</f>
        <v/>
      </c>
      <c r="K155" s="5">
        <f>SUMIFS(df_blueme_com_parcelamento!I:I,df_blueme_com_parcelamento!L:L,Conciliacao!A155)</f>
        <v/>
      </c>
      <c r="L155" s="9">
        <f>SUMIFS(df_mutuos!I:I,df_mutuos!B:B,Conciliacao!A155,df_mutuos!G:G,0)</f>
        <v/>
      </c>
      <c r="M155" s="9">
        <f>SUMIFS(df_taxas_bancarias!E:E,df_taxas_bancarias!D:D,Conciliacao!A155,df_taxas_bancarias!F:F,"b'\x00'")</f>
        <v/>
      </c>
      <c r="N155" s="11">
        <f>SUMIFS(df_extratos!I:I,df_extratos!F:F,Conciliacao!A155,df_extratos!G:G,"DEBITO")</f>
        <v/>
      </c>
      <c r="O155" s="12">
        <f>SUM(J155:M155)+N155</f>
        <v/>
      </c>
      <c r="P155" s="26">
        <f>O155-I155</f>
        <v/>
      </c>
    </row>
    <row r="156">
      <c r="A156" s="6">
        <f>A155+1</f>
        <v/>
      </c>
      <c r="B156" s="4">
        <f>SUMIFS(df_faturam_zig!K:K,df_faturam_zig!L:L,Conciliacao!A156)</f>
        <v/>
      </c>
      <c r="C156" s="4" t="n"/>
      <c r="D156" s="4">
        <f>SUMIFS(df_faturam_zig!E:E,df_faturam_zig!L:L,Conciliacao!A156,df_faturam_zig!F:F,"DINHEIRO")</f>
        <v/>
      </c>
      <c r="E156" s="4">
        <f>SUMIFS(view_parc_agrup!G:G,view_parc_agrup!F:F,Conciliacao!A156)</f>
        <v/>
      </c>
      <c r="F156" s="7">
        <f>SUMIFS(df_mutuos!H:H,df_mutuos!B:B,Conciliacao!A156)</f>
        <v/>
      </c>
      <c r="G156" s="8">
        <f>SUMIFS(df_extratos!I:I,df_extratos!F:F,Conciliacao!A156,df_extratos!G:G,"CREDITO")</f>
        <v/>
      </c>
      <c r="H156" s="24">
        <f>SUMIFS(df_tesouraria_trans!E:E,df_tesouraria_trans!D:D,Conciliacao!A156)</f>
        <v/>
      </c>
      <c r="I156" s="10">
        <f>SUM(B156:F156)-SUM(G156:H156)</f>
        <v/>
      </c>
      <c r="J156" s="5">
        <f>SUMIFS(df_blueme_sem_parcelamento!F:F,df_blueme_sem_parcelamento!I:I,Conciliacao!A156)</f>
        <v/>
      </c>
      <c r="K156" s="5">
        <f>SUMIFS(df_blueme_com_parcelamento!I:I,df_blueme_com_parcelamento!L:L,Conciliacao!A156)</f>
        <v/>
      </c>
      <c r="L156" s="9">
        <f>SUMIFS(df_mutuos!I:I,df_mutuos!B:B,Conciliacao!A156,df_mutuos!G:G,0)</f>
        <v/>
      </c>
      <c r="M156" s="9">
        <f>SUMIFS(df_taxas_bancarias!E:E,df_taxas_bancarias!D:D,Conciliacao!A156,df_taxas_bancarias!F:F,"b'\x00'")</f>
        <v/>
      </c>
      <c r="N156" s="11">
        <f>SUMIFS(df_extratos!I:I,df_extratos!F:F,Conciliacao!A156,df_extratos!G:G,"DEBITO")</f>
        <v/>
      </c>
      <c r="O156" s="12">
        <f>SUM(J156:M156)+N156</f>
        <v/>
      </c>
      <c r="P156" s="26">
        <f>O156-I156</f>
        <v/>
      </c>
    </row>
    <row r="157">
      <c r="A157" s="6">
        <f>A156+1</f>
        <v/>
      </c>
      <c r="B157" s="4">
        <f>SUMIFS(df_faturam_zig!K:K,df_faturam_zig!L:L,Conciliacao!A157)</f>
        <v/>
      </c>
      <c r="C157" s="4" t="n"/>
      <c r="D157" s="4">
        <f>SUMIFS(df_faturam_zig!E:E,df_faturam_zig!L:L,Conciliacao!A157,df_faturam_zig!F:F,"DINHEIRO")</f>
        <v/>
      </c>
      <c r="E157" s="4">
        <f>SUMIFS(view_parc_agrup!G:G,view_parc_agrup!F:F,Conciliacao!A157)</f>
        <v/>
      </c>
      <c r="F157" s="7">
        <f>SUMIFS(df_mutuos!H:H,df_mutuos!B:B,Conciliacao!A157)</f>
        <v/>
      </c>
      <c r="G157" s="8">
        <f>SUMIFS(df_extratos!I:I,df_extratos!F:F,Conciliacao!A157,df_extratos!G:G,"CREDITO")</f>
        <v/>
      </c>
      <c r="H157" s="24">
        <f>SUMIFS(df_tesouraria_trans!E:E,df_tesouraria_trans!D:D,Conciliacao!A157)</f>
        <v/>
      </c>
      <c r="I157" s="10">
        <f>SUM(B157:F157)-SUM(G157:H157)</f>
        <v/>
      </c>
      <c r="J157" s="5">
        <f>SUMIFS(df_blueme_sem_parcelamento!F:F,df_blueme_sem_parcelamento!I:I,Conciliacao!A157)</f>
        <v/>
      </c>
      <c r="K157" s="5">
        <f>SUMIFS(df_blueme_com_parcelamento!I:I,df_blueme_com_parcelamento!L:L,Conciliacao!A157)</f>
        <v/>
      </c>
      <c r="L157" s="9">
        <f>SUMIFS(df_mutuos!I:I,df_mutuos!B:B,Conciliacao!A157,df_mutuos!G:G,0)</f>
        <v/>
      </c>
      <c r="M157" s="9">
        <f>SUMIFS(df_taxas_bancarias!E:E,df_taxas_bancarias!D:D,Conciliacao!A157,df_taxas_bancarias!F:F,"b'\x00'")</f>
        <v/>
      </c>
      <c r="N157" s="11">
        <f>SUMIFS(df_extratos!I:I,df_extratos!F:F,Conciliacao!A157,df_extratos!G:G,"DEBITO")</f>
        <v/>
      </c>
      <c r="O157" s="12">
        <f>SUM(J157:M157)+N157</f>
        <v/>
      </c>
      <c r="P157" s="26">
        <f>O157-I157</f>
        <v/>
      </c>
    </row>
    <row r="158">
      <c r="A158" s="6">
        <f>A157+1</f>
        <v/>
      </c>
      <c r="B158" s="4">
        <f>SUMIFS(df_faturam_zig!K:K,df_faturam_zig!L:L,Conciliacao!A158)</f>
        <v/>
      </c>
      <c r="C158" s="4" t="n"/>
      <c r="D158" s="4">
        <f>SUMIFS(df_faturam_zig!E:E,df_faturam_zig!L:L,Conciliacao!A158,df_faturam_zig!F:F,"DINHEIRO")</f>
        <v/>
      </c>
      <c r="E158" s="4">
        <f>SUMIFS(view_parc_agrup!G:G,view_parc_agrup!F:F,Conciliacao!A158)</f>
        <v/>
      </c>
      <c r="F158" s="7">
        <f>SUMIFS(df_mutuos!H:H,df_mutuos!B:B,Conciliacao!A158)</f>
        <v/>
      </c>
      <c r="G158" s="8">
        <f>SUMIFS(df_extratos!I:I,df_extratos!F:F,Conciliacao!A158,df_extratos!G:G,"CREDITO")</f>
        <v/>
      </c>
      <c r="H158" s="24">
        <f>SUMIFS(df_tesouraria_trans!E:E,df_tesouraria_trans!D:D,Conciliacao!A158)</f>
        <v/>
      </c>
      <c r="I158" s="10">
        <f>SUM(B158:F158)-SUM(G158:H158)</f>
        <v/>
      </c>
      <c r="J158" s="5">
        <f>SUMIFS(df_blueme_sem_parcelamento!F:F,df_blueme_sem_parcelamento!I:I,Conciliacao!A158)</f>
        <v/>
      </c>
      <c r="K158" s="5">
        <f>SUMIFS(df_blueme_com_parcelamento!I:I,df_blueme_com_parcelamento!L:L,Conciliacao!A158)</f>
        <v/>
      </c>
      <c r="L158" s="9">
        <f>SUMIFS(df_mutuos!I:I,df_mutuos!B:B,Conciliacao!A158,df_mutuos!G:G,0)</f>
        <v/>
      </c>
      <c r="M158" s="9">
        <f>SUMIFS(df_taxas_bancarias!E:E,df_taxas_bancarias!D:D,Conciliacao!A158,df_taxas_bancarias!F:F,"b'\x00'")</f>
        <v/>
      </c>
      <c r="N158" s="11">
        <f>SUMIFS(df_extratos!I:I,df_extratos!F:F,Conciliacao!A158,df_extratos!G:G,"DEBITO")</f>
        <v/>
      </c>
      <c r="O158" s="12">
        <f>SUM(J158:M158)+N158</f>
        <v/>
      </c>
      <c r="P158" s="26">
        <f>O158-I158</f>
        <v/>
      </c>
    </row>
    <row r="159">
      <c r="A159" s="6">
        <f>A158+1</f>
        <v/>
      </c>
      <c r="B159" s="4">
        <f>SUMIFS(df_faturam_zig!K:K,df_faturam_zig!L:L,Conciliacao!A159)</f>
        <v/>
      </c>
      <c r="C159" s="4" t="n"/>
      <c r="D159" s="4">
        <f>SUMIFS(df_faturam_zig!E:E,df_faturam_zig!L:L,Conciliacao!A159,df_faturam_zig!F:F,"DINHEIRO")</f>
        <v/>
      </c>
      <c r="E159" s="4">
        <f>SUMIFS(view_parc_agrup!G:G,view_parc_agrup!F:F,Conciliacao!A159)</f>
        <v/>
      </c>
      <c r="F159" s="7">
        <f>SUMIFS(df_mutuos!H:H,df_mutuos!B:B,Conciliacao!A159)</f>
        <v/>
      </c>
      <c r="G159" s="8">
        <f>SUMIFS(df_extratos!I:I,df_extratos!F:F,Conciliacao!A159,df_extratos!G:G,"CREDITO")</f>
        <v/>
      </c>
      <c r="H159" s="24">
        <f>SUMIFS(df_tesouraria_trans!E:E,df_tesouraria_trans!D:D,Conciliacao!A159)</f>
        <v/>
      </c>
      <c r="I159" s="10">
        <f>SUM(B159:F159)-SUM(G159:H159)</f>
        <v/>
      </c>
      <c r="J159" s="5">
        <f>SUMIFS(df_blueme_sem_parcelamento!F:F,df_blueme_sem_parcelamento!I:I,Conciliacao!A159)</f>
        <v/>
      </c>
      <c r="K159" s="5">
        <f>SUMIFS(df_blueme_com_parcelamento!I:I,df_blueme_com_parcelamento!L:L,Conciliacao!A159)</f>
        <v/>
      </c>
      <c r="L159" s="9">
        <f>SUMIFS(df_mutuos!I:I,df_mutuos!B:B,Conciliacao!A159,df_mutuos!G:G,0)</f>
        <v/>
      </c>
      <c r="M159" s="9">
        <f>SUMIFS(df_taxas_bancarias!E:E,df_taxas_bancarias!D:D,Conciliacao!A159,df_taxas_bancarias!F:F,"b'\x00'")</f>
        <v/>
      </c>
      <c r="N159" s="11">
        <f>SUMIFS(df_extratos!I:I,df_extratos!F:F,Conciliacao!A159,df_extratos!G:G,"DEBITO")</f>
        <v/>
      </c>
      <c r="O159" s="12">
        <f>SUM(J159:M159)+N159</f>
        <v/>
      </c>
      <c r="P159" s="26">
        <f>O159-I159</f>
        <v/>
      </c>
    </row>
    <row r="160">
      <c r="A160" s="6">
        <f>A159+1</f>
        <v/>
      </c>
      <c r="B160" s="4">
        <f>SUMIFS(df_faturam_zig!K:K,df_faturam_zig!L:L,Conciliacao!A160)</f>
        <v/>
      </c>
      <c r="C160" s="4" t="n"/>
      <c r="D160" s="4">
        <f>SUMIFS(df_faturam_zig!E:E,df_faturam_zig!L:L,Conciliacao!A160,df_faturam_zig!F:F,"DINHEIRO")</f>
        <v/>
      </c>
      <c r="E160" s="4">
        <f>SUMIFS(view_parc_agrup!G:G,view_parc_agrup!F:F,Conciliacao!A160)</f>
        <v/>
      </c>
      <c r="F160" s="7">
        <f>SUMIFS(df_mutuos!H:H,df_mutuos!B:B,Conciliacao!A160)</f>
        <v/>
      </c>
      <c r="G160" s="8">
        <f>SUMIFS(df_extratos!I:I,df_extratos!F:F,Conciliacao!A160,df_extratos!G:G,"CREDITO")</f>
        <v/>
      </c>
      <c r="H160" s="24">
        <f>SUMIFS(df_tesouraria_trans!E:E,df_tesouraria_trans!D:D,Conciliacao!A160)</f>
        <v/>
      </c>
      <c r="I160" s="10">
        <f>SUM(B160:F160)-SUM(G160:H160)</f>
        <v/>
      </c>
      <c r="J160" s="5">
        <f>SUMIFS(df_blueme_sem_parcelamento!F:F,df_blueme_sem_parcelamento!I:I,Conciliacao!A160)</f>
        <v/>
      </c>
      <c r="K160" s="5">
        <f>SUMIFS(df_blueme_com_parcelamento!I:I,df_blueme_com_parcelamento!L:L,Conciliacao!A160)</f>
        <v/>
      </c>
      <c r="L160" s="9">
        <f>SUMIFS(df_mutuos!I:I,df_mutuos!B:B,Conciliacao!A160,df_mutuos!G:G,0)</f>
        <v/>
      </c>
      <c r="M160" s="9">
        <f>SUMIFS(df_taxas_bancarias!E:E,df_taxas_bancarias!D:D,Conciliacao!A160,df_taxas_bancarias!F:F,"b'\x00'")</f>
        <v/>
      </c>
      <c r="N160" s="11">
        <f>SUMIFS(df_extratos!I:I,df_extratos!F:F,Conciliacao!A160,df_extratos!G:G,"DEBITO")</f>
        <v/>
      </c>
      <c r="O160" s="12">
        <f>SUM(J160:M160)+N160</f>
        <v/>
      </c>
      <c r="P160" s="26">
        <f>O160-I160</f>
        <v/>
      </c>
    </row>
    <row r="161">
      <c r="A161" s="6">
        <f>A160+1</f>
        <v/>
      </c>
      <c r="B161" s="4">
        <f>SUMIFS(df_faturam_zig!K:K,df_faturam_zig!L:L,Conciliacao!A161)</f>
        <v/>
      </c>
      <c r="C161" s="4" t="n"/>
      <c r="D161" s="4">
        <f>SUMIFS(df_faturam_zig!E:E,df_faturam_zig!L:L,Conciliacao!A161,df_faturam_zig!F:F,"DINHEIRO")</f>
        <v/>
      </c>
      <c r="E161" s="4">
        <f>SUMIFS(view_parc_agrup!G:G,view_parc_agrup!F:F,Conciliacao!A161)</f>
        <v/>
      </c>
      <c r="F161" s="7">
        <f>SUMIFS(df_mutuos!H:H,df_mutuos!B:B,Conciliacao!A161)</f>
        <v/>
      </c>
      <c r="G161" s="8">
        <f>SUMIFS(df_extratos!I:I,df_extratos!F:F,Conciliacao!A161,df_extratos!G:G,"CREDITO")</f>
        <v/>
      </c>
      <c r="H161" s="24">
        <f>SUMIFS(df_tesouraria_trans!E:E,df_tesouraria_trans!D:D,Conciliacao!A161)</f>
        <v/>
      </c>
      <c r="I161" s="10">
        <f>SUM(B161:F161)-SUM(G161:H161)</f>
        <v/>
      </c>
      <c r="J161" s="5">
        <f>SUMIFS(df_blueme_sem_parcelamento!F:F,df_blueme_sem_parcelamento!I:I,Conciliacao!A161)</f>
        <v/>
      </c>
      <c r="K161" s="5">
        <f>SUMIFS(df_blueme_com_parcelamento!I:I,df_blueme_com_parcelamento!L:L,Conciliacao!A161)</f>
        <v/>
      </c>
      <c r="L161" s="9">
        <f>SUMIFS(df_mutuos!I:I,df_mutuos!B:B,Conciliacao!A161,df_mutuos!G:G,0)</f>
        <v/>
      </c>
      <c r="M161" s="9">
        <f>SUMIFS(df_taxas_bancarias!E:E,df_taxas_bancarias!D:D,Conciliacao!A161,df_taxas_bancarias!F:F,"b'\x00'")</f>
        <v/>
      </c>
      <c r="N161" s="11">
        <f>SUMIFS(df_extratos!I:I,df_extratos!F:F,Conciliacao!A161,df_extratos!G:G,"DEBITO")</f>
        <v/>
      </c>
      <c r="O161" s="12">
        <f>SUM(J161:M161)+N161</f>
        <v/>
      </c>
      <c r="P161" s="26">
        <f>O161-I161</f>
        <v/>
      </c>
    </row>
    <row r="162">
      <c r="A162" s="6">
        <f>A161+1</f>
        <v/>
      </c>
      <c r="B162" s="4">
        <f>SUMIFS(df_faturam_zig!K:K,df_faturam_zig!L:L,Conciliacao!A162)</f>
        <v/>
      </c>
      <c r="C162" s="4" t="n"/>
      <c r="D162" s="4">
        <f>SUMIFS(df_faturam_zig!E:E,df_faturam_zig!L:L,Conciliacao!A162,df_faturam_zig!F:F,"DINHEIRO")</f>
        <v/>
      </c>
      <c r="E162" s="4">
        <f>SUMIFS(view_parc_agrup!G:G,view_parc_agrup!F:F,Conciliacao!A162)</f>
        <v/>
      </c>
      <c r="F162" s="7">
        <f>SUMIFS(df_mutuos!H:H,df_mutuos!B:B,Conciliacao!A162)</f>
        <v/>
      </c>
      <c r="G162" s="8">
        <f>SUMIFS(df_extratos!I:I,df_extratos!F:F,Conciliacao!A162,df_extratos!G:G,"CREDITO")</f>
        <v/>
      </c>
      <c r="H162" s="24">
        <f>SUMIFS(df_tesouraria_trans!E:E,df_tesouraria_trans!D:D,Conciliacao!A162)</f>
        <v/>
      </c>
      <c r="I162" s="10">
        <f>SUM(B162:F162)-SUM(G162:H162)</f>
        <v/>
      </c>
      <c r="J162" s="5">
        <f>SUMIFS(df_blueme_sem_parcelamento!F:F,df_blueme_sem_parcelamento!I:I,Conciliacao!A162)</f>
        <v/>
      </c>
      <c r="K162" s="5">
        <f>SUMIFS(df_blueme_com_parcelamento!I:I,df_blueme_com_parcelamento!L:L,Conciliacao!A162)</f>
        <v/>
      </c>
      <c r="L162" s="9">
        <f>SUMIFS(df_mutuos!I:I,df_mutuos!B:B,Conciliacao!A162,df_mutuos!G:G,0)</f>
        <v/>
      </c>
      <c r="M162" s="9">
        <f>SUMIFS(df_taxas_bancarias!E:E,df_taxas_bancarias!D:D,Conciliacao!A162,df_taxas_bancarias!F:F,"b'\x00'")</f>
        <v/>
      </c>
      <c r="N162" s="11">
        <f>SUMIFS(df_extratos!I:I,df_extratos!F:F,Conciliacao!A162,df_extratos!G:G,"DEBITO")</f>
        <v/>
      </c>
      <c r="O162" s="12">
        <f>SUM(J162:M162)+N162</f>
        <v/>
      </c>
      <c r="P162" s="26">
        <f>O162-I162</f>
        <v/>
      </c>
    </row>
    <row r="163">
      <c r="A163" s="6">
        <f>A162+1</f>
        <v/>
      </c>
      <c r="B163" s="4">
        <f>SUMIFS(df_faturam_zig!K:K,df_faturam_zig!L:L,Conciliacao!A163)</f>
        <v/>
      </c>
      <c r="C163" s="4" t="n"/>
      <c r="D163" s="4">
        <f>SUMIFS(df_faturam_zig!E:E,df_faturam_zig!L:L,Conciliacao!A163,df_faturam_zig!F:F,"DINHEIRO")</f>
        <v/>
      </c>
      <c r="E163" s="4">
        <f>SUMIFS(view_parc_agrup!G:G,view_parc_agrup!F:F,Conciliacao!A163)</f>
        <v/>
      </c>
      <c r="F163" s="7">
        <f>SUMIFS(df_mutuos!H:H,df_mutuos!B:B,Conciliacao!A163)</f>
        <v/>
      </c>
      <c r="G163" s="8">
        <f>SUMIFS(df_extratos!I:I,df_extratos!F:F,Conciliacao!A163,df_extratos!G:G,"CREDITO")</f>
        <v/>
      </c>
      <c r="H163" s="24">
        <f>SUMIFS(df_tesouraria_trans!E:E,df_tesouraria_trans!D:D,Conciliacao!A163)</f>
        <v/>
      </c>
      <c r="I163" s="10">
        <f>SUM(B163:F163)-SUM(G163:H163)</f>
        <v/>
      </c>
      <c r="J163" s="5">
        <f>SUMIFS(df_blueme_sem_parcelamento!F:F,df_blueme_sem_parcelamento!I:I,Conciliacao!A163)</f>
        <v/>
      </c>
      <c r="K163" s="5">
        <f>SUMIFS(df_blueme_com_parcelamento!I:I,df_blueme_com_parcelamento!L:L,Conciliacao!A163)</f>
        <v/>
      </c>
      <c r="L163" s="9">
        <f>SUMIFS(df_mutuos!I:I,df_mutuos!B:B,Conciliacao!A163,df_mutuos!G:G,0)</f>
        <v/>
      </c>
      <c r="M163" s="9">
        <f>SUMIFS(df_taxas_bancarias!E:E,df_taxas_bancarias!D:D,Conciliacao!A163,df_taxas_bancarias!F:F,"b'\x00'")</f>
        <v/>
      </c>
      <c r="N163" s="11">
        <f>SUMIFS(df_extratos!I:I,df_extratos!F:F,Conciliacao!A163,df_extratos!G:G,"DEBITO")</f>
        <v/>
      </c>
      <c r="O163" s="12">
        <f>SUM(J163:M163)+N163</f>
        <v/>
      </c>
      <c r="P163" s="26">
        <f>O163-I163</f>
        <v/>
      </c>
    </row>
    <row r="164">
      <c r="A164" s="6">
        <f>A163+1</f>
        <v/>
      </c>
      <c r="B164" s="4">
        <f>SUMIFS(df_faturam_zig!K:K,df_faturam_zig!L:L,Conciliacao!A164)</f>
        <v/>
      </c>
      <c r="C164" s="4" t="n"/>
      <c r="D164" s="4">
        <f>SUMIFS(df_faturam_zig!E:E,df_faturam_zig!L:L,Conciliacao!A164,df_faturam_zig!F:F,"DINHEIRO")</f>
        <v/>
      </c>
      <c r="E164" s="4">
        <f>SUMIFS(view_parc_agrup!G:G,view_parc_agrup!F:F,Conciliacao!A164)</f>
        <v/>
      </c>
      <c r="F164" s="7">
        <f>SUMIFS(df_mutuos!H:H,df_mutuos!B:B,Conciliacao!A164)</f>
        <v/>
      </c>
      <c r="G164" s="8">
        <f>SUMIFS(df_extratos!I:I,df_extratos!F:F,Conciliacao!A164,df_extratos!G:G,"CREDITO")</f>
        <v/>
      </c>
      <c r="H164" s="24">
        <f>SUMIFS(df_tesouraria_trans!E:E,df_tesouraria_trans!D:D,Conciliacao!A164)</f>
        <v/>
      </c>
      <c r="I164" s="10">
        <f>SUM(B164:F164)-SUM(G164:H164)</f>
        <v/>
      </c>
      <c r="J164" s="5">
        <f>SUMIFS(df_blueme_sem_parcelamento!F:F,df_blueme_sem_parcelamento!I:I,Conciliacao!A164)</f>
        <v/>
      </c>
      <c r="K164" s="5">
        <f>SUMIFS(df_blueme_com_parcelamento!I:I,df_blueme_com_parcelamento!L:L,Conciliacao!A164)</f>
        <v/>
      </c>
      <c r="L164" s="9">
        <f>SUMIFS(df_mutuos!I:I,df_mutuos!B:B,Conciliacao!A164,df_mutuos!G:G,0)</f>
        <v/>
      </c>
      <c r="M164" s="9">
        <f>SUMIFS(df_taxas_bancarias!E:E,df_taxas_bancarias!D:D,Conciliacao!A164,df_taxas_bancarias!F:F,"b'\x00'")</f>
        <v/>
      </c>
      <c r="N164" s="11">
        <f>SUMIFS(df_extratos!I:I,df_extratos!F:F,Conciliacao!A164,df_extratos!G:G,"DEBITO")</f>
        <v/>
      </c>
      <c r="O164" s="12">
        <f>SUM(J164:M164)+N164</f>
        <v/>
      </c>
      <c r="P164" s="26">
        <f>O164-I164</f>
        <v/>
      </c>
    </row>
    <row r="165">
      <c r="A165" s="6">
        <f>A164+1</f>
        <v/>
      </c>
      <c r="B165" s="4">
        <f>SUMIFS(df_faturam_zig!K:K,df_faturam_zig!L:L,Conciliacao!A165)</f>
        <v/>
      </c>
      <c r="C165" s="4" t="n"/>
      <c r="D165" s="4">
        <f>SUMIFS(df_faturam_zig!E:E,df_faturam_zig!L:L,Conciliacao!A165,df_faturam_zig!F:F,"DINHEIRO")</f>
        <v/>
      </c>
      <c r="E165" s="4">
        <f>SUMIFS(view_parc_agrup!G:G,view_parc_agrup!F:F,Conciliacao!A165)</f>
        <v/>
      </c>
      <c r="F165" s="7">
        <f>SUMIFS(df_mutuos!H:H,df_mutuos!B:B,Conciliacao!A165)</f>
        <v/>
      </c>
      <c r="G165" s="8">
        <f>SUMIFS(df_extratos!I:I,df_extratos!F:F,Conciliacao!A165,df_extratos!G:G,"CREDITO")</f>
        <v/>
      </c>
      <c r="H165" s="24">
        <f>SUMIFS(df_tesouraria_trans!E:E,df_tesouraria_trans!D:D,Conciliacao!A165)</f>
        <v/>
      </c>
      <c r="I165" s="10">
        <f>SUM(B165:F165)-SUM(G165:H165)</f>
        <v/>
      </c>
      <c r="J165" s="5">
        <f>SUMIFS(df_blueme_sem_parcelamento!F:F,df_blueme_sem_parcelamento!I:I,Conciliacao!A165)</f>
        <v/>
      </c>
      <c r="K165" s="5">
        <f>SUMIFS(df_blueme_com_parcelamento!I:I,df_blueme_com_parcelamento!L:L,Conciliacao!A165)</f>
        <v/>
      </c>
      <c r="L165" s="9">
        <f>SUMIFS(df_mutuos!I:I,df_mutuos!B:B,Conciliacao!A165,df_mutuos!G:G,0)</f>
        <v/>
      </c>
      <c r="M165" s="9">
        <f>SUMIFS(df_taxas_bancarias!E:E,df_taxas_bancarias!D:D,Conciliacao!A165,df_taxas_bancarias!F:F,"b'\x00'")</f>
        <v/>
      </c>
      <c r="N165" s="11">
        <f>SUMIFS(df_extratos!I:I,df_extratos!F:F,Conciliacao!A165,df_extratos!G:G,"DEBITO")</f>
        <v/>
      </c>
      <c r="O165" s="12">
        <f>SUM(J165:M165)+N165</f>
        <v/>
      </c>
      <c r="P165" s="26">
        <f>O165-I165</f>
        <v/>
      </c>
    </row>
    <row r="166">
      <c r="A166" s="6">
        <f>A165+1</f>
        <v/>
      </c>
      <c r="B166" s="4">
        <f>SUMIFS(df_faturam_zig!K:K,df_faturam_zig!L:L,Conciliacao!A166)</f>
        <v/>
      </c>
      <c r="C166" s="4" t="n"/>
      <c r="D166" s="4">
        <f>SUMIFS(df_faturam_zig!E:E,df_faturam_zig!L:L,Conciliacao!A166,df_faturam_zig!F:F,"DINHEIRO")</f>
        <v/>
      </c>
      <c r="E166" s="4">
        <f>SUMIFS(view_parc_agrup!G:G,view_parc_agrup!F:F,Conciliacao!A166)</f>
        <v/>
      </c>
      <c r="F166" s="7">
        <f>SUMIFS(df_mutuos!H:H,df_mutuos!B:B,Conciliacao!A166)</f>
        <v/>
      </c>
      <c r="G166" s="8">
        <f>SUMIFS(df_extratos!I:I,df_extratos!F:F,Conciliacao!A166,df_extratos!G:G,"CREDITO")</f>
        <v/>
      </c>
      <c r="H166" s="24">
        <f>SUMIFS(df_tesouraria_trans!E:E,df_tesouraria_trans!D:D,Conciliacao!A166)</f>
        <v/>
      </c>
      <c r="I166" s="10">
        <f>SUM(B166:F166)-SUM(G166:H166)</f>
        <v/>
      </c>
      <c r="J166" s="5">
        <f>SUMIFS(df_blueme_sem_parcelamento!F:F,df_blueme_sem_parcelamento!I:I,Conciliacao!A166)</f>
        <v/>
      </c>
      <c r="K166" s="5">
        <f>SUMIFS(df_blueme_com_parcelamento!I:I,df_blueme_com_parcelamento!L:L,Conciliacao!A166)</f>
        <v/>
      </c>
      <c r="L166" s="9">
        <f>SUMIFS(df_mutuos!I:I,df_mutuos!B:B,Conciliacao!A166,df_mutuos!G:G,0)</f>
        <v/>
      </c>
      <c r="M166" s="9">
        <f>SUMIFS(df_taxas_bancarias!E:E,df_taxas_bancarias!D:D,Conciliacao!A166,df_taxas_bancarias!F:F,"b'\x00'")</f>
        <v/>
      </c>
      <c r="N166" s="11">
        <f>SUMIFS(df_extratos!I:I,df_extratos!F:F,Conciliacao!A166,df_extratos!G:G,"DEBITO")</f>
        <v/>
      </c>
      <c r="O166" s="12">
        <f>SUM(J166:M166)+N166</f>
        <v/>
      </c>
      <c r="P166" s="26">
        <f>O166-I166</f>
        <v/>
      </c>
    </row>
    <row r="167">
      <c r="A167" s="6">
        <f>A166+1</f>
        <v/>
      </c>
      <c r="B167" s="4">
        <f>SUMIFS(df_faturam_zig!K:K,df_faturam_zig!L:L,Conciliacao!A167)</f>
        <v/>
      </c>
      <c r="C167" s="4" t="n"/>
      <c r="D167" s="4">
        <f>SUMIFS(df_faturam_zig!E:E,df_faturam_zig!L:L,Conciliacao!A167,df_faturam_zig!F:F,"DINHEIRO")</f>
        <v/>
      </c>
      <c r="E167" s="4">
        <f>SUMIFS(view_parc_agrup!G:G,view_parc_agrup!F:F,Conciliacao!A167)</f>
        <v/>
      </c>
      <c r="F167" s="7">
        <f>SUMIFS(df_mutuos!H:H,df_mutuos!B:B,Conciliacao!A167)</f>
        <v/>
      </c>
      <c r="G167" s="8">
        <f>SUMIFS(df_extratos!I:I,df_extratos!F:F,Conciliacao!A167,df_extratos!G:G,"CREDITO")</f>
        <v/>
      </c>
      <c r="H167" s="24">
        <f>SUMIFS(df_tesouraria_trans!E:E,df_tesouraria_trans!D:D,Conciliacao!A167)</f>
        <v/>
      </c>
      <c r="I167" s="10">
        <f>SUM(B167:F167)-SUM(G167:H167)</f>
        <v/>
      </c>
      <c r="J167" s="5">
        <f>SUMIFS(df_blueme_sem_parcelamento!F:F,df_blueme_sem_parcelamento!I:I,Conciliacao!A167)</f>
        <v/>
      </c>
      <c r="K167" s="5">
        <f>SUMIFS(df_blueme_com_parcelamento!I:I,df_blueme_com_parcelamento!L:L,Conciliacao!A167)</f>
        <v/>
      </c>
      <c r="L167" s="9">
        <f>SUMIFS(df_mutuos!I:I,df_mutuos!B:B,Conciliacao!A167,df_mutuos!G:G,0)</f>
        <v/>
      </c>
      <c r="M167" s="9">
        <f>SUMIFS(df_taxas_bancarias!E:E,df_taxas_bancarias!D:D,Conciliacao!A167,df_taxas_bancarias!F:F,"b'\x00'")</f>
        <v/>
      </c>
      <c r="N167" s="11">
        <f>SUMIFS(df_extratos!I:I,df_extratos!F:F,Conciliacao!A167,df_extratos!G:G,"DEBITO")</f>
        <v/>
      </c>
      <c r="O167" s="12">
        <f>SUM(J167:M167)+N167</f>
        <v/>
      </c>
      <c r="P167" s="26">
        <f>O167-I167</f>
        <v/>
      </c>
    </row>
    <row r="168">
      <c r="A168" s="6">
        <f>A167+1</f>
        <v/>
      </c>
      <c r="B168" s="4">
        <f>SUMIFS(df_faturam_zig!K:K,df_faturam_zig!L:L,Conciliacao!A168)</f>
        <v/>
      </c>
      <c r="C168" s="4" t="n"/>
      <c r="D168" s="4">
        <f>SUMIFS(df_faturam_zig!E:E,df_faturam_zig!L:L,Conciliacao!A168,df_faturam_zig!F:F,"DINHEIRO")</f>
        <v/>
      </c>
      <c r="E168" s="4">
        <f>SUMIFS(view_parc_agrup!G:G,view_parc_agrup!F:F,Conciliacao!A168)</f>
        <v/>
      </c>
      <c r="F168" s="7">
        <f>SUMIFS(df_mutuos!H:H,df_mutuos!B:B,Conciliacao!A168)</f>
        <v/>
      </c>
      <c r="G168" s="8">
        <f>SUMIFS(df_extratos!I:I,df_extratos!F:F,Conciliacao!A168,df_extratos!G:G,"CREDITO")</f>
        <v/>
      </c>
      <c r="H168" s="24">
        <f>SUMIFS(df_tesouraria_trans!E:E,df_tesouraria_trans!D:D,Conciliacao!A168)</f>
        <v/>
      </c>
      <c r="I168" s="10">
        <f>SUM(B168:F168)-SUM(G168:H168)</f>
        <v/>
      </c>
      <c r="J168" s="5">
        <f>SUMIFS(df_blueme_sem_parcelamento!F:F,df_blueme_sem_parcelamento!I:I,Conciliacao!A168)</f>
        <v/>
      </c>
      <c r="K168" s="5">
        <f>SUMIFS(df_blueme_com_parcelamento!I:I,df_blueme_com_parcelamento!L:L,Conciliacao!A168)</f>
        <v/>
      </c>
      <c r="L168" s="9">
        <f>SUMIFS(df_mutuos!I:I,df_mutuos!B:B,Conciliacao!A168,df_mutuos!G:G,0)</f>
        <v/>
      </c>
      <c r="M168" s="9">
        <f>SUMIFS(df_taxas_bancarias!E:E,df_taxas_bancarias!D:D,Conciliacao!A168,df_taxas_bancarias!F:F,"b'\x00'")</f>
        <v/>
      </c>
      <c r="N168" s="11">
        <f>SUMIFS(df_extratos!I:I,df_extratos!F:F,Conciliacao!A168,df_extratos!G:G,"DEBITO")</f>
        <v/>
      </c>
      <c r="O168" s="12">
        <f>SUM(J168:M168)+N168</f>
        <v/>
      </c>
      <c r="P168" s="26">
        <f>O168-I168</f>
        <v/>
      </c>
    </row>
    <row r="169">
      <c r="A169" s="6">
        <f>A168+1</f>
        <v/>
      </c>
      <c r="B169" s="4">
        <f>SUMIFS(df_faturam_zig!K:K,df_faturam_zig!L:L,Conciliacao!A169)</f>
        <v/>
      </c>
      <c r="C169" s="4" t="n"/>
      <c r="D169" s="4">
        <f>SUMIFS(df_faturam_zig!E:E,df_faturam_zig!L:L,Conciliacao!A169,df_faturam_zig!F:F,"DINHEIRO")</f>
        <v/>
      </c>
      <c r="E169" s="4">
        <f>SUMIFS(view_parc_agrup!G:G,view_parc_agrup!F:F,Conciliacao!A169)</f>
        <v/>
      </c>
      <c r="F169" s="7">
        <f>SUMIFS(df_mutuos!H:H,df_mutuos!B:B,Conciliacao!A169)</f>
        <v/>
      </c>
      <c r="G169" s="8">
        <f>SUMIFS(df_extratos!I:I,df_extratos!F:F,Conciliacao!A169,df_extratos!G:G,"CREDITO")</f>
        <v/>
      </c>
      <c r="H169" s="24">
        <f>SUMIFS(df_tesouraria_trans!E:E,df_tesouraria_trans!D:D,Conciliacao!A169)</f>
        <v/>
      </c>
      <c r="I169" s="10">
        <f>SUM(B169:F169)-SUM(G169:H169)</f>
        <v/>
      </c>
      <c r="J169" s="5">
        <f>SUMIFS(df_blueme_sem_parcelamento!F:F,df_blueme_sem_parcelamento!I:I,Conciliacao!A169)</f>
        <v/>
      </c>
      <c r="K169" s="5">
        <f>SUMIFS(df_blueme_com_parcelamento!I:I,df_blueme_com_parcelamento!L:L,Conciliacao!A169)</f>
        <v/>
      </c>
      <c r="L169" s="9">
        <f>SUMIFS(df_mutuos!I:I,df_mutuos!B:B,Conciliacao!A169,df_mutuos!G:G,0)</f>
        <v/>
      </c>
      <c r="M169" s="9">
        <f>SUMIFS(df_taxas_bancarias!E:E,df_taxas_bancarias!D:D,Conciliacao!A169,df_taxas_bancarias!F:F,"b'\x00'")</f>
        <v/>
      </c>
      <c r="N169" s="11">
        <f>SUMIFS(df_extratos!I:I,df_extratos!F:F,Conciliacao!A169,df_extratos!G:G,"DEBITO")</f>
        <v/>
      </c>
      <c r="O169" s="12">
        <f>SUM(J169:M169)+N169</f>
        <v/>
      </c>
      <c r="P169" s="26">
        <f>O169-I169</f>
        <v/>
      </c>
    </row>
    <row r="170">
      <c r="A170" s="6">
        <f>A169+1</f>
        <v/>
      </c>
      <c r="B170" s="4">
        <f>SUMIFS(df_faturam_zig!K:K,df_faturam_zig!L:L,Conciliacao!A170)</f>
        <v/>
      </c>
      <c r="C170" s="4" t="n"/>
      <c r="D170" s="4">
        <f>SUMIFS(df_faturam_zig!E:E,df_faturam_zig!L:L,Conciliacao!A170,df_faturam_zig!F:F,"DINHEIRO")</f>
        <v/>
      </c>
      <c r="E170" s="4">
        <f>SUMIFS(view_parc_agrup!G:G,view_parc_agrup!F:F,Conciliacao!A170)</f>
        <v/>
      </c>
      <c r="F170" s="7">
        <f>SUMIFS(df_mutuos!H:H,df_mutuos!B:B,Conciliacao!A170)</f>
        <v/>
      </c>
      <c r="G170" s="8">
        <f>SUMIFS(df_extratos!I:I,df_extratos!F:F,Conciliacao!A170,df_extratos!G:G,"CREDITO")</f>
        <v/>
      </c>
      <c r="H170" s="24">
        <f>SUMIFS(df_tesouraria_trans!E:E,df_tesouraria_trans!D:D,Conciliacao!A170)</f>
        <v/>
      </c>
      <c r="I170" s="10">
        <f>SUM(B170:F170)-SUM(G170:H170)</f>
        <v/>
      </c>
      <c r="J170" s="5">
        <f>SUMIFS(df_blueme_sem_parcelamento!F:F,df_blueme_sem_parcelamento!I:I,Conciliacao!A170)</f>
        <v/>
      </c>
      <c r="K170" s="5">
        <f>SUMIFS(df_blueme_com_parcelamento!I:I,df_blueme_com_parcelamento!L:L,Conciliacao!A170)</f>
        <v/>
      </c>
      <c r="L170" s="9">
        <f>SUMIFS(df_mutuos!I:I,df_mutuos!B:B,Conciliacao!A170,df_mutuos!G:G,0)</f>
        <v/>
      </c>
      <c r="M170" s="9">
        <f>SUMIFS(df_taxas_bancarias!E:E,df_taxas_bancarias!D:D,Conciliacao!A170,df_taxas_bancarias!F:F,"b'\x00'")</f>
        <v/>
      </c>
      <c r="N170" s="11">
        <f>SUMIFS(df_extratos!I:I,df_extratos!F:F,Conciliacao!A170,df_extratos!G:G,"DEBITO")</f>
        <v/>
      </c>
      <c r="O170" s="12">
        <f>SUM(J170:M170)+N170</f>
        <v/>
      </c>
      <c r="P170" s="26">
        <f>O170-I170</f>
        <v/>
      </c>
    </row>
    <row r="171">
      <c r="A171" s="6">
        <f>A170+1</f>
        <v/>
      </c>
      <c r="B171" s="4">
        <f>SUMIFS(df_faturam_zig!K:K,df_faturam_zig!L:L,Conciliacao!A171)</f>
        <v/>
      </c>
      <c r="C171" s="4" t="n"/>
      <c r="D171" s="4">
        <f>SUMIFS(df_faturam_zig!E:E,df_faturam_zig!L:L,Conciliacao!A171,df_faturam_zig!F:F,"DINHEIRO")</f>
        <v/>
      </c>
      <c r="E171" s="4">
        <f>SUMIFS(view_parc_agrup!G:G,view_parc_agrup!F:F,Conciliacao!A171)</f>
        <v/>
      </c>
      <c r="F171" s="7">
        <f>SUMIFS(df_mutuos!H:H,df_mutuos!B:B,Conciliacao!A171)</f>
        <v/>
      </c>
      <c r="G171" s="8">
        <f>SUMIFS(df_extratos!I:I,df_extratos!F:F,Conciliacao!A171,df_extratos!G:G,"CREDITO")</f>
        <v/>
      </c>
      <c r="H171" s="24">
        <f>SUMIFS(df_tesouraria_trans!E:E,df_tesouraria_trans!D:D,Conciliacao!A171)</f>
        <v/>
      </c>
      <c r="I171" s="10">
        <f>SUM(B171:F171)-SUM(G171:H171)</f>
        <v/>
      </c>
      <c r="J171" s="5">
        <f>SUMIFS(df_blueme_sem_parcelamento!F:F,df_blueme_sem_parcelamento!I:I,Conciliacao!A171)</f>
        <v/>
      </c>
      <c r="K171" s="5">
        <f>SUMIFS(df_blueme_com_parcelamento!I:I,df_blueme_com_parcelamento!L:L,Conciliacao!A171)</f>
        <v/>
      </c>
      <c r="L171" s="9">
        <f>SUMIFS(df_mutuos!I:I,df_mutuos!B:B,Conciliacao!A171,df_mutuos!G:G,0)</f>
        <v/>
      </c>
      <c r="M171" s="9">
        <f>SUMIFS(df_taxas_bancarias!E:E,df_taxas_bancarias!D:D,Conciliacao!A171,df_taxas_bancarias!F:F,"b'\x00'")</f>
        <v/>
      </c>
      <c r="N171" s="11">
        <f>SUMIFS(df_extratos!I:I,df_extratos!F:F,Conciliacao!A171,df_extratos!G:G,"DEBITO")</f>
        <v/>
      </c>
      <c r="O171" s="12">
        <f>SUM(J171:M171)+N171</f>
        <v/>
      </c>
      <c r="P171" s="26">
        <f>O171-I171</f>
        <v/>
      </c>
    </row>
    <row r="172">
      <c r="A172" s="6">
        <f>A171+1</f>
        <v/>
      </c>
      <c r="B172" s="4">
        <f>SUMIFS(df_faturam_zig!K:K,df_faturam_zig!L:L,Conciliacao!A172)</f>
        <v/>
      </c>
      <c r="C172" s="4" t="n"/>
      <c r="D172" s="4">
        <f>SUMIFS(df_faturam_zig!E:E,df_faturam_zig!L:L,Conciliacao!A172,df_faturam_zig!F:F,"DINHEIRO")</f>
        <v/>
      </c>
      <c r="E172" s="4">
        <f>SUMIFS(view_parc_agrup!G:G,view_parc_agrup!F:F,Conciliacao!A172)</f>
        <v/>
      </c>
      <c r="F172" s="7">
        <f>SUMIFS(df_mutuos!H:H,df_mutuos!B:B,Conciliacao!A172)</f>
        <v/>
      </c>
      <c r="G172" s="8">
        <f>SUMIFS(df_extratos!I:I,df_extratos!F:F,Conciliacao!A172,df_extratos!G:G,"CREDITO")</f>
        <v/>
      </c>
      <c r="H172" s="24">
        <f>SUMIFS(df_tesouraria_trans!E:E,df_tesouraria_trans!D:D,Conciliacao!A172)</f>
        <v/>
      </c>
      <c r="I172" s="10">
        <f>SUM(B172:F172)-SUM(G172:H172)</f>
        <v/>
      </c>
      <c r="J172" s="5">
        <f>SUMIFS(df_blueme_sem_parcelamento!F:F,df_blueme_sem_parcelamento!I:I,Conciliacao!A172)</f>
        <v/>
      </c>
      <c r="K172" s="5">
        <f>SUMIFS(df_blueme_com_parcelamento!I:I,df_blueme_com_parcelamento!L:L,Conciliacao!A172)</f>
        <v/>
      </c>
      <c r="L172" s="9">
        <f>SUMIFS(df_mutuos!I:I,df_mutuos!B:B,Conciliacao!A172,df_mutuos!G:G,0)</f>
        <v/>
      </c>
      <c r="M172" s="9">
        <f>SUMIFS(df_taxas_bancarias!E:E,df_taxas_bancarias!D:D,Conciliacao!A172,df_taxas_bancarias!F:F,"b'\x00'")</f>
        <v/>
      </c>
      <c r="N172" s="11">
        <f>SUMIFS(df_extratos!I:I,df_extratos!F:F,Conciliacao!A172,df_extratos!G:G,"DEBITO")</f>
        <v/>
      </c>
      <c r="O172" s="12">
        <f>SUM(J172:M172)+N172</f>
        <v/>
      </c>
      <c r="P172" s="26">
        <f>O172-I172</f>
        <v/>
      </c>
    </row>
    <row r="173">
      <c r="A173" s="6">
        <f>A172+1</f>
        <v/>
      </c>
      <c r="B173" s="4">
        <f>SUMIFS(df_faturam_zig!K:K,df_faturam_zig!L:L,Conciliacao!A173)</f>
        <v/>
      </c>
      <c r="C173" s="4" t="n"/>
      <c r="D173" s="4">
        <f>SUMIFS(df_faturam_zig!E:E,df_faturam_zig!L:L,Conciliacao!A173,df_faturam_zig!F:F,"DINHEIRO")</f>
        <v/>
      </c>
      <c r="E173" s="4">
        <f>SUMIFS(view_parc_agrup!G:G,view_parc_agrup!F:F,Conciliacao!A173)</f>
        <v/>
      </c>
      <c r="F173" s="7">
        <f>SUMIFS(df_mutuos!H:H,df_mutuos!B:B,Conciliacao!A173)</f>
        <v/>
      </c>
      <c r="G173" s="8">
        <f>SUMIFS(df_extratos!I:I,df_extratos!F:F,Conciliacao!A173,df_extratos!G:G,"CREDITO")</f>
        <v/>
      </c>
      <c r="H173" s="24">
        <f>SUMIFS(df_tesouraria_trans!E:E,df_tesouraria_trans!D:D,Conciliacao!A173)</f>
        <v/>
      </c>
      <c r="I173" s="10">
        <f>SUM(B173:F173)-SUM(G173:H173)</f>
        <v/>
      </c>
      <c r="J173" s="5">
        <f>SUMIFS(df_blueme_sem_parcelamento!F:F,df_blueme_sem_parcelamento!I:I,Conciliacao!A173)</f>
        <v/>
      </c>
      <c r="K173" s="5">
        <f>SUMIFS(df_blueme_com_parcelamento!I:I,df_blueme_com_parcelamento!L:L,Conciliacao!A173)</f>
        <v/>
      </c>
      <c r="L173" s="9">
        <f>SUMIFS(df_mutuos!I:I,df_mutuos!B:B,Conciliacao!A173,df_mutuos!G:G,0)</f>
        <v/>
      </c>
      <c r="M173" s="9">
        <f>SUMIFS(df_taxas_bancarias!E:E,df_taxas_bancarias!D:D,Conciliacao!A173,df_taxas_bancarias!F:F,"b'\x00'")</f>
        <v/>
      </c>
      <c r="N173" s="11">
        <f>SUMIFS(df_extratos!I:I,df_extratos!F:F,Conciliacao!A173,df_extratos!G:G,"DEBITO")</f>
        <v/>
      </c>
      <c r="O173" s="12">
        <f>SUM(J173:M173)+N173</f>
        <v/>
      </c>
      <c r="P173" s="26">
        <f>O173-I173</f>
        <v/>
      </c>
    </row>
    <row r="174">
      <c r="A174" s="6">
        <f>A173+1</f>
        <v/>
      </c>
      <c r="B174" s="4">
        <f>SUMIFS(df_faturam_zig!K:K,df_faturam_zig!L:L,Conciliacao!A174)</f>
        <v/>
      </c>
      <c r="C174" s="4" t="n"/>
      <c r="D174" s="4">
        <f>SUMIFS(df_faturam_zig!E:E,df_faturam_zig!L:L,Conciliacao!A174,df_faturam_zig!F:F,"DINHEIRO")</f>
        <v/>
      </c>
      <c r="E174" s="4">
        <f>SUMIFS(view_parc_agrup!G:G,view_parc_agrup!F:F,Conciliacao!A174)</f>
        <v/>
      </c>
      <c r="F174" s="7">
        <f>SUMIFS(df_mutuos!H:H,df_mutuos!B:B,Conciliacao!A174)</f>
        <v/>
      </c>
      <c r="G174" s="8">
        <f>SUMIFS(df_extratos!I:I,df_extratos!F:F,Conciliacao!A174,df_extratos!G:G,"CREDITO")</f>
        <v/>
      </c>
      <c r="H174" s="24">
        <f>SUMIFS(df_tesouraria_trans!E:E,df_tesouraria_trans!D:D,Conciliacao!A174)</f>
        <v/>
      </c>
      <c r="I174" s="10">
        <f>SUM(B174:F174)-SUM(G174:H174)</f>
        <v/>
      </c>
      <c r="J174" s="5">
        <f>SUMIFS(df_blueme_sem_parcelamento!F:F,df_blueme_sem_parcelamento!I:I,Conciliacao!A174)</f>
        <v/>
      </c>
      <c r="K174" s="5">
        <f>SUMIFS(df_blueme_com_parcelamento!I:I,df_blueme_com_parcelamento!L:L,Conciliacao!A174)</f>
        <v/>
      </c>
      <c r="L174" s="9">
        <f>SUMIFS(df_mutuos!I:I,df_mutuos!B:B,Conciliacao!A174,df_mutuos!G:G,0)</f>
        <v/>
      </c>
      <c r="M174" s="9">
        <f>SUMIFS(df_taxas_bancarias!E:E,df_taxas_bancarias!D:D,Conciliacao!A174,df_taxas_bancarias!F:F,"b'\x00'")</f>
        <v/>
      </c>
      <c r="N174" s="11">
        <f>SUMIFS(df_extratos!I:I,df_extratos!F:F,Conciliacao!A174,df_extratos!G:G,"DEBITO")</f>
        <v/>
      </c>
      <c r="O174" s="12">
        <f>SUM(J174:M174)+N174</f>
        <v/>
      </c>
      <c r="P174" s="26">
        <f>O174-I174</f>
        <v/>
      </c>
    </row>
    <row r="175">
      <c r="A175" s="6">
        <f>A174+1</f>
        <v/>
      </c>
      <c r="B175" s="4">
        <f>SUMIFS(df_faturam_zig!K:K,df_faturam_zig!L:L,Conciliacao!A175)</f>
        <v/>
      </c>
      <c r="C175" s="4" t="n"/>
      <c r="D175" s="4">
        <f>SUMIFS(df_faturam_zig!E:E,df_faturam_zig!L:L,Conciliacao!A175,df_faturam_zig!F:F,"DINHEIRO")</f>
        <v/>
      </c>
      <c r="E175" s="4">
        <f>SUMIFS(view_parc_agrup!G:G,view_parc_agrup!F:F,Conciliacao!A175)</f>
        <v/>
      </c>
      <c r="F175" s="7">
        <f>SUMIFS(df_mutuos!H:H,df_mutuos!B:B,Conciliacao!A175)</f>
        <v/>
      </c>
      <c r="G175" s="8">
        <f>SUMIFS(df_extratos!I:I,df_extratos!F:F,Conciliacao!A175,df_extratos!G:G,"CREDITO")</f>
        <v/>
      </c>
      <c r="H175" s="24">
        <f>SUMIFS(df_tesouraria_trans!E:E,df_tesouraria_trans!D:D,Conciliacao!A175)</f>
        <v/>
      </c>
      <c r="I175" s="10">
        <f>SUM(B175:F175)-SUM(G175:H175)</f>
        <v/>
      </c>
      <c r="J175" s="5">
        <f>SUMIFS(df_blueme_sem_parcelamento!F:F,df_blueme_sem_parcelamento!I:I,Conciliacao!A175)</f>
        <v/>
      </c>
      <c r="K175" s="5">
        <f>SUMIFS(df_blueme_com_parcelamento!I:I,df_blueme_com_parcelamento!L:L,Conciliacao!A175)</f>
        <v/>
      </c>
      <c r="L175" s="9">
        <f>SUMIFS(df_mutuos!I:I,df_mutuos!B:B,Conciliacao!A175,df_mutuos!G:G,0)</f>
        <v/>
      </c>
      <c r="M175" s="9">
        <f>SUMIFS(df_taxas_bancarias!E:E,df_taxas_bancarias!D:D,Conciliacao!A175,df_taxas_bancarias!F:F,"b'\x00'")</f>
        <v/>
      </c>
      <c r="N175" s="11">
        <f>SUMIFS(df_extratos!I:I,df_extratos!F:F,Conciliacao!A175,df_extratos!G:G,"DEBITO")</f>
        <v/>
      </c>
      <c r="O175" s="12">
        <f>SUM(J175:M175)+N175</f>
        <v/>
      </c>
      <c r="P175" s="26">
        <f>O175-I175</f>
        <v/>
      </c>
    </row>
    <row r="176">
      <c r="A176" s="6">
        <f>A175+1</f>
        <v/>
      </c>
      <c r="B176" s="4">
        <f>SUMIFS(df_faturam_zig!K:K,df_faturam_zig!L:L,Conciliacao!A176)</f>
        <v/>
      </c>
      <c r="C176" s="4" t="n"/>
      <c r="D176" s="4">
        <f>SUMIFS(df_faturam_zig!E:E,df_faturam_zig!L:L,Conciliacao!A176,df_faturam_zig!F:F,"DINHEIRO")</f>
        <v/>
      </c>
      <c r="E176" s="4">
        <f>SUMIFS(view_parc_agrup!G:G,view_parc_agrup!F:F,Conciliacao!A176)</f>
        <v/>
      </c>
      <c r="F176" s="7">
        <f>SUMIFS(df_mutuos!H:H,df_mutuos!B:B,Conciliacao!A176)</f>
        <v/>
      </c>
      <c r="G176" s="8">
        <f>SUMIFS(df_extratos!I:I,df_extratos!F:F,Conciliacao!A176,df_extratos!G:G,"CREDITO")</f>
        <v/>
      </c>
      <c r="H176" s="24">
        <f>SUMIFS(df_tesouraria_trans!E:E,df_tesouraria_trans!D:D,Conciliacao!A176)</f>
        <v/>
      </c>
      <c r="I176" s="10">
        <f>SUM(B176:F176)-SUM(G176:H176)</f>
        <v/>
      </c>
      <c r="J176" s="5">
        <f>SUMIFS(df_blueme_sem_parcelamento!F:F,df_blueme_sem_parcelamento!I:I,Conciliacao!A176)</f>
        <v/>
      </c>
      <c r="K176" s="5">
        <f>SUMIFS(df_blueme_com_parcelamento!I:I,df_blueme_com_parcelamento!L:L,Conciliacao!A176)</f>
        <v/>
      </c>
      <c r="L176" s="9">
        <f>SUMIFS(df_mutuos!I:I,df_mutuos!B:B,Conciliacao!A176,df_mutuos!G:G,0)</f>
        <v/>
      </c>
      <c r="M176" s="9">
        <f>SUMIFS(df_taxas_bancarias!E:E,df_taxas_bancarias!D:D,Conciliacao!A176,df_taxas_bancarias!F:F,"b'\x00'")</f>
        <v/>
      </c>
      <c r="N176" s="11">
        <f>SUMIFS(df_extratos!I:I,df_extratos!F:F,Conciliacao!A176,df_extratos!G:G,"DEBITO")</f>
        <v/>
      </c>
      <c r="O176" s="12">
        <f>SUM(J176:M176)+N176</f>
        <v/>
      </c>
      <c r="P176" s="26">
        <f>O176-I176</f>
        <v/>
      </c>
    </row>
    <row r="177">
      <c r="A177" s="6">
        <f>A176+1</f>
        <v/>
      </c>
      <c r="B177" s="4">
        <f>SUMIFS(df_faturam_zig!K:K,df_faturam_zig!L:L,Conciliacao!A177)</f>
        <v/>
      </c>
      <c r="C177" s="4" t="n"/>
      <c r="D177" s="4">
        <f>SUMIFS(df_faturam_zig!E:E,df_faturam_zig!L:L,Conciliacao!A177,df_faturam_zig!F:F,"DINHEIRO")</f>
        <v/>
      </c>
      <c r="E177" s="4">
        <f>SUMIFS(view_parc_agrup!G:G,view_parc_agrup!F:F,Conciliacao!A177)</f>
        <v/>
      </c>
      <c r="F177" s="7">
        <f>SUMIFS(df_mutuos!H:H,df_mutuos!B:B,Conciliacao!A177)</f>
        <v/>
      </c>
      <c r="G177" s="8">
        <f>SUMIFS(df_extratos!I:I,df_extratos!F:F,Conciliacao!A177,df_extratos!G:G,"CREDITO")</f>
        <v/>
      </c>
      <c r="H177" s="24">
        <f>SUMIFS(df_tesouraria_trans!E:E,df_tesouraria_trans!D:D,Conciliacao!A177)</f>
        <v/>
      </c>
      <c r="I177" s="10">
        <f>SUM(B177:F177)-SUM(G177:H177)</f>
        <v/>
      </c>
      <c r="J177" s="5">
        <f>SUMIFS(df_blueme_sem_parcelamento!F:F,df_blueme_sem_parcelamento!I:I,Conciliacao!A177)</f>
        <v/>
      </c>
      <c r="K177" s="5">
        <f>SUMIFS(df_blueme_com_parcelamento!I:I,df_blueme_com_parcelamento!L:L,Conciliacao!A177)</f>
        <v/>
      </c>
      <c r="L177" s="9">
        <f>SUMIFS(df_mutuos!I:I,df_mutuos!B:B,Conciliacao!A177,df_mutuos!G:G,0)</f>
        <v/>
      </c>
      <c r="M177" s="9">
        <f>SUMIFS(df_taxas_bancarias!E:E,df_taxas_bancarias!D:D,Conciliacao!A177,df_taxas_bancarias!F:F,"b'\x00'")</f>
        <v/>
      </c>
      <c r="N177" s="11">
        <f>SUMIFS(df_extratos!I:I,df_extratos!F:F,Conciliacao!A177,df_extratos!G:G,"DEBITO")</f>
        <v/>
      </c>
      <c r="O177" s="12">
        <f>SUM(J177:M177)+N177</f>
        <v/>
      </c>
      <c r="P177" s="26">
        <f>O177-I177</f>
        <v/>
      </c>
    </row>
    <row r="178">
      <c r="A178" s="6">
        <f>A177+1</f>
        <v/>
      </c>
      <c r="B178" s="4">
        <f>SUMIFS(df_faturam_zig!K:K,df_faturam_zig!L:L,Conciliacao!A178)</f>
        <v/>
      </c>
      <c r="C178" s="4" t="n"/>
      <c r="D178" s="4">
        <f>SUMIFS(df_faturam_zig!E:E,df_faturam_zig!L:L,Conciliacao!A178,df_faturam_zig!F:F,"DINHEIRO")</f>
        <v/>
      </c>
      <c r="E178" s="4">
        <f>SUMIFS(view_parc_agrup!G:G,view_parc_agrup!F:F,Conciliacao!A178)</f>
        <v/>
      </c>
      <c r="F178" s="7">
        <f>SUMIFS(df_mutuos!H:H,df_mutuos!B:B,Conciliacao!A178)</f>
        <v/>
      </c>
      <c r="G178" s="8">
        <f>SUMIFS(df_extratos!I:I,df_extratos!F:F,Conciliacao!A178,df_extratos!G:G,"CREDITO")</f>
        <v/>
      </c>
      <c r="H178" s="24">
        <f>SUMIFS(df_tesouraria_trans!E:E,df_tesouraria_trans!D:D,Conciliacao!A178)</f>
        <v/>
      </c>
      <c r="I178" s="10">
        <f>SUM(B178:F178)-SUM(G178:H178)</f>
        <v/>
      </c>
      <c r="J178" s="5">
        <f>SUMIFS(df_blueme_sem_parcelamento!F:F,df_blueme_sem_parcelamento!I:I,Conciliacao!A178)</f>
        <v/>
      </c>
      <c r="K178" s="5">
        <f>SUMIFS(df_blueme_com_parcelamento!I:I,df_blueme_com_parcelamento!L:L,Conciliacao!A178)</f>
        <v/>
      </c>
      <c r="L178" s="9">
        <f>SUMIFS(df_mutuos!I:I,df_mutuos!B:B,Conciliacao!A178,df_mutuos!G:G,0)</f>
        <v/>
      </c>
      <c r="M178" s="9">
        <f>SUMIFS(df_taxas_bancarias!E:E,df_taxas_bancarias!D:D,Conciliacao!A178,df_taxas_bancarias!F:F,"b'\x00'")</f>
        <v/>
      </c>
      <c r="N178" s="11">
        <f>SUMIFS(df_extratos!I:I,df_extratos!F:F,Conciliacao!A178,df_extratos!G:G,"DEBITO")</f>
        <v/>
      </c>
      <c r="O178" s="12">
        <f>SUM(J178:M178)+N178</f>
        <v/>
      </c>
      <c r="P178" s="26">
        <f>O178-I178</f>
        <v/>
      </c>
    </row>
    <row r="179">
      <c r="A179" s="6">
        <f>A178+1</f>
        <v/>
      </c>
      <c r="B179" s="4">
        <f>SUMIFS(df_faturam_zig!K:K,df_faturam_zig!L:L,Conciliacao!A179)</f>
        <v/>
      </c>
      <c r="C179" s="4" t="n"/>
      <c r="D179" s="4">
        <f>SUMIFS(df_faturam_zig!E:E,df_faturam_zig!L:L,Conciliacao!A179,df_faturam_zig!F:F,"DINHEIRO")</f>
        <v/>
      </c>
      <c r="E179" s="4">
        <f>SUMIFS(view_parc_agrup!G:G,view_parc_agrup!F:F,Conciliacao!A179)</f>
        <v/>
      </c>
      <c r="F179" s="7">
        <f>SUMIFS(df_mutuos!H:H,df_mutuos!B:B,Conciliacao!A179)</f>
        <v/>
      </c>
      <c r="G179" s="8">
        <f>SUMIFS(df_extratos!I:I,df_extratos!F:F,Conciliacao!A179,df_extratos!G:G,"CREDITO")</f>
        <v/>
      </c>
      <c r="H179" s="24">
        <f>SUMIFS(df_tesouraria_trans!E:E,df_tesouraria_trans!D:D,Conciliacao!A179)</f>
        <v/>
      </c>
      <c r="I179" s="10">
        <f>SUM(B179:F179)-SUM(G179:H179)</f>
        <v/>
      </c>
      <c r="J179" s="5">
        <f>SUMIFS(df_blueme_sem_parcelamento!F:F,df_blueme_sem_parcelamento!I:I,Conciliacao!A179)</f>
        <v/>
      </c>
      <c r="K179" s="5">
        <f>SUMIFS(df_blueme_com_parcelamento!I:I,df_blueme_com_parcelamento!L:L,Conciliacao!A179)</f>
        <v/>
      </c>
      <c r="L179" s="9">
        <f>SUMIFS(df_mutuos!I:I,df_mutuos!B:B,Conciliacao!A179,df_mutuos!G:G,0)</f>
        <v/>
      </c>
      <c r="M179" s="9">
        <f>SUMIFS(df_taxas_bancarias!E:E,df_taxas_bancarias!D:D,Conciliacao!A179,df_taxas_bancarias!F:F,"b'\x00'")</f>
        <v/>
      </c>
      <c r="N179" s="11">
        <f>SUMIFS(df_extratos!I:I,df_extratos!F:F,Conciliacao!A179,df_extratos!G:G,"DEBITO")</f>
        <v/>
      </c>
      <c r="O179" s="12">
        <f>SUM(J179:M179)+N179</f>
        <v/>
      </c>
      <c r="P179" s="26">
        <f>O179-I179</f>
        <v/>
      </c>
    </row>
    <row r="180">
      <c r="A180" s="6">
        <f>A179+1</f>
        <v/>
      </c>
      <c r="B180" s="4">
        <f>SUMIFS(df_faturam_zig!K:K,df_faturam_zig!L:L,Conciliacao!A180)</f>
        <v/>
      </c>
      <c r="C180" s="4" t="n"/>
      <c r="D180" s="4">
        <f>SUMIFS(df_faturam_zig!E:E,df_faturam_zig!L:L,Conciliacao!A180,df_faturam_zig!F:F,"DINHEIRO")</f>
        <v/>
      </c>
      <c r="E180" s="4">
        <f>SUMIFS(view_parc_agrup!G:G,view_parc_agrup!F:F,Conciliacao!A180)</f>
        <v/>
      </c>
      <c r="F180" s="7">
        <f>SUMIFS(df_mutuos!H:H,df_mutuos!B:B,Conciliacao!A180)</f>
        <v/>
      </c>
      <c r="G180" s="8">
        <f>SUMIFS(df_extratos!I:I,df_extratos!F:F,Conciliacao!A180,df_extratos!G:G,"CREDITO")</f>
        <v/>
      </c>
      <c r="H180" s="24">
        <f>SUMIFS(df_tesouraria_trans!E:E,df_tesouraria_trans!D:D,Conciliacao!A180)</f>
        <v/>
      </c>
      <c r="I180" s="10">
        <f>SUM(B180:F180)-SUM(G180:H180)</f>
        <v/>
      </c>
      <c r="J180" s="5">
        <f>SUMIFS(df_blueme_sem_parcelamento!F:F,df_blueme_sem_parcelamento!I:I,Conciliacao!A180)</f>
        <v/>
      </c>
      <c r="K180" s="5">
        <f>SUMIFS(df_blueme_com_parcelamento!I:I,df_blueme_com_parcelamento!L:L,Conciliacao!A180)</f>
        <v/>
      </c>
      <c r="L180" s="9">
        <f>SUMIFS(df_mutuos!I:I,df_mutuos!B:B,Conciliacao!A180,df_mutuos!G:G,0)</f>
        <v/>
      </c>
      <c r="M180" s="9">
        <f>SUMIFS(df_taxas_bancarias!E:E,df_taxas_bancarias!D:D,Conciliacao!A180,df_taxas_bancarias!F:F,"b'\x00'")</f>
        <v/>
      </c>
      <c r="N180" s="11">
        <f>SUMIFS(df_extratos!I:I,df_extratos!F:F,Conciliacao!A180,df_extratos!G:G,"DEBITO")</f>
        <v/>
      </c>
      <c r="O180" s="12">
        <f>SUM(J180:M180)+N180</f>
        <v/>
      </c>
      <c r="P180" s="26">
        <f>O180-I180</f>
        <v/>
      </c>
    </row>
    <row r="181">
      <c r="A181" s="6">
        <f>A180+1</f>
        <v/>
      </c>
      <c r="B181" s="4">
        <f>SUMIFS(df_faturam_zig!K:K,df_faturam_zig!L:L,Conciliacao!A181)</f>
        <v/>
      </c>
      <c r="C181" s="4" t="n"/>
      <c r="D181" s="4">
        <f>SUMIFS(df_faturam_zig!E:E,df_faturam_zig!L:L,Conciliacao!A181,df_faturam_zig!F:F,"DINHEIRO")</f>
        <v/>
      </c>
      <c r="E181" s="4">
        <f>SUMIFS(view_parc_agrup!G:G,view_parc_agrup!F:F,Conciliacao!A181)</f>
        <v/>
      </c>
      <c r="F181" s="7">
        <f>SUMIFS(df_mutuos!H:H,df_mutuos!B:B,Conciliacao!A181)</f>
        <v/>
      </c>
      <c r="G181" s="8">
        <f>SUMIFS(df_extratos!I:I,df_extratos!F:F,Conciliacao!A181,df_extratos!G:G,"CREDITO")</f>
        <v/>
      </c>
      <c r="H181" s="24">
        <f>SUMIFS(df_tesouraria_trans!E:E,df_tesouraria_trans!D:D,Conciliacao!A181)</f>
        <v/>
      </c>
      <c r="I181" s="10">
        <f>SUM(B181:F181)-SUM(G181:H181)</f>
        <v/>
      </c>
      <c r="J181" s="5">
        <f>SUMIFS(df_blueme_sem_parcelamento!F:F,df_blueme_sem_parcelamento!I:I,Conciliacao!A181)</f>
        <v/>
      </c>
      <c r="K181" s="5">
        <f>SUMIFS(df_blueme_com_parcelamento!I:I,df_blueme_com_parcelamento!L:L,Conciliacao!A181)</f>
        <v/>
      </c>
      <c r="L181" s="9">
        <f>SUMIFS(df_mutuos!I:I,df_mutuos!B:B,Conciliacao!A181,df_mutuos!G:G,0)</f>
        <v/>
      </c>
      <c r="M181" s="9">
        <f>SUMIFS(df_taxas_bancarias!E:E,df_taxas_bancarias!D:D,Conciliacao!A181,df_taxas_bancarias!F:F,"b'\x00'")</f>
        <v/>
      </c>
      <c r="N181" s="11">
        <f>SUMIFS(df_extratos!I:I,df_extratos!F:F,Conciliacao!A181,df_extratos!G:G,"DEBITO")</f>
        <v/>
      </c>
      <c r="O181" s="12">
        <f>SUM(J181:M181)+N181</f>
        <v/>
      </c>
      <c r="P181" s="26">
        <f>O181-I181</f>
        <v/>
      </c>
    </row>
    <row r="182">
      <c r="A182" s="6">
        <f>A181+1</f>
        <v/>
      </c>
      <c r="B182" s="4">
        <f>SUMIFS(df_faturam_zig!K:K,df_faturam_zig!L:L,Conciliacao!A182)</f>
        <v/>
      </c>
      <c r="C182" s="4" t="n"/>
      <c r="D182" s="4">
        <f>SUMIFS(df_faturam_zig!E:E,df_faturam_zig!L:L,Conciliacao!A182,df_faturam_zig!F:F,"DINHEIRO")</f>
        <v/>
      </c>
      <c r="E182" s="4">
        <f>SUMIFS(view_parc_agrup!G:G,view_parc_agrup!F:F,Conciliacao!A182)</f>
        <v/>
      </c>
      <c r="F182" s="7">
        <f>SUMIFS(df_mutuos!H:H,df_mutuos!B:B,Conciliacao!A182)</f>
        <v/>
      </c>
      <c r="G182" s="8">
        <f>SUMIFS(df_extratos!I:I,df_extratos!F:F,Conciliacao!A182,df_extratos!G:G,"CREDITO")</f>
        <v/>
      </c>
      <c r="H182" s="24">
        <f>SUMIFS(df_tesouraria_trans!E:E,df_tesouraria_trans!D:D,Conciliacao!A182)</f>
        <v/>
      </c>
      <c r="I182" s="10">
        <f>SUM(B182:F182)-SUM(G182:H182)</f>
        <v/>
      </c>
      <c r="J182" s="5">
        <f>SUMIFS(df_blueme_sem_parcelamento!F:F,df_blueme_sem_parcelamento!I:I,Conciliacao!A182)</f>
        <v/>
      </c>
      <c r="K182" s="5">
        <f>SUMIFS(df_blueme_com_parcelamento!I:I,df_blueme_com_parcelamento!L:L,Conciliacao!A182)</f>
        <v/>
      </c>
      <c r="L182" s="9">
        <f>SUMIFS(df_mutuos!I:I,df_mutuos!B:B,Conciliacao!A182,df_mutuos!G:G,0)</f>
        <v/>
      </c>
      <c r="M182" s="9">
        <f>SUMIFS(df_taxas_bancarias!E:E,df_taxas_bancarias!D:D,Conciliacao!A182,df_taxas_bancarias!F:F,"b'\x00'")</f>
        <v/>
      </c>
      <c r="N182" s="11">
        <f>SUMIFS(df_extratos!I:I,df_extratos!F:F,Conciliacao!A182,df_extratos!G:G,"DEBITO")</f>
        <v/>
      </c>
      <c r="O182" s="12">
        <f>SUM(J182:M182)+N182</f>
        <v/>
      </c>
      <c r="P182" s="26">
        <f>O182-I182</f>
        <v/>
      </c>
    </row>
    <row r="183">
      <c r="A183" s="6">
        <f>A182+1</f>
        <v/>
      </c>
      <c r="B183" s="4">
        <f>SUMIFS(df_faturam_zig!K:K,df_faturam_zig!L:L,Conciliacao!A183)</f>
        <v/>
      </c>
      <c r="C183" s="4" t="n"/>
      <c r="D183" s="4">
        <f>SUMIFS(df_faturam_zig!E:E,df_faturam_zig!L:L,Conciliacao!A183,df_faturam_zig!F:F,"DINHEIRO")</f>
        <v/>
      </c>
      <c r="E183" s="4">
        <f>SUMIFS(view_parc_agrup!G:G,view_parc_agrup!F:F,Conciliacao!A183)</f>
        <v/>
      </c>
      <c r="F183" s="7">
        <f>SUMIFS(df_mutuos!H:H,df_mutuos!B:B,Conciliacao!A183)</f>
        <v/>
      </c>
      <c r="G183" s="8">
        <f>SUMIFS(df_extratos!I:I,df_extratos!F:F,Conciliacao!A183,df_extratos!G:G,"CREDITO")</f>
        <v/>
      </c>
      <c r="H183" s="24">
        <f>SUMIFS(df_tesouraria_trans!E:E,df_tesouraria_trans!D:D,Conciliacao!A183)</f>
        <v/>
      </c>
      <c r="I183" s="10">
        <f>SUM(B183:F183)-SUM(G183:H183)</f>
        <v/>
      </c>
      <c r="J183" s="5">
        <f>SUMIFS(df_blueme_sem_parcelamento!F:F,df_blueme_sem_parcelamento!I:I,Conciliacao!A183)</f>
        <v/>
      </c>
      <c r="K183" s="5">
        <f>SUMIFS(df_blueme_com_parcelamento!I:I,df_blueme_com_parcelamento!L:L,Conciliacao!A183)</f>
        <v/>
      </c>
      <c r="L183" s="9">
        <f>SUMIFS(df_mutuos!I:I,df_mutuos!B:B,Conciliacao!A183,df_mutuos!G:G,0)</f>
        <v/>
      </c>
      <c r="M183" s="9">
        <f>SUMIFS(df_taxas_bancarias!E:E,df_taxas_bancarias!D:D,Conciliacao!A183,df_taxas_bancarias!F:F,"b'\x00'")</f>
        <v/>
      </c>
      <c r="N183" s="11">
        <f>SUMIFS(df_extratos!I:I,df_extratos!F:F,Conciliacao!A183,df_extratos!G:G,"DEBITO")</f>
        <v/>
      </c>
      <c r="O183" s="12">
        <f>SUM(J183:M183)+N183</f>
        <v/>
      </c>
      <c r="P183" s="26">
        <f>O183-I183</f>
        <v/>
      </c>
    </row>
  </sheetData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Data_Transacao</t>
        </is>
      </c>
      <c r="E1" t="inlineStr">
        <is>
          <t>Valor</t>
        </is>
      </c>
      <c r="F1" t="inlineStr">
        <is>
          <t>Descricao</t>
        </is>
      </c>
    </row>
    <row r="2">
      <c r="A2" t="n">
        <v>116</v>
      </c>
      <c r="B2" t="n">
        <v>266</v>
      </c>
      <c r="C2" t="inlineStr">
        <is>
          <t>Jacaré</t>
        </is>
      </c>
      <c r="D2" s="27" t="n">
        <v>45383</v>
      </c>
      <c r="E2" t="n">
        <v>1753.74</v>
      </c>
      <c r="F2" t="inlineStr">
        <is>
          <t>Faturamento</t>
        </is>
      </c>
    </row>
    <row r="3">
      <c r="A3" t="n">
        <v>117</v>
      </c>
      <c r="B3" t="n">
        <v>266</v>
      </c>
      <c r="C3" t="inlineStr">
        <is>
          <t>Jacaré</t>
        </is>
      </c>
      <c r="D3" s="27" t="n">
        <v>45384</v>
      </c>
      <c r="E3" t="n">
        <v>87.01000000000001</v>
      </c>
      <c r="F3" t="inlineStr">
        <is>
          <t>Faturamento</t>
        </is>
      </c>
    </row>
    <row r="4">
      <c r="A4" t="n">
        <v>118</v>
      </c>
      <c r="B4" t="n">
        <v>266</v>
      </c>
      <c r="C4" t="inlineStr">
        <is>
          <t>Jacaré</t>
        </is>
      </c>
      <c r="D4" s="27" t="n">
        <v>45386</v>
      </c>
      <c r="E4" t="n">
        <v>86.78</v>
      </c>
      <c r="F4" t="inlineStr">
        <is>
          <t>Faturamento</t>
        </is>
      </c>
    </row>
    <row r="5">
      <c r="A5" t="n">
        <v>119</v>
      </c>
      <c r="B5" t="n">
        <v>266</v>
      </c>
      <c r="C5" t="inlineStr">
        <is>
          <t>Jacaré</t>
        </is>
      </c>
      <c r="D5" s="27" t="n">
        <v>45387</v>
      </c>
      <c r="E5" t="n">
        <v>94.68000000000001</v>
      </c>
      <c r="F5" t="inlineStr">
        <is>
          <t>Faturamento</t>
        </is>
      </c>
    </row>
    <row r="6">
      <c r="A6" t="n">
        <v>120</v>
      </c>
      <c r="B6" t="n">
        <v>266</v>
      </c>
      <c r="C6" t="inlineStr">
        <is>
          <t>Jacaré</t>
        </is>
      </c>
      <c r="D6" s="27" t="n">
        <v>45390</v>
      </c>
      <c r="E6" t="n">
        <v>1049.47</v>
      </c>
      <c r="F6" t="inlineStr">
        <is>
          <t>Faturamento</t>
        </is>
      </c>
    </row>
    <row r="7">
      <c r="A7" t="n">
        <v>121</v>
      </c>
      <c r="B7" t="n">
        <v>266</v>
      </c>
      <c r="C7" t="inlineStr">
        <is>
          <t>Jacaré</t>
        </is>
      </c>
      <c r="D7" s="27" t="n">
        <v>45391</v>
      </c>
      <c r="E7" t="n">
        <v>91.17</v>
      </c>
      <c r="F7" t="inlineStr">
        <is>
          <t>Faturamento</t>
        </is>
      </c>
    </row>
    <row r="8">
      <c r="A8" t="n">
        <v>122</v>
      </c>
      <c r="B8" t="n">
        <v>266</v>
      </c>
      <c r="C8" t="inlineStr">
        <is>
          <t>Jacaré</t>
        </is>
      </c>
      <c r="D8" s="27" t="n">
        <v>45392</v>
      </c>
      <c r="E8" t="n">
        <v>60</v>
      </c>
      <c r="F8" t="inlineStr">
        <is>
          <t>Faturamento</t>
        </is>
      </c>
    </row>
    <row r="9">
      <c r="A9" t="n">
        <v>123</v>
      </c>
      <c r="B9" t="n">
        <v>266</v>
      </c>
      <c r="C9" t="inlineStr">
        <is>
          <t>Jacaré</t>
        </is>
      </c>
      <c r="D9" s="27" t="n">
        <v>45394</v>
      </c>
      <c r="E9" t="n">
        <v>1461.71</v>
      </c>
      <c r="F9" t="inlineStr">
        <is>
          <t>Faturamento</t>
        </is>
      </c>
    </row>
    <row r="10">
      <c r="A10" t="n">
        <v>124</v>
      </c>
      <c r="B10" t="n">
        <v>266</v>
      </c>
      <c r="C10" t="inlineStr">
        <is>
          <t>Jacaré</t>
        </is>
      </c>
      <c r="D10" s="27" t="n">
        <v>45397</v>
      </c>
      <c r="E10" t="n">
        <v>1743.29</v>
      </c>
      <c r="F10" t="inlineStr">
        <is>
          <t>Faturamento</t>
        </is>
      </c>
    </row>
    <row r="11">
      <c r="A11" t="n">
        <v>125</v>
      </c>
      <c r="B11" t="n">
        <v>266</v>
      </c>
      <c r="C11" t="inlineStr">
        <is>
          <t>Jacaré</t>
        </is>
      </c>
      <c r="D11" s="27" t="n">
        <v>45383</v>
      </c>
      <c r="E11" t="n">
        <v>3000</v>
      </c>
      <c r="F11" t="inlineStr">
        <is>
          <t>PAGAMENTO SERJAO</t>
        </is>
      </c>
    </row>
    <row r="12">
      <c r="A12" t="n">
        <v>142</v>
      </c>
      <c r="B12" t="n">
        <v>266</v>
      </c>
      <c r="C12" t="inlineStr">
        <is>
          <t>Jacaré</t>
        </is>
      </c>
      <c r="D12" s="27" t="n">
        <v>45401</v>
      </c>
      <c r="E12" t="n">
        <v>-3197</v>
      </c>
      <c r="F12" t="inlineStr">
        <is>
          <t>Depósito em conta</t>
        </is>
      </c>
    </row>
    <row r="13">
      <c r="A13" t="n">
        <v>178</v>
      </c>
      <c r="B13" t="n">
        <v>266</v>
      </c>
      <c r="C13" t="inlineStr">
        <is>
          <t>Jacaré</t>
        </is>
      </c>
      <c r="D13" s="27" t="n">
        <v>45414</v>
      </c>
      <c r="E13" t="n">
        <v>346.91</v>
      </c>
      <c r="F13" t="inlineStr">
        <is>
          <t>Faturamento</t>
        </is>
      </c>
    </row>
    <row r="14">
      <c r="A14" t="n">
        <v>179</v>
      </c>
      <c r="B14" t="n">
        <v>266</v>
      </c>
      <c r="C14" t="inlineStr">
        <is>
          <t>Jacaré</t>
        </is>
      </c>
      <c r="D14" s="27" t="n">
        <v>45418</v>
      </c>
      <c r="E14" t="n">
        <v>1778.52</v>
      </c>
      <c r="F14" t="inlineStr">
        <is>
          <t>Faturamento</t>
        </is>
      </c>
    </row>
    <row r="15">
      <c r="A15" t="n">
        <v>180</v>
      </c>
      <c r="B15" t="n">
        <v>266</v>
      </c>
      <c r="C15" t="inlineStr">
        <is>
          <t>Jacaré</t>
        </is>
      </c>
      <c r="D15" s="27" t="n">
        <v>45419</v>
      </c>
      <c r="E15" t="n">
        <v>100</v>
      </c>
      <c r="F15" t="inlineStr">
        <is>
          <t>Faturamento</t>
        </is>
      </c>
    </row>
    <row r="16">
      <c r="A16" t="n">
        <v>181</v>
      </c>
      <c r="B16" t="n">
        <v>266</v>
      </c>
      <c r="C16" t="inlineStr">
        <is>
          <t>Jacaré</t>
        </is>
      </c>
      <c r="D16" s="27" t="n">
        <v>45421</v>
      </c>
      <c r="E16" t="n">
        <v>166.55</v>
      </c>
      <c r="F16" t="inlineStr">
        <is>
          <t>Faturamento</t>
        </is>
      </c>
    </row>
    <row r="17">
      <c r="A17" t="n">
        <v>182</v>
      </c>
      <c r="B17" t="n">
        <v>266</v>
      </c>
      <c r="C17" t="inlineStr">
        <is>
          <t>Jacaré</t>
        </is>
      </c>
      <c r="D17" s="27" t="n">
        <v>45425</v>
      </c>
      <c r="E17" t="n">
        <v>2273.79</v>
      </c>
      <c r="F17" t="inlineStr">
        <is>
          <t>Faturamento</t>
        </is>
      </c>
    </row>
    <row r="18">
      <c r="A18" t="n">
        <v>183</v>
      </c>
      <c r="B18" t="n">
        <v>266</v>
      </c>
      <c r="C18" t="inlineStr">
        <is>
          <t>Jacaré</t>
        </is>
      </c>
      <c r="D18" s="27" t="n">
        <v>45427</v>
      </c>
      <c r="E18" t="n">
        <v>32.77</v>
      </c>
      <c r="F18" t="inlineStr">
        <is>
          <t>Faturamento</t>
        </is>
      </c>
    </row>
    <row r="19">
      <c r="A19" t="n">
        <v>184</v>
      </c>
      <c r="B19" t="n">
        <v>266</v>
      </c>
      <c r="C19" t="inlineStr">
        <is>
          <t>Jacaré</t>
        </is>
      </c>
      <c r="D19" s="27" t="n">
        <v>45429</v>
      </c>
      <c r="E19" t="n">
        <v>403.29</v>
      </c>
      <c r="F19" t="inlineStr">
        <is>
          <t>Faturamento</t>
        </is>
      </c>
    </row>
    <row r="20">
      <c r="A20" t="n">
        <v>185</v>
      </c>
      <c r="B20" t="n">
        <v>266</v>
      </c>
      <c r="C20" t="inlineStr">
        <is>
          <t>Jacaré</t>
        </is>
      </c>
      <c r="D20" s="27" t="n">
        <v>45432</v>
      </c>
      <c r="E20" t="n">
        <v>2564.28</v>
      </c>
      <c r="F20" t="inlineStr">
        <is>
          <t>Faturamento</t>
        </is>
      </c>
    </row>
    <row r="21">
      <c r="A21" t="n">
        <v>186</v>
      </c>
      <c r="B21" t="n">
        <v>266</v>
      </c>
      <c r="C21" t="inlineStr">
        <is>
          <t>Jacaré</t>
        </is>
      </c>
      <c r="D21" s="27" t="n">
        <v>45432</v>
      </c>
      <c r="E21" t="n">
        <v>2564.28</v>
      </c>
      <c r="F21" t="inlineStr">
        <is>
          <t>Faturamento</t>
        </is>
      </c>
    </row>
    <row r="22">
      <c r="A22" t="n">
        <v>187</v>
      </c>
      <c r="B22" t="n">
        <v>266</v>
      </c>
      <c r="C22" t="inlineStr">
        <is>
          <t>Jacaré</t>
        </is>
      </c>
      <c r="D22" s="27" t="n">
        <v>45434</v>
      </c>
      <c r="E22" t="n">
        <v>29.38</v>
      </c>
      <c r="F22" t="inlineStr">
        <is>
          <t>Faturamento</t>
        </is>
      </c>
    </row>
    <row r="23">
      <c r="A23" t="n">
        <v>189</v>
      </c>
      <c r="B23" t="n">
        <v>266</v>
      </c>
      <c r="C23" t="inlineStr">
        <is>
          <t>Jacaré</t>
        </is>
      </c>
      <c r="D23" s="27" t="n">
        <v>45446</v>
      </c>
      <c r="E23" t="n">
        <v>943.61</v>
      </c>
      <c r="F23" t="inlineStr">
        <is>
          <t>Faturamento</t>
        </is>
      </c>
    </row>
    <row r="24">
      <c r="A24" t="n">
        <v>196</v>
      </c>
      <c r="B24" t="n">
        <v>266</v>
      </c>
      <c r="C24" t="inlineStr">
        <is>
          <t>Jacaré</t>
        </is>
      </c>
      <c r="D24" s="27" t="n">
        <v>45446</v>
      </c>
      <c r="E24" t="n">
        <v>-3300</v>
      </c>
      <c r="F24" t="inlineStr">
        <is>
          <t>PAGAMENTO SERJAO</t>
        </is>
      </c>
    </row>
    <row r="25">
      <c r="A25" t="n">
        <v>197</v>
      </c>
      <c r="B25" t="n">
        <v>266</v>
      </c>
      <c r="C25" t="inlineStr">
        <is>
          <t>Jacaré</t>
        </is>
      </c>
      <c r="D25" s="27" t="n">
        <v>45449</v>
      </c>
      <c r="E25" t="n">
        <v>723.48</v>
      </c>
      <c r="F25" t="inlineStr">
        <is>
          <t>Faturamento</t>
        </is>
      </c>
    </row>
    <row r="26">
      <c r="A26" t="n">
        <v>211</v>
      </c>
      <c r="B26" t="n">
        <v>266</v>
      </c>
      <c r="C26" t="inlineStr">
        <is>
          <t>Jacaré</t>
        </is>
      </c>
      <c r="D26" s="27" t="n">
        <v>45453</v>
      </c>
      <c r="E26" t="n">
        <v>3350.89</v>
      </c>
      <c r="F26" t="inlineStr">
        <is>
          <t>Faturamento</t>
        </is>
      </c>
    </row>
    <row r="27">
      <c r="A27" t="n">
        <v>212</v>
      </c>
      <c r="B27" t="n">
        <v>266</v>
      </c>
      <c r="C27" t="inlineStr">
        <is>
          <t>Jacaré</t>
        </is>
      </c>
      <c r="D27" s="27" t="n">
        <v>45456</v>
      </c>
      <c r="E27" t="n">
        <v>351.55</v>
      </c>
      <c r="F27" t="inlineStr">
        <is>
          <t>Faturamento</t>
        </is>
      </c>
    </row>
    <row r="28">
      <c r="A28" t="n">
        <v>214</v>
      </c>
      <c r="B28" t="n">
        <v>266</v>
      </c>
      <c r="C28" t="inlineStr">
        <is>
          <t>Jacaré</t>
        </is>
      </c>
      <c r="D28" s="27" t="n">
        <v>45457</v>
      </c>
      <c r="E28" t="n">
        <v>269.61</v>
      </c>
      <c r="F28" t="inlineStr">
        <is>
          <t>Faturamento</t>
        </is>
      </c>
    </row>
    <row r="29">
      <c r="A29" t="n">
        <v>215</v>
      </c>
      <c r="B29" t="n">
        <v>266</v>
      </c>
      <c r="C29" t="inlineStr">
        <is>
          <t>Jacaré</t>
        </is>
      </c>
      <c r="D29" s="27" t="n">
        <v>45460</v>
      </c>
      <c r="E29" t="n">
        <v>742.41</v>
      </c>
      <c r="F29" t="inlineStr">
        <is>
          <t>Faturamento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1" t="inlineStr">
        <is>
          <t>ttb_ID</t>
        </is>
      </c>
      <c r="B1" s="21" t="inlineStr">
        <is>
          <t>ID_Loja</t>
        </is>
      </c>
      <c r="C1" s="21" t="inlineStr">
        <is>
          <t>Nome_Loja</t>
        </is>
      </c>
      <c r="D1" s="21" t="inlineStr">
        <is>
          <t>Data_Transacao</t>
        </is>
      </c>
      <c r="E1" s="21" t="inlineStr">
        <is>
          <t>Valor_Taxa</t>
        </is>
      </c>
      <c r="F1" s="21" t="inlineStr">
        <is>
          <t>Tag_Zig</t>
        </is>
      </c>
      <c r="G1" s="21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tzf_ID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Data_Faturamento</t>
        </is>
      </c>
      <c r="E1" t="inlineStr">
        <is>
          <t>Valor_Faturado</t>
        </is>
      </c>
      <c r="F1" t="inlineStr">
        <is>
          <t>Tipo_Pagamento</t>
        </is>
      </c>
      <c r="G1" t="inlineStr">
        <is>
          <t>Antecipacao_Credito</t>
        </is>
      </c>
      <c r="H1" t="inlineStr">
        <is>
          <t>Taxa</t>
        </is>
      </c>
      <c r="I1" t="inlineStr">
        <is>
          <t>Valor_Compensado</t>
        </is>
      </c>
      <c r="J1" t="inlineStr">
        <is>
          <t>Custos_Zig</t>
        </is>
      </c>
      <c r="K1" t="inlineStr">
        <is>
          <t>Valor_Final</t>
        </is>
      </c>
      <c r="L1" t="inlineStr">
        <is>
          <t>Data_Compensacao</t>
        </is>
      </c>
    </row>
    <row r="2">
      <c r="A2" t="n">
        <v>69525</v>
      </c>
      <c r="B2" t="n">
        <v>266</v>
      </c>
      <c r="C2" t="inlineStr">
        <is>
          <t>Jacaré</t>
        </is>
      </c>
      <c r="D2" s="27" t="n">
        <v>45413</v>
      </c>
      <c r="E2" t="n">
        <v>632.62</v>
      </c>
      <c r="F2" t="inlineStr">
        <is>
          <t>VOUCHER</t>
        </is>
      </c>
      <c r="G2" t="n">
        <v>1</v>
      </c>
      <c r="H2" t="n">
        <v>0</v>
      </c>
      <c r="I2" t="n">
        <v>632.62</v>
      </c>
      <c r="J2" t="n">
        <v>5.06</v>
      </c>
      <c r="K2" t="n">
        <v>-5.06</v>
      </c>
      <c r="L2" s="27" t="n">
        <v>45414</v>
      </c>
    </row>
    <row r="3">
      <c r="A3" t="n">
        <v>69521</v>
      </c>
      <c r="B3" t="n">
        <v>266</v>
      </c>
      <c r="C3" t="inlineStr">
        <is>
          <t>Jacaré</t>
        </is>
      </c>
      <c r="D3" s="27" t="n">
        <v>45413</v>
      </c>
      <c r="E3" t="n">
        <v>501.48</v>
      </c>
      <c r="F3" t="inlineStr">
        <is>
          <t>PIX</t>
        </is>
      </c>
      <c r="G3" t="n">
        <v>1</v>
      </c>
      <c r="H3" t="n">
        <v>3.71</v>
      </c>
      <c r="I3" t="n">
        <v>497.77</v>
      </c>
      <c r="J3" t="n">
        <v>4.01</v>
      </c>
      <c r="K3" t="n">
        <v>493.76</v>
      </c>
      <c r="L3" s="27" t="n">
        <v>45414</v>
      </c>
    </row>
    <row r="4">
      <c r="A4" t="n">
        <v>69527</v>
      </c>
      <c r="B4" t="n">
        <v>266</v>
      </c>
      <c r="C4" t="inlineStr">
        <is>
          <t>Jacaré</t>
        </is>
      </c>
      <c r="D4" s="27" t="n">
        <v>45413</v>
      </c>
      <c r="E4" t="n">
        <v>97.66</v>
      </c>
      <c r="F4" t="inlineStr">
        <is>
          <t>BÔNUS</t>
        </is>
      </c>
      <c r="G4" t="n">
        <v>1</v>
      </c>
      <c r="H4" t="n">
        <v>0</v>
      </c>
      <c r="I4" t="n">
        <v>0</v>
      </c>
      <c r="J4" t="n">
        <v>0.78</v>
      </c>
      <c r="K4" t="n">
        <v>-0.78</v>
      </c>
      <c r="L4" s="27" t="n">
        <v>45414</v>
      </c>
    </row>
    <row r="5">
      <c r="A5" t="n">
        <v>69526</v>
      </c>
      <c r="B5" t="n">
        <v>266</v>
      </c>
      <c r="C5" t="inlineStr">
        <is>
          <t>Jacaré</t>
        </is>
      </c>
      <c r="D5" s="27" t="n">
        <v>45413</v>
      </c>
      <c r="E5" t="n">
        <v>2955.96</v>
      </c>
      <c r="F5" t="inlineStr">
        <is>
          <t>DÉBITO</t>
        </is>
      </c>
      <c r="G5" t="n">
        <v>1</v>
      </c>
      <c r="H5" t="n">
        <v>28.08</v>
      </c>
      <c r="I5" t="n">
        <v>2927.88</v>
      </c>
      <c r="J5" t="n">
        <v>23.65</v>
      </c>
      <c r="K5" t="n">
        <v>2904.23</v>
      </c>
      <c r="L5" s="27" t="n">
        <v>45414</v>
      </c>
    </row>
    <row r="6">
      <c r="A6" t="n">
        <v>69517</v>
      </c>
      <c r="B6" t="n">
        <v>266</v>
      </c>
      <c r="C6" t="inlineStr">
        <is>
          <t>Jacaré</t>
        </is>
      </c>
      <c r="D6" s="27" t="n">
        <v>45413</v>
      </c>
      <c r="E6" t="n">
        <v>346.91</v>
      </c>
      <c r="F6" t="inlineStr">
        <is>
          <t>DINHEIRO</t>
        </is>
      </c>
      <c r="G6" t="n">
        <v>1</v>
      </c>
      <c r="H6" t="n">
        <v>0</v>
      </c>
      <c r="I6" t="n">
        <v>346.91</v>
      </c>
      <c r="J6" t="n">
        <v>2.78</v>
      </c>
      <c r="K6" t="n">
        <v>-2.78</v>
      </c>
      <c r="L6" s="27" t="n">
        <v>45414</v>
      </c>
    </row>
    <row r="7">
      <c r="A7" t="n">
        <v>69516</v>
      </c>
      <c r="B7" t="n">
        <v>266</v>
      </c>
      <c r="C7" t="inlineStr">
        <is>
          <t>Jacaré</t>
        </is>
      </c>
      <c r="D7" s="27" t="n">
        <v>45413</v>
      </c>
      <c r="E7" t="n">
        <v>14482.43</v>
      </c>
      <c r="F7" t="inlineStr">
        <is>
          <t>CRÉDITO</t>
        </is>
      </c>
      <c r="G7" t="n">
        <v>1</v>
      </c>
      <c r="H7" t="n">
        <v>383.78</v>
      </c>
      <c r="I7" t="n">
        <v>14098.65</v>
      </c>
      <c r="J7" t="n">
        <v>115.86</v>
      </c>
      <c r="K7" t="n">
        <v>13982.79</v>
      </c>
      <c r="L7" s="27" t="n">
        <v>45414</v>
      </c>
    </row>
    <row r="8">
      <c r="A8" t="n">
        <v>69809</v>
      </c>
      <c r="B8" t="n">
        <v>266</v>
      </c>
      <c r="C8" t="inlineStr">
        <is>
          <t>Jacaré</t>
        </is>
      </c>
      <c r="D8" s="27" t="n">
        <v>45414</v>
      </c>
      <c r="E8" t="n">
        <v>473.59</v>
      </c>
      <c r="F8" t="inlineStr">
        <is>
          <t>PIX</t>
        </is>
      </c>
      <c r="G8" t="n">
        <v>1</v>
      </c>
      <c r="H8" t="n">
        <v>3.5</v>
      </c>
      <c r="I8" t="n">
        <v>470.09</v>
      </c>
      <c r="J8" t="n">
        <v>3.79</v>
      </c>
      <c r="K8" t="n">
        <v>466.3</v>
      </c>
      <c r="L8" s="27" t="n">
        <v>45415</v>
      </c>
    </row>
    <row r="9">
      <c r="A9" t="n">
        <v>69813</v>
      </c>
      <c r="B9" t="n">
        <v>266</v>
      </c>
      <c r="C9" t="inlineStr">
        <is>
          <t>Jacaré</t>
        </is>
      </c>
      <c r="D9" s="27" t="n">
        <v>45414</v>
      </c>
      <c r="E9" t="n">
        <v>122.37</v>
      </c>
      <c r="F9" t="inlineStr">
        <is>
          <t>VOUCHER</t>
        </is>
      </c>
      <c r="G9" t="n">
        <v>1</v>
      </c>
      <c r="H9" t="n">
        <v>0</v>
      </c>
      <c r="I9" t="n">
        <v>122.37</v>
      </c>
      <c r="J9" t="n">
        <v>0.98</v>
      </c>
      <c r="K9" t="n">
        <v>-0.98</v>
      </c>
      <c r="L9" s="27" t="n">
        <v>45415</v>
      </c>
    </row>
    <row r="10">
      <c r="A10" t="n">
        <v>69814</v>
      </c>
      <c r="B10" t="n">
        <v>266</v>
      </c>
      <c r="C10" t="inlineStr">
        <is>
          <t>Jacaré</t>
        </is>
      </c>
      <c r="D10" s="27" t="n">
        <v>45414</v>
      </c>
      <c r="E10" t="n">
        <v>1234.89</v>
      </c>
      <c r="F10" t="inlineStr">
        <is>
          <t>DÉBITO</t>
        </is>
      </c>
      <c r="G10" t="n">
        <v>1</v>
      </c>
      <c r="H10" t="n">
        <v>11.73</v>
      </c>
      <c r="I10" t="n">
        <v>1223.16</v>
      </c>
      <c r="J10" t="n">
        <v>9.880000000000001</v>
      </c>
      <c r="K10" t="n">
        <v>1213.28</v>
      </c>
      <c r="L10" s="27" t="n">
        <v>45415</v>
      </c>
    </row>
    <row r="11">
      <c r="A11" t="n">
        <v>69804</v>
      </c>
      <c r="B11" t="n">
        <v>266</v>
      </c>
      <c r="C11" t="inlineStr">
        <is>
          <t>Jacaré</t>
        </is>
      </c>
      <c r="D11" s="27" t="n">
        <v>45414</v>
      </c>
      <c r="E11" t="n">
        <v>3286.62</v>
      </c>
      <c r="F11" t="inlineStr">
        <is>
          <t>CRÉDITO</t>
        </is>
      </c>
      <c r="G11" t="n">
        <v>1</v>
      </c>
      <c r="H11" t="n">
        <v>87.09999999999999</v>
      </c>
      <c r="I11" t="n">
        <v>3199.52</v>
      </c>
      <c r="J11" t="n">
        <v>26.29</v>
      </c>
      <c r="K11" t="n">
        <v>3173.23</v>
      </c>
      <c r="L11" s="27" t="n">
        <v>45415</v>
      </c>
    </row>
    <row r="12">
      <c r="A12" t="n">
        <v>69815</v>
      </c>
      <c r="B12" t="n">
        <v>266</v>
      </c>
      <c r="C12" t="inlineStr">
        <is>
          <t>Jacaré</t>
        </is>
      </c>
      <c r="D12" s="27" t="n">
        <v>45414</v>
      </c>
      <c r="E12" t="n">
        <v>22.17</v>
      </c>
      <c r="F12" t="inlineStr">
        <is>
          <t>BÔNUS</t>
        </is>
      </c>
      <c r="G12" t="n">
        <v>1</v>
      </c>
      <c r="H12" t="n">
        <v>0</v>
      </c>
      <c r="I12" t="n">
        <v>0</v>
      </c>
      <c r="J12" t="n">
        <v>0.18</v>
      </c>
      <c r="K12" t="n">
        <v>-0.18</v>
      </c>
      <c r="L12" s="27" t="n">
        <v>45414</v>
      </c>
    </row>
    <row r="13">
      <c r="A13" t="n">
        <v>70012</v>
      </c>
      <c r="B13" t="n">
        <v>266</v>
      </c>
      <c r="C13" t="inlineStr">
        <is>
          <t>Jacaré</t>
        </is>
      </c>
      <c r="D13" s="27" t="n">
        <v>45415</v>
      </c>
      <c r="E13" t="n">
        <v>1740</v>
      </c>
      <c r="F13" t="inlineStr">
        <is>
          <t>DÉBITO</t>
        </is>
      </c>
      <c r="G13" t="n">
        <v>1</v>
      </c>
      <c r="H13" t="n">
        <v>16.53</v>
      </c>
      <c r="I13" t="n">
        <v>1723.47</v>
      </c>
      <c r="J13" t="n">
        <v>13.92</v>
      </c>
      <c r="K13" t="n">
        <v>1709.55</v>
      </c>
      <c r="L13" s="27" t="n">
        <v>45418</v>
      </c>
    </row>
    <row r="14">
      <c r="A14" t="n">
        <v>70003</v>
      </c>
      <c r="B14" t="n">
        <v>266</v>
      </c>
      <c r="C14" t="inlineStr">
        <is>
          <t>Jacaré</t>
        </is>
      </c>
      <c r="D14" s="27" t="n">
        <v>45415</v>
      </c>
      <c r="E14" t="n">
        <v>14.57</v>
      </c>
      <c r="F14" t="inlineStr">
        <is>
          <t>DINHEIRO</t>
        </is>
      </c>
      <c r="G14" t="n">
        <v>1</v>
      </c>
      <c r="H14" t="n">
        <v>0</v>
      </c>
      <c r="I14" t="n">
        <v>14.57</v>
      </c>
      <c r="J14" t="n">
        <v>0.12</v>
      </c>
      <c r="K14" t="n">
        <v>-0.12</v>
      </c>
      <c r="L14" s="27" t="n">
        <v>45418</v>
      </c>
    </row>
    <row r="15">
      <c r="A15" t="n">
        <v>70002</v>
      </c>
      <c r="B15" t="n">
        <v>266</v>
      </c>
      <c r="C15" t="inlineStr">
        <is>
          <t>Jacaré</t>
        </is>
      </c>
      <c r="D15" s="27" t="n">
        <v>45415</v>
      </c>
      <c r="E15" t="n">
        <v>4822.87</v>
      </c>
      <c r="F15" t="inlineStr">
        <is>
          <t>CRÉDITO</t>
        </is>
      </c>
      <c r="G15" t="n">
        <v>1</v>
      </c>
      <c r="H15" t="n">
        <v>127.81</v>
      </c>
      <c r="I15" t="n">
        <v>4695.06</v>
      </c>
      <c r="J15" t="n">
        <v>38.58</v>
      </c>
      <c r="K15" t="n">
        <v>4656.48</v>
      </c>
      <c r="L15" s="27" t="n">
        <v>45418</v>
      </c>
    </row>
    <row r="16">
      <c r="A16" t="n">
        <v>70007</v>
      </c>
      <c r="B16" t="n">
        <v>266</v>
      </c>
      <c r="C16" t="inlineStr">
        <is>
          <t>Jacaré</t>
        </is>
      </c>
      <c r="D16" s="27" t="n">
        <v>45415</v>
      </c>
      <c r="E16" t="n">
        <v>131.67</v>
      </c>
      <c r="F16" t="inlineStr">
        <is>
          <t>PIX</t>
        </is>
      </c>
      <c r="G16" t="n">
        <v>1</v>
      </c>
      <c r="H16" t="n">
        <v>0.97</v>
      </c>
      <c r="I16" t="n">
        <v>130.7</v>
      </c>
      <c r="J16" t="n">
        <v>1.05</v>
      </c>
      <c r="K16" t="n">
        <v>129.64</v>
      </c>
      <c r="L16" s="27" t="n">
        <v>45418</v>
      </c>
    </row>
    <row r="17">
      <c r="A17" t="n">
        <v>70011</v>
      </c>
      <c r="B17" t="n">
        <v>266</v>
      </c>
      <c r="C17" t="inlineStr">
        <is>
          <t>Jacaré</t>
        </is>
      </c>
      <c r="D17" s="27" t="n">
        <v>45415</v>
      </c>
      <c r="E17" t="n">
        <v>245.09</v>
      </c>
      <c r="F17" t="inlineStr">
        <is>
          <t>VOUCHER</t>
        </is>
      </c>
      <c r="G17" t="n">
        <v>1</v>
      </c>
      <c r="H17" t="n">
        <v>0</v>
      </c>
      <c r="I17" t="n">
        <v>245.09</v>
      </c>
      <c r="J17" t="n">
        <v>1.96</v>
      </c>
      <c r="K17" t="n">
        <v>-1.96</v>
      </c>
      <c r="L17" s="27" t="n">
        <v>45418</v>
      </c>
    </row>
    <row r="18">
      <c r="A18" t="n">
        <v>70013</v>
      </c>
      <c r="B18" t="n">
        <v>266</v>
      </c>
      <c r="C18" t="inlineStr">
        <is>
          <t>Jacaré</t>
        </is>
      </c>
      <c r="D18" s="27" t="n">
        <v>45415</v>
      </c>
      <c r="E18" t="n">
        <v>14.79</v>
      </c>
      <c r="F18" t="inlineStr">
        <is>
          <t>BÔNUS</t>
        </is>
      </c>
      <c r="G18" t="n">
        <v>1</v>
      </c>
      <c r="H18" t="n">
        <v>0</v>
      </c>
      <c r="I18" t="n">
        <v>0</v>
      </c>
      <c r="J18" t="n">
        <v>0.12</v>
      </c>
      <c r="K18" t="n">
        <v>-0.12</v>
      </c>
      <c r="L18" s="27" t="n">
        <v>45415</v>
      </c>
    </row>
    <row r="19">
      <c r="A19" t="n">
        <v>70263</v>
      </c>
      <c r="B19" t="n">
        <v>266</v>
      </c>
      <c r="C19" t="inlineStr">
        <is>
          <t>Jacaré</t>
        </is>
      </c>
      <c r="D19" s="27" t="n">
        <v>45416</v>
      </c>
      <c r="E19" t="n">
        <v>214.69</v>
      </c>
      <c r="F19" t="inlineStr">
        <is>
          <t>VOUCHER</t>
        </is>
      </c>
      <c r="G19" t="n">
        <v>1</v>
      </c>
      <c r="H19" t="n">
        <v>0</v>
      </c>
      <c r="I19" t="n">
        <v>214.69</v>
      </c>
      <c r="J19" t="n">
        <v>1.72</v>
      </c>
      <c r="K19" t="n">
        <v>-1.72</v>
      </c>
      <c r="L19" s="27" t="n">
        <v>45418</v>
      </c>
    </row>
    <row r="20">
      <c r="A20" t="n">
        <v>70254</v>
      </c>
      <c r="B20" t="n">
        <v>266</v>
      </c>
      <c r="C20" t="inlineStr">
        <is>
          <t>Jacaré</t>
        </is>
      </c>
      <c r="D20" s="27" t="n">
        <v>45416</v>
      </c>
      <c r="E20" t="n">
        <v>24669.05</v>
      </c>
      <c r="F20" t="inlineStr">
        <is>
          <t>CRÉDITO</t>
        </is>
      </c>
      <c r="G20" t="n">
        <v>1</v>
      </c>
      <c r="H20" t="n">
        <v>653.73</v>
      </c>
      <c r="I20" t="n">
        <v>24015.32</v>
      </c>
      <c r="J20" t="n">
        <v>197.35</v>
      </c>
      <c r="K20" t="n">
        <v>23817.97</v>
      </c>
      <c r="L20" s="27" t="n">
        <v>45418</v>
      </c>
    </row>
    <row r="21">
      <c r="A21" t="n">
        <v>70255</v>
      </c>
      <c r="B21" t="n">
        <v>266</v>
      </c>
      <c r="C21" t="inlineStr">
        <is>
          <t>Jacaré</t>
        </is>
      </c>
      <c r="D21" s="27" t="n">
        <v>45416</v>
      </c>
      <c r="E21" t="n">
        <v>683.97</v>
      </c>
      <c r="F21" t="inlineStr">
        <is>
          <t>DINHEIRO</t>
        </is>
      </c>
      <c r="G21" t="n">
        <v>1</v>
      </c>
      <c r="H21" t="n">
        <v>0</v>
      </c>
      <c r="I21" t="n">
        <v>683.97</v>
      </c>
      <c r="J21" t="n">
        <v>5.47</v>
      </c>
      <c r="K21" t="n">
        <v>-5.47</v>
      </c>
      <c r="L21" s="27" t="n">
        <v>45418</v>
      </c>
    </row>
    <row r="22">
      <c r="A22" t="n">
        <v>70259</v>
      </c>
      <c r="B22" t="n">
        <v>266</v>
      </c>
      <c r="C22" t="inlineStr">
        <is>
          <t>Jacaré</t>
        </is>
      </c>
      <c r="D22" s="27" t="n">
        <v>45416</v>
      </c>
      <c r="E22" t="n">
        <v>919.78</v>
      </c>
      <c r="F22" t="inlineStr">
        <is>
          <t>PIX</t>
        </is>
      </c>
      <c r="G22" t="n">
        <v>1</v>
      </c>
      <c r="H22" t="n">
        <v>6.81</v>
      </c>
      <c r="I22" t="n">
        <v>912.97</v>
      </c>
      <c r="J22" t="n">
        <v>7.36</v>
      </c>
      <c r="K22" t="n">
        <v>905.62</v>
      </c>
      <c r="L22" s="27" t="n">
        <v>45418</v>
      </c>
    </row>
    <row r="23">
      <c r="A23" t="n">
        <v>70265</v>
      </c>
      <c r="B23" t="n">
        <v>266</v>
      </c>
      <c r="C23" t="inlineStr">
        <is>
          <t>Jacaré</t>
        </is>
      </c>
      <c r="D23" s="27" t="n">
        <v>45416</v>
      </c>
      <c r="E23" t="n">
        <v>15.38</v>
      </c>
      <c r="F23" t="inlineStr">
        <is>
          <t>BÔNUS</t>
        </is>
      </c>
      <c r="G23" t="n">
        <v>1</v>
      </c>
      <c r="H23" t="n">
        <v>0</v>
      </c>
      <c r="I23" t="n">
        <v>0</v>
      </c>
      <c r="J23" t="n">
        <v>0.12</v>
      </c>
      <c r="K23" t="n">
        <v>-0.12</v>
      </c>
      <c r="L23" s="27" t="n">
        <v>45418</v>
      </c>
    </row>
    <row r="24">
      <c r="A24" t="n">
        <v>70264</v>
      </c>
      <c r="B24" t="n">
        <v>266</v>
      </c>
      <c r="C24" t="inlineStr">
        <is>
          <t>Jacaré</t>
        </is>
      </c>
      <c r="D24" s="27" t="n">
        <v>45416</v>
      </c>
      <c r="E24" t="n">
        <v>6474.81</v>
      </c>
      <c r="F24" t="inlineStr">
        <is>
          <t>DÉBITO</t>
        </is>
      </c>
      <c r="G24" t="n">
        <v>1</v>
      </c>
      <c r="H24" t="n">
        <v>61.51</v>
      </c>
      <c r="I24" t="n">
        <v>6413.3</v>
      </c>
      <c r="J24" t="n">
        <v>51.8</v>
      </c>
      <c r="K24" t="n">
        <v>6361.5</v>
      </c>
      <c r="L24" s="27" t="n">
        <v>45418</v>
      </c>
    </row>
    <row r="25">
      <c r="A25" t="n">
        <v>70434</v>
      </c>
      <c r="B25" t="n">
        <v>266</v>
      </c>
      <c r="C25" t="inlineStr">
        <is>
          <t>Jacaré</t>
        </is>
      </c>
      <c r="D25" s="27" t="n">
        <v>45417</v>
      </c>
      <c r="E25" t="n">
        <v>7373.15</v>
      </c>
      <c r="F25" t="inlineStr">
        <is>
          <t>CRÉDITO</t>
        </is>
      </c>
      <c r="G25" t="n">
        <v>1</v>
      </c>
      <c r="H25" t="n">
        <v>195.39</v>
      </c>
      <c r="I25" t="n">
        <v>7177.76</v>
      </c>
      <c r="J25" t="n">
        <v>58.99</v>
      </c>
      <c r="K25" t="n">
        <v>7118.78</v>
      </c>
      <c r="L25" s="27" t="n">
        <v>45418</v>
      </c>
    </row>
    <row r="26">
      <c r="A26" t="n">
        <v>70445</v>
      </c>
      <c r="B26" t="n">
        <v>266</v>
      </c>
      <c r="C26" t="inlineStr">
        <is>
          <t>Jacaré</t>
        </is>
      </c>
      <c r="D26" s="27" t="n">
        <v>45417</v>
      </c>
      <c r="E26" t="n">
        <v>12.14</v>
      </c>
      <c r="F26" t="inlineStr">
        <is>
          <t>BÔNUS</t>
        </is>
      </c>
      <c r="G26" t="n">
        <v>1</v>
      </c>
      <c r="H26" t="n">
        <v>0</v>
      </c>
      <c r="I26" t="n">
        <v>0</v>
      </c>
      <c r="J26" t="n">
        <v>0.1</v>
      </c>
      <c r="K26" t="n">
        <v>-0.1</v>
      </c>
      <c r="L26" s="27" t="n">
        <v>45418</v>
      </c>
    </row>
    <row r="27">
      <c r="A27" t="n">
        <v>70444</v>
      </c>
      <c r="B27" t="n">
        <v>266</v>
      </c>
      <c r="C27" t="inlineStr">
        <is>
          <t>Jacaré</t>
        </is>
      </c>
      <c r="D27" s="27" t="n">
        <v>45417</v>
      </c>
      <c r="E27" t="n">
        <v>1957.31</v>
      </c>
      <c r="F27" t="inlineStr">
        <is>
          <t>DÉBITO</t>
        </is>
      </c>
      <c r="G27" t="n">
        <v>1</v>
      </c>
      <c r="H27" t="n">
        <v>18.59</v>
      </c>
      <c r="I27" t="n">
        <v>1938.72</v>
      </c>
      <c r="J27" t="n">
        <v>15.66</v>
      </c>
      <c r="K27" t="n">
        <v>1923.06</v>
      </c>
      <c r="L27" s="27" t="n">
        <v>45418</v>
      </c>
    </row>
    <row r="28">
      <c r="A28" t="n">
        <v>70443</v>
      </c>
      <c r="B28" t="n">
        <v>266</v>
      </c>
      <c r="C28" t="inlineStr">
        <is>
          <t>Jacaré</t>
        </is>
      </c>
      <c r="D28" s="27" t="n">
        <v>45417</v>
      </c>
      <c r="E28" t="n">
        <v>715.3200000000001</v>
      </c>
      <c r="F28" t="inlineStr">
        <is>
          <t>VOUCHER</t>
        </is>
      </c>
      <c r="G28" t="n">
        <v>1</v>
      </c>
      <c r="H28" t="n">
        <v>0</v>
      </c>
      <c r="I28" t="n">
        <v>715.3200000000001</v>
      </c>
      <c r="J28" t="n">
        <v>5.72</v>
      </c>
      <c r="K28" t="n">
        <v>-5.72</v>
      </c>
      <c r="L28" s="27" t="n">
        <v>45418</v>
      </c>
    </row>
    <row r="29">
      <c r="A29" t="n">
        <v>70439</v>
      </c>
      <c r="B29" t="n">
        <v>266</v>
      </c>
      <c r="C29" t="inlineStr">
        <is>
          <t>Jacaré</t>
        </is>
      </c>
      <c r="D29" s="27" t="n">
        <v>45417</v>
      </c>
      <c r="E29" t="n">
        <v>279.76</v>
      </c>
      <c r="F29" t="inlineStr">
        <is>
          <t>PIX</t>
        </is>
      </c>
      <c r="G29" t="n">
        <v>1</v>
      </c>
      <c r="H29" t="n">
        <v>2.07</v>
      </c>
      <c r="I29" t="n">
        <v>277.69</v>
      </c>
      <c r="J29" t="n">
        <v>2.24</v>
      </c>
      <c r="K29" t="n">
        <v>275.45</v>
      </c>
      <c r="L29" s="27" t="n">
        <v>45418</v>
      </c>
    </row>
    <row r="30">
      <c r="A30" t="n">
        <v>70435</v>
      </c>
      <c r="B30" t="n">
        <v>266</v>
      </c>
      <c r="C30" t="inlineStr">
        <is>
          <t>Jacaré</t>
        </is>
      </c>
      <c r="D30" s="27" t="n">
        <v>45417</v>
      </c>
      <c r="E30" t="n">
        <v>1079.98</v>
      </c>
      <c r="F30" t="inlineStr">
        <is>
          <t>DINHEIRO</t>
        </is>
      </c>
      <c r="G30" t="n">
        <v>1</v>
      </c>
      <c r="H30" t="n">
        <v>0</v>
      </c>
      <c r="I30" t="n">
        <v>1079.98</v>
      </c>
      <c r="J30" t="n">
        <v>8.640000000000001</v>
      </c>
      <c r="K30" t="n">
        <v>-8.640000000000001</v>
      </c>
      <c r="L30" s="27" t="n">
        <v>45418</v>
      </c>
    </row>
    <row r="31">
      <c r="A31" t="n">
        <v>70597</v>
      </c>
      <c r="B31" t="n">
        <v>266</v>
      </c>
      <c r="C31" t="inlineStr">
        <is>
          <t>Jacaré</t>
        </is>
      </c>
      <c r="D31" s="27" t="n">
        <v>45418</v>
      </c>
      <c r="E31" t="n">
        <v>100</v>
      </c>
      <c r="F31" t="inlineStr">
        <is>
          <t>DINHEIRO</t>
        </is>
      </c>
      <c r="G31" t="n">
        <v>1</v>
      </c>
      <c r="H31" t="n">
        <v>0</v>
      </c>
      <c r="I31" t="n">
        <v>100</v>
      </c>
      <c r="J31" t="n">
        <v>0.8</v>
      </c>
      <c r="K31" t="n">
        <v>-0.8</v>
      </c>
      <c r="L31" s="27" t="n">
        <v>45419</v>
      </c>
    </row>
    <row r="32">
      <c r="A32" t="n">
        <v>70601</v>
      </c>
      <c r="B32" t="n">
        <v>266</v>
      </c>
      <c r="C32" t="inlineStr">
        <is>
          <t>Jacaré</t>
        </is>
      </c>
      <c r="D32" s="27" t="n">
        <v>45418</v>
      </c>
      <c r="E32" t="n">
        <v>249.73</v>
      </c>
      <c r="F32" t="inlineStr">
        <is>
          <t>PIX</t>
        </is>
      </c>
      <c r="G32" t="n">
        <v>1</v>
      </c>
      <c r="H32" t="n">
        <v>1.85</v>
      </c>
      <c r="I32" t="n">
        <v>247.88</v>
      </c>
      <c r="J32" t="n">
        <v>2</v>
      </c>
      <c r="K32" t="n">
        <v>245.88</v>
      </c>
      <c r="L32" s="27" t="n">
        <v>45419</v>
      </c>
    </row>
    <row r="33">
      <c r="A33" t="n">
        <v>70596</v>
      </c>
      <c r="B33" t="n">
        <v>266</v>
      </c>
      <c r="C33" t="inlineStr">
        <is>
          <t>Jacaré</t>
        </is>
      </c>
      <c r="D33" s="27" t="n">
        <v>45418</v>
      </c>
      <c r="E33" t="n">
        <v>2986.78</v>
      </c>
      <c r="F33" t="inlineStr">
        <is>
          <t>CRÉDITO</t>
        </is>
      </c>
      <c r="G33" t="n">
        <v>1</v>
      </c>
      <c r="H33" t="n">
        <v>79.15000000000001</v>
      </c>
      <c r="I33" t="n">
        <v>2907.63</v>
      </c>
      <c r="J33" t="n">
        <v>23.89</v>
      </c>
      <c r="K33" t="n">
        <v>2883.74</v>
      </c>
      <c r="L33" s="27" t="n">
        <v>45419</v>
      </c>
    </row>
    <row r="34">
      <c r="A34" t="n">
        <v>70607</v>
      </c>
      <c r="B34" t="n">
        <v>266</v>
      </c>
      <c r="C34" t="inlineStr">
        <is>
          <t>Jacaré</t>
        </is>
      </c>
      <c r="D34" s="27" t="n">
        <v>45418</v>
      </c>
      <c r="E34" t="n">
        <v>86.43000000000001</v>
      </c>
      <c r="F34" t="inlineStr">
        <is>
          <t>BÔNUS</t>
        </is>
      </c>
      <c r="G34" t="n">
        <v>1</v>
      </c>
      <c r="H34" t="n">
        <v>0</v>
      </c>
      <c r="I34" t="n">
        <v>0</v>
      </c>
      <c r="J34" t="n">
        <v>0.6899999999999999</v>
      </c>
      <c r="K34" t="n">
        <v>-0.6899999999999999</v>
      </c>
      <c r="L34" s="27" t="n">
        <v>45418</v>
      </c>
    </row>
    <row r="35">
      <c r="A35" t="n">
        <v>70606</v>
      </c>
      <c r="B35" t="n">
        <v>266</v>
      </c>
      <c r="C35" t="inlineStr">
        <is>
          <t>Jacaré</t>
        </is>
      </c>
      <c r="D35" s="27" t="n">
        <v>45418</v>
      </c>
      <c r="E35" t="n">
        <v>494.24</v>
      </c>
      <c r="F35" t="inlineStr">
        <is>
          <t>DÉBITO</t>
        </is>
      </c>
      <c r="G35" t="n">
        <v>1</v>
      </c>
      <c r="H35" t="n">
        <v>4.7</v>
      </c>
      <c r="I35" t="n">
        <v>489.54</v>
      </c>
      <c r="J35" t="n">
        <v>3.95</v>
      </c>
      <c r="K35" t="n">
        <v>485.59</v>
      </c>
      <c r="L35" s="27" t="n">
        <v>45419</v>
      </c>
    </row>
    <row r="36">
      <c r="A36" t="n">
        <v>70605</v>
      </c>
      <c r="B36" t="n">
        <v>266</v>
      </c>
      <c r="C36" t="inlineStr">
        <is>
          <t>Jacaré</t>
        </is>
      </c>
      <c r="D36" s="27" t="n">
        <v>45418</v>
      </c>
      <c r="E36" t="n">
        <v>322.7</v>
      </c>
      <c r="F36" t="inlineStr">
        <is>
          <t>VOUCHER</t>
        </is>
      </c>
      <c r="G36" t="n">
        <v>1</v>
      </c>
      <c r="H36" t="n">
        <v>0</v>
      </c>
      <c r="I36" t="n">
        <v>322.7</v>
      </c>
      <c r="J36" t="n">
        <v>2.58</v>
      </c>
      <c r="K36" t="n">
        <v>-2.58</v>
      </c>
      <c r="L36" s="27" t="n">
        <v>45419</v>
      </c>
    </row>
    <row r="37">
      <c r="A37" t="n">
        <v>70812</v>
      </c>
      <c r="B37" t="n">
        <v>266</v>
      </c>
      <c r="C37" t="inlineStr">
        <is>
          <t>Jacaré</t>
        </is>
      </c>
      <c r="D37" s="27" t="n">
        <v>45419</v>
      </c>
      <c r="E37" t="n">
        <v>6493.01</v>
      </c>
      <c r="F37" t="inlineStr">
        <is>
          <t>CRÉDITO</t>
        </is>
      </c>
      <c r="G37" t="n">
        <v>1</v>
      </c>
      <c r="H37" t="n">
        <v>172.06</v>
      </c>
      <c r="I37" t="n">
        <v>6320.95</v>
      </c>
      <c r="J37" t="n">
        <v>51.94</v>
      </c>
      <c r="K37" t="n">
        <v>6269</v>
      </c>
      <c r="L37" s="27" t="n">
        <v>45420</v>
      </c>
    </row>
    <row r="38">
      <c r="A38" t="n">
        <v>70822</v>
      </c>
      <c r="B38" t="n">
        <v>266</v>
      </c>
      <c r="C38" t="inlineStr">
        <is>
          <t>Jacaré</t>
        </is>
      </c>
      <c r="D38" s="27" t="n">
        <v>45419</v>
      </c>
      <c r="E38" t="n">
        <v>1065.21</v>
      </c>
      <c r="F38" t="inlineStr">
        <is>
          <t>DÉBITO</t>
        </is>
      </c>
      <c r="G38" t="n">
        <v>1</v>
      </c>
      <c r="H38" t="n">
        <v>10.12</v>
      </c>
      <c r="I38" t="n">
        <v>1055.09</v>
      </c>
      <c r="J38" t="n">
        <v>8.52</v>
      </c>
      <c r="K38" t="n">
        <v>1046.57</v>
      </c>
      <c r="L38" s="27" t="n">
        <v>45420</v>
      </c>
    </row>
    <row r="39">
      <c r="A39" t="n">
        <v>70821</v>
      </c>
      <c r="B39" t="n">
        <v>266</v>
      </c>
      <c r="C39" t="inlineStr">
        <is>
          <t>Jacaré</t>
        </is>
      </c>
      <c r="D39" s="27" t="n">
        <v>45419</v>
      </c>
      <c r="E39" t="n">
        <v>437.84</v>
      </c>
      <c r="F39" t="inlineStr">
        <is>
          <t>VOUCHER</t>
        </is>
      </c>
      <c r="G39" t="n">
        <v>1</v>
      </c>
      <c r="H39" t="n">
        <v>0</v>
      </c>
      <c r="I39" t="n">
        <v>437.84</v>
      </c>
      <c r="J39" t="n">
        <v>3.5</v>
      </c>
      <c r="K39" t="n">
        <v>-3.5</v>
      </c>
      <c r="L39" s="27" t="n">
        <v>45420</v>
      </c>
    </row>
    <row r="40">
      <c r="A40" t="n">
        <v>70817</v>
      </c>
      <c r="B40" t="n">
        <v>266</v>
      </c>
      <c r="C40" t="inlineStr">
        <is>
          <t>Jacaré</t>
        </is>
      </c>
      <c r="D40" s="27" t="n">
        <v>45419</v>
      </c>
      <c r="E40" t="n">
        <v>254.53</v>
      </c>
      <c r="F40" t="inlineStr">
        <is>
          <t>PIX</t>
        </is>
      </c>
      <c r="G40" t="n">
        <v>1</v>
      </c>
      <c r="H40" t="n">
        <v>1.88</v>
      </c>
      <c r="I40" t="n">
        <v>252.65</v>
      </c>
      <c r="J40" t="n">
        <v>2.04</v>
      </c>
      <c r="K40" t="n">
        <v>250.61</v>
      </c>
      <c r="L40" s="27" t="n">
        <v>45420</v>
      </c>
    </row>
    <row r="41">
      <c r="A41" t="n">
        <v>71037</v>
      </c>
      <c r="B41" t="n">
        <v>266</v>
      </c>
      <c r="C41" t="inlineStr">
        <is>
          <t>Jacaré</t>
        </is>
      </c>
      <c r="D41" s="27" t="n">
        <v>45420</v>
      </c>
      <c r="E41" t="n">
        <v>70.89</v>
      </c>
      <c r="F41" t="inlineStr">
        <is>
          <t>VOUCHER</t>
        </is>
      </c>
      <c r="G41" t="n">
        <v>1</v>
      </c>
      <c r="H41" t="n">
        <v>0</v>
      </c>
      <c r="I41" t="n">
        <v>70.89</v>
      </c>
      <c r="J41" t="n">
        <v>0.57</v>
      </c>
      <c r="K41" t="n">
        <v>-0.57</v>
      </c>
      <c r="L41" s="27" t="n">
        <v>45421</v>
      </c>
    </row>
    <row r="42">
      <c r="A42" t="n">
        <v>71029</v>
      </c>
      <c r="B42" t="n">
        <v>266</v>
      </c>
      <c r="C42" t="inlineStr">
        <is>
          <t>Jacaré</t>
        </is>
      </c>
      <c r="D42" s="27" t="n">
        <v>45420</v>
      </c>
      <c r="E42" t="n">
        <v>166.55</v>
      </c>
      <c r="F42" t="inlineStr">
        <is>
          <t>DINHEIRO</t>
        </is>
      </c>
      <c r="G42" t="n">
        <v>1</v>
      </c>
      <c r="H42" t="n">
        <v>0</v>
      </c>
      <c r="I42" t="n">
        <v>166.55</v>
      </c>
      <c r="J42" t="n">
        <v>1.33</v>
      </c>
      <c r="K42" t="n">
        <v>-1.33</v>
      </c>
      <c r="L42" s="27" t="n">
        <v>45421</v>
      </c>
    </row>
    <row r="43">
      <c r="A43" t="n">
        <v>71033</v>
      </c>
      <c r="B43" t="n">
        <v>266</v>
      </c>
      <c r="C43" t="inlineStr">
        <is>
          <t>Jacaré</t>
        </is>
      </c>
      <c r="D43" s="27" t="n">
        <v>45420</v>
      </c>
      <c r="E43" t="n">
        <v>109.3</v>
      </c>
      <c r="F43" t="inlineStr">
        <is>
          <t>PIX</t>
        </is>
      </c>
      <c r="G43" t="n">
        <v>1</v>
      </c>
      <c r="H43" t="n">
        <v>0.8100000000000001</v>
      </c>
      <c r="I43" t="n">
        <v>108.49</v>
      </c>
      <c r="J43" t="n">
        <v>0.87</v>
      </c>
      <c r="K43" t="n">
        <v>107.62</v>
      </c>
      <c r="L43" s="27" t="n">
        <v>45421</v>
      </c>
    </row>
    <row r="44">
      <c r="A44" t="n">
        <v>71028</v>
      </c>
      <c r="B44" t="n">
        <v>266</v>
      </c>
      <c r="C44" t="inlineStr">
        <is>
          <t>Jacaré</t>
        </is>
      </c>
      <c r="D44" s="27" t="n">
        <v>45420</v>
      </c>
      <c r="E44" t="n">
        <v>6377.72</v>
      </c>
      <c r="F44" t="inlineStr">
        <is>
          <t>CRÉDITO</t>
        </is>
      </c>
      <c r="G44" t="n">
        <v>1</v>
      </c>
      <c r="H44" t="n">
        <v>169.01</v>
      </c>
      <c r="I44" t="n">
        <v>6208.71</v>
      </c>
      <c r="J44" t="n">
        <v>51.02</v>
      </c>
      <c r="K44" t="n">
        <v>6157.69</v>
      </c>
      <c r="L44" s="27" t="n">
        <v>45421</v>
      </c>
    </row>
    <row r="45">
      <c r="A45" t="n">
        <v>71038</v>
      </c>
      <c r="B45" t="n">
        <v>266</v>
      </c>
      <c r="C45" t="inlineStr">
        <is>
          <t>Jacaré</t>
        </is>
      </c>
      <c r="D45" s="27" t="n">
        <v>45420</v>
      </c>
      <c r="E45" t="n">
        <v>1597.39</v>
      </c>
      <c r="F45" t="inlineStr">
        <is>
          <t>DÉBITO</t>
        </is>
      </c>
      <c r="G45" t="n">
        <v>1</v>
      </c>
      <c r="H45" t="n">
        <v>15.18</v>
      </c>
      <c r="I45" t="n">
        <v>1582.21</v>
      </c>
      <c r="J45" t="n">
        <v>12.78</v>
      </c>
      <c r="K45" t="n">
        <v>1569.44</v>
      </c>
      <c r="L45" s="27" t="n">
        <v>45421</v>
      </c>
    </row>
    <row r="46">
      <c r="A46" t="n">
        <v>71039</v>
      </c>
      <c r="B46" t="n">
        <v>266</v>
      </c>
      <c r="C46" t="inlineStr">
        <is>
          <t>Jacaré</t>
        </is>
      </c>
      <c r="D46" s="27" t="n">
        <v>45420</v>
      </c>
      <c r="E46" t="n">
        <v>39.88</v>
      </c>
      <c r="F46" t="inlineStr">
        <is>
          <t>BÔNUS</t>
        </is>
      </c>
      <c r="G46" t="n">
        <v>1</v>
      </c>
      <c r="H46" t="n">
        <v>0</v>
      </c>
      <c r="I46" t="n">
        <v>0</v>
      </c>
      <c r="J46" t="n">
        <v>0.32</v>
      </c>
      <c r="K46" t="n">
        <v>-0.32</v>
      </c>
      <c r="L46" s="27" t="n">
        <v>45420</v>
      </c>
    </row>
    <row r="47">
      <c r="A47" t="n">
        <v>71267</v>
      </c>
      <c r="B47" t="n">
        <v>266</v>
      </c>
      <c r="C47" t="inlineStr">
        <is>
          <t>Jacaré</t>
        </is>
      </c>
      <c r="D47" s="27" t="n">
        <v>45421</v>
      </c>
      <c r="E47" t="n">
        <v>249.76</v>
      </c>
      <c r="F47" t="inlineStr">
        <is>
          <t>PIX</t>
        </is>
      </c>
      <c r="G47" t="n">
        <v>1</v>
      </c>
      <c r="H47" t="n">
        <v>1.85</v>
      </c>
      <c r="I47" t="n">
        <v>247.91</v>
      </c>
      <c r="J47" t="n">
        <v>2</v>
      </c>
      <c r="K47" t="n">
        <v>245.91</v>
      </c>
      <c r="L47" s="27" t="n">
        <v>45422</v>
      </c>
    </row>
    <row r="48">
      <c r="A48" t="n">
        <v>71274</v>
      </c>
      <c r="B48" t="n">
        <v>266</v>
      </c>
      <c r="C48" t="inlineStr">
        <is>
          <t>Jacaré</t>
        </is>
      </c>
      <c r="D48" s="27" t="n">
        <v>45421</v>
      </c>
      <c r="E48" t="n">
        <v>110.6</v>
      </c>
      <c r="F48" t="inlineStr">
        <is>
          <t>OUTROS</t>
        </is>
      </c>
      <c r="G48" t="n">
        <v>1</v>
      </c>
      <c r="H48" t="n">
        <v>0</v>
      </c>
      <c r="I48" t="n">
        <v>110.6</v>
      </c>
      <c r="J48" t="n">
        <v>0.88</v>
      </c>
      <c r="K48" t="n">
        <v>109.72</v>
      </c>
      <c r="L48" s="27" t="n">
        <v>45421</v>
      </c>
    </row>
    <row r="49">
      <c r="A49" t="n">
        <v>71262</v>
      </c>
      <c r="B49" t="n">
        <v>266</v>
      </c>
      <c r="C49" t="inlineStr">
        <is>
          <t>Jacaré</t>
        </is>
      </c>
      <c r="D49" s="27" t="n">
        <v>45421</v>
      </c>
      <c r="E49" t="n">
        <v>6353.38</v>
      </c>
      <c r="F49" t="inlineStr">
        <is>
          <t>CRÉDITO</t>
        </is>
      </c>
      <c r="G49" t="n">
        <v>1</v>
      </c>
      <c r="H49" t="n">
        <v>168.36</v>
      </c>
      <c r="I49" t="n">
        <v>6185.02</v>
      </c>
      <c r="J49" t="n">
        <v>50.83</v>
      </c>
      <c r="K49" t="n">
        <v>6134.19</v>
      </c>
      <c r="L49" s="27" t="n">
        <v>45422</v>
      </c>
    </row>
    <row r="50">
      <c r="A50" t="n">
        <v>71273</v>
      </c>
      <c r="B50" t="n">
        <v>266</v>
      </c>
      <c r="C50" t="inlineStr">
        <is>
          <t>Jacaré</t>
        </is>
      </c>
      <c r="D50" s="27" t="n">
        <v>45421</v>
      </c>
      <c r="E50" t="n">
        <v>47.12</v>
      </c>
      <c r="F50" t="inlineStr">
        <is>
          <t>BÔNUS</t>
        </is>
      </c>
      <c r="G50" t="n">
        <v>1</v>
      </c>
      <c r="H50" t="n">
        <v>0</v>
      </c>
      <c r="I50" t="n">
        <v>0</v>
      </c>
      <c r="J50" t="n">
        <v>0.38</v>
      </c>
      <c r="K50" t="n">
        <v>-0.38</v>
      </c>
      <c r="L50" s="27" t="n">
        <v>45421</v>
      </c>
    </row>
    <row r="51">
      <c r="A51" t="n">
        <v>71272</v>
      </c>
      <c r="B51" t="n">
        <v>266</v>
      </c>
      <c r="C51" t="inlineStr">
        <is>
          <t>Jacaré</t>
        </is>
      </c>
      <c r="D51" s="27" t="n">
        <v>45421</v>
      </c>
      <c r="E51" t="n">
        <v>3365.76</v>
      </c>
      <c r="F51" t="inlineStr">
        <is>
          <t>DÉBITO</t>
        </is>
      </c>
      <c r="G51" t="n">
        <v>1</v>
      </c>
      <c r="H51" t="n">
        <v>31.97</v>
      </c>
      <c r="I51" t="n">
        <v>3333.79</v>
      </c>
      <c r="J51" t="n">
        <v>26.93</v>
      </c>
      <c r="K51" t="n">
        <v>3306.86</v>
      </c>
      <c r="L51" s="27" t="n">
        <v>45422</v>
      </c>
    </row>
    <row r="52">
      <c r="A52" t="n">
        <v>71271</v>
      </c>
      <c r="B52" t="n">
        <v>266</v>
      </c>
      <c r="C52" t="inlineStr">
        <is>
          <t>Jacaré</t>
        </is>
      </c>
      <c r="D52" s="27" t="n">
        <v>45421</v>
      </c>
      <c r="E52" t="n">
        <v>324.38</v>
      </c>
      <c r="F52" t="inlineStr">
        <is>
          <t>VOUCHER</t>
        </is>
      </c>
      <c r="G52" t="n">
        <v>1</v>
      </c>
      <c r="H52" t="n">
        <v>0</v>
      </c>
      <c r="I52" t="n">
        <v>324.38</v>
      </c>
      <c r="J52" t="n">
        <v>2.6</v>
      </c>
      <c r="K52" t="n">
        <v>-2.6</v>
      </c>
      <c r="L52" s="27" t="n">
        <v>45422</v>
      </c>
    </row>
    <row r="53">
      <c r="A53" t="n">
        <v>71488</v>
      </c>
      <c r="B53" t="n">
        <v>266</v>
      </c>
      <c r="C53" t="inlineStr">
        <is>
          <t>Jacaré</t>
        </is>
      </c>
      <c r="D53" s="27" t="n">
        <v>45422</v>
      </c>
      <c r="E53" t="n">
        <v>3068.4</v>
      </c>
      <c r="F53" t="inlineStr">
        <is>
          <t>DÉBITO</t>
        </is>
      </c>
      <c r="G53" t="n">
        <v>1</v>
      </c>
      <c r="H53" t="n">
        <v>29.15</v>
      </c>
      <c r="I53" t="n">
        <v>3039.25</v>
      </c>
      <c r="J53" t="n">
        <v>24.55</v>
      </c>
      <c r="K53" t="n">
        <v>3014.7</v>
      </c>
      <c r="L53" s="27" t="n">
        <v>45425</v>
      </c>
    </row>
    <row r="54">
      <c r="A54" t="n">
        <v>71489</v>
      </c>
      <c r="B54" t="n">
        <v>266</v>
      </c>
      <c r="C54" t="inlineStr">
        <is>
          <t>Jacaré</t>
        </is>
      </c>
      <c r="D54" s="27" t="n">
        <v>45422</v>
      </c>
      <c r="E54" t="n">
        <v>34.93</v>
      </c>
      <c r="F54" t="inlineStr">
        <is>
          <t>BÔNUS</t>
        </is>
      </c>
      <c r="G54" t="n">
        <v>1</v>
      </c>
      <c r="H54" t="n">
        <v>0</v>
      </c>
      <c r="I54" t="n">
        <v>0</v>
      </c>
      <c r="J54" t="n">
        <v>0.28</v>
      </c>
      <c r="K54" t="n">
        <v>-0.28</v>
      </c>
      <c r="L54" s="27" t="n">
        <v>45422</v>
      </c>
    </row>
    <row r="55">
      <c r="A55" t="n">
        <v>71483</v>
      </c>
      <c r="B55" t="n">
        <v>266</v>
      </c>
      <c r="C55" t="inlineStr">
        <is>
          <t>Jacaré</t>
        </is>
      </c>
      <c r="D55" s="27" t="n">
        <v>45422</v>
      </c>
      <c r="E55" t="n">
        <v>1623.79</v>
      </c>
      <c r="F55" t="inlineStr">
        <is>
          <t>PIX</t>
        </is>
      </c>
      <c r="G55" t="n">
        <v>1</v>
      </c>
      <c r="H55" t="n">
        <v>12.02</v>
      </c>
      <c r="I55" t="n">
        <v>1611.77</v>
      </c>
      <c r="J55" t="n">
        <v>12.99</v>
      </c>
      <c r="K55" t="n">
        <v>1598.78</v>
      </c>
      <c r="L55" s="27" t="n">
        <v>45425</v>
      </c>
    </row>
    <row r="56">
      <c r="A56" t="n">
        <v>71479</v>
      </c>
      <c r="B56" t="n">
        <v>266</v>
      </c>
      <c r="C56" t="inlineStr">
        <is>
          <t>Jacaré</t>
        </is>
      </c>
      <c r="D56" s="27" t="n">
        <v>45422</v>
      </c>
      <c r="E56" t="n">
        <v>1557.33</v>
      </c>
      <c r="F56" t="inlineStr">
        <is>
          <t>DINHEIRO</t>
        </is>
      </c>
      <c r="G56" t="n">
        <v>1</v>
      </c>
      <c r="H56" t="n">
        <v>0</v>
      </c>
      <c r="I56" t="n">
        <v>1557.33</v>
      </c>
      <c r="J56" t="n">
        <v>12.46</v>
      </c>
      <c r="K56" t="n">
        <v>-12.46</v>
      </c>
      <c r="L56" s="27" t="n">
        <v>45425</v>
      </c>
    </row>
    <row r="57">
      <c r="A57" t="n">
        <v>71478</v>
      </c>
      <c r="B57" t="n">
        <v>266</v>
      </c>
      <c r="C57" t="inlineStr">
        <is>
          <t>Jacaré</t>
        </is>
      </c>
      <c r="D57" s="27" t="n">
        <v>45422</v>
      </c>
      <c r="E57" t="n">
        <v>6895.72</v>
      </c>
      <c r="F57" t="inlineStr">
        <is>
          <t>CRÉDITO</t>
        </is>
      </c>
      <c r="G57" t="n">
        <v>1</v>
      </c>
      <c r="H57" t="n">
        <v>182.74</v>
      </c>
      <c r="I57" t="n">
        <v>6712.98</v>
      </c>
      <c r="J57" t="n">
        <v>55.17</v>
      </c>
      <c r="K57" t="n">
        <v>6657.82</v>
      </c>
      <c r="L57" s="27" t="n">
        <v>45425</v>
      </c>
    </row>
    <row r="58">
      <c r="A58" t="n">
        <v>71748</v>
      </c>
      <c r="B58" t="n">
        <v>266</v>
      </c>
      <c r="C58" t="inlineStr">
        <is>
          <t>Jacaré</t>
        </is>
      </c>
      <c r="D58" s="27" t="n">
        <v>45423</v>
      </c>
      <c r="E58" t="n">
        <v>19695.98</v>
      </c>
      <c r="F58" t="inlineStr">
        <is>
          <t>CRÉDITO</t>
        </is>
      </c>
      <c r="G58" t="n">
        <v>1</v>
      </c>
      <c r="H58" t="n">
        <v>521.9400000000001</v>
      </c>
      <c r="I58" t="n">
        <v>19174.04</v>
      </c>
      <c r="J58" t="n">
        <v>157.57</v>
      </c>
      <c r="K58" t="n">
        <v>19016.47</v>
      </c>
      <c r="L58" s="27" t="n">
        <v>45425</v>
      </c>
    </row>
    <row r="59">
      <c r="A59" t="n">
        <v>71759</v>
      </c>
      <c r="B59" t="n">
        <v>266</v>
      </c>
      <c r="C59" t="inlineStr">
        <is>
          <t>Jacaré</t>
        </is>
      </c>
      <c r="D59" s="27" t="n">
        <v>45423</v>
      </c>
      <c r="E59" t="n">
        <v>66.34</v>
      </c>
      <c r="F59" t="inlineStr">
        <is>
          <t>BÔNUS</t>
        </is>
      </c>
      <c r="G59" t="n">
        <v>1</v>
      </c>
      <c r="H59" t="n">
        <v>0</v>
      </c>
      <c r="I59" t="n">
        <v>0</v>
      </c>
      <c r="J59" t="n">
        <v>0.53</v>
      </c>
      <c r="K59" t="n">
        <v>-0.53</v>
      </c>
      <c r="L59" s="27" t="n">
        <v>45425</v>
      </c>
    </row>
    <row r="60">
      <c r="A60" t="n">
        <v>71758</v>
      </c>
      <c r="B60" t="n">
        <v>266</v>
      </c>
      <c r="C60" t="inlineStr">
        <is>
          <t>Jacaré</t>
        </is>
      </c>
      <c r="D60" s="27" t="n">
        <v>45423</v>
      </c>
      <c r="E60" t="n">
        <v>3496.87</v>
      </c>
      <c r="F60" t="inlineStr">
        <is>
          <t>DÉBITO</t>
        </is>
      </c>
      <c r="G60" t="n">
        <v>1</v>
      </c>
      <c r="H60" t="n">
        <v>33.22</v>
      </c>
      <c r="I60" t="n">
        <v>3463.65</v>
      </c>
      <c r="J60" t="n">
        <v>27.97</v>
      </c>
      <c r="K60" t="n">
        <v>3435.67</v>
      </c>
      <c r="L60" s="27" t="n">
        <v>45425</v>
      </c>
    </row>
    <row r="61">
      <c r="A61" t="n">
        <v>71757</v>
      </c>
      <c r="B61" t="n">
        <v>266</v>
      </c>
      <c r="C61" t="inlineStr">
        <is>
          <t>Jacaré</t>
        </is>
      </c>
      <c r="D61" s="27" t="n">
        <v>45423</v>
      </c>
      <c r="E61" t="n">
        <v>131.37</v>
      </c>
      <c r="F61" t="inlineStr">
        <is>
          <t>VOUCHER</t>
        </is>
      </c>
      <c r="G61" t="n">
        <v>1</v>
      </c>
      <c r="H61" t="n">
        <v>0</v>
      </c>
      <c r="I61" t="n">
        <v>131.37</v>
      </c>
      <c r="J61" t="n">
        <v>1.05</v>
      </c>
      <c r="K61" t="n">
        <v>-1.05</v>
      </c>
      <c r="L61" s="27" t="n">
        <v>45425</v>
      </c>
    </row>
    <row r="62">
      <c r="A62" t="n">
        <v>71753</v>
      </c>
      <c r="B62" t="n">
        <v>266</v>
      </c>
      <c r="C62" t="inlineStr">
        <is>
          <t>Jacaré</t>
        </is>
      </c>
      <c r="D62" s="27" t="n">
        <v>45423</v>
      </c>
      <c r="E62" t="n">
        <v>731.45</v>
      </c>
      <c r="F62" t="inlineStr">
        <is>
          <t>PIX</t>
        </is>
      </c>
      <c r="G62" t="n">
        <v>1</v>
      </c>
      <c r="H62" t="n">
        <v>5.41</v>
      </c>
      <c r="I62" t="n">
        <v>726.04</v>
      </c>
      <c r="J62" t="n">
        <v>5.85</v>
      </c>
      <c r="K62" t="n">
        <v>720.1900000000001</v>
      </c>
      <c r="L62" s="27" t="n">
        <v>45425</v>
      </c>
    </row>
    <row r="63">
      <c r="A63" t="n">
        <v>71750</v>
      </c>
      <c r="B63" t="n">
        <v>266</v>
      </c>
      <c r="C63" t="inlineStr">
        <is>
          <t>Jacaré</t>
        </is>
      </c>
      <c r="D63" s="27" t="n">
        <v>45423</v>
      </c>
      <c r="E63" t="n">
        <v>3.15</v>
      </c>
      <c r="F63" t="inlineStr">
        <is>
          <t>APP</t>
        </is>
      </c>
      <c r="G63" t="n">
        <v>1</v>
      </c>
      <c r="H63" t="n">
        <v>0.02</v>
      </c>
      <c r="I63" t="n">
        <v>3.13</v>
      </c>
      <c r="J63" t="n">
        <v>0.03</v>
      </c>
      <c r="K63" t="n">
        <v>3.1</v>
      </c>
      <c r="L63" s="27" t="n">
        <v>45425</v>
      </c>
    </row>
    <row r="64">
      <c r="A64" t="n">
        <v>71749</v>
      </c>
      <c r="B64" t="n">
        <v>266</v>
      </c>
      <c r="C64" t="inlineStr">
        <is>
          <t>Jacaré</t>
        </is>
      </c>
      <c r="D64" s="27" t="n">
        <v>45423</v>
      </c>
      <c r="E64" t="n">
        <v>716.46</v>
      </c>
      <c r="F64" t="inlineStr">
        <is>
          <t>DINHEIRO</t>
        </is>
      </c>
      <c r="G64" t="n">
        <v>1</v>
      </c>
      <c r="H64" t="n">
        <v>0</v>
      </c>
      <c r="I64" t="n">
        <v>716.46</v>
      </c>
      <c r="J64" t="n">
        <v>5.73</v>
      </c>
      <c r="K64" t="n">
        <v>-5.73</v>
      </c>
      <c r="L64" s="27" t="n">
        <v>45425</v>
      </c>
    </row>
    <row r="65">
      <c r="A65" t="n">
        <v>71987</v>
      </c>
      <c r="B65" t="n">
        <v>266</v>
      </c>
      <c r="C65" t="inlineStr">
        <is>
          <t>Jacaré</t>
        </is>
      </c>
      <c r="D65" s="27" t="n">
        <v>45424</v>
      </c>
      <c r="E65" t="n">
        <v>435.5</v>
      </c>
      <c r="F65" t="inlineStr">
        <is>
          <t>PIX</t>
        </is>
      </c>
      <c r="G65" t="n">
        <v>1</v>
      </c>
      <c r="H65" t="n">
        <v>3.22</v>
      </c>
      <c r="I65" t="n">
        <v>432.28</v>
      </c>
      <c r="J65" t="n">
        <v>3.48</v>
      </c>
      <c r="K65" t="n">
        <v>428.79</v>
      </c>
      <c r="L65" s="27" t="n">
        <v>45425</v>
      </c>
    </row>
    <row r="66">
      <c r="A66" t="n">
        <v>71982</v>
      </c>
      <c r="B66" t="n">
        <v>266</v>
      </c>
      <c r="C66" t="inlineStr">
        <is>
          <t>Jacaré</t>
        </is>
      </c>
      <c r="D66" s="27" t="n">
        <v>45424</v>
      </c>
      <c r="E66" t="n">
        <v>14023.61</v>
      </c>
      <c r="F66" t="inlineStr">
        <is>
          <t>CRÉDITO</t>
        </is>
      </c>
      <c r="G66" t="n">
        <v>1</v>
      </c>
      <c r="H66" t="n">
        <v>371.63</v>
      </c>
      <c r="I66" t="n">
        <v>13651.98</v>
      </c>
      <c r="J66" t="n">
        <v>112.19</v>
      </c>
      <c r="K66" t="n">
        <v>13539.8</v>
      </c>
      <c r="L66" s="27" t="n">
        <v>45425</v>
      </c>
    </row>
    <row r="67">
      <c r="A67" t="n">
        <v>71993</v>
      </c>
      <c r="B67" t="n">
        <v>266</v>
      </c>
      <c r="C67" t="inlineStr">
        <is>
          <t>Jacaré</t>
        </is>
      </c>
      <c r="D67" s="27" t="n">
        <v>45424</v>
      </c>
      <c r="E67" t="n">
        <v>12.06</v>
      </c>
      <c r="F67" t="inlineStr">
        <is>
          <t>BÔNUS</t>
        </is>
      </c>
      <c r="G67" t="n">
        <v>1</v>
      </c>
      <c r="H67" t="n">
        <v>0</v>
      </c>
      <c r="I67" t="n">
        <v>0</v>
      </c>
      <c r="J67" t="n">
        <v>0.1</v>
      </c>
      <c r="K67" t="n">
        <v>-0.1</v>
      </c>
      <c r="L67" s="27" t="n">
        <v>45425</v>
      </c>
    </row>
    <row r="68">
      <c r="A68" t="n">
        <v>71992</v>
      </c>
      <c r="B68" t="n">
        <v>266</v>
      </c>
      <c r="C68" t="inlineStr">
        <is>
          <t>Jacaré</t>
        </is>
      </c>
      <c r="D68" s="27" t="n">
        <v>45424</v>
      </c>
      <c r="E68" t="n">
        <v>2127.58</v>
      </c>
      <c r="F68" t="inlineStr">
        <is>
          <t>DÉBITO</t>
        </is>
      </c>
      <c r="G68" t="n">
        <v>1</v>
      </c>
      <c r="H68" t="n">
        <v>20.21</v>
      </c>
      <c r="I68" t="n">
        <v>2107.37</v>
      </c>
      <c r="J68" t="n">
        <v>17.02</v>
      </c>
      <c r="K68" t="n">
        <v>2090.35</v>
      </c>
      <c r="L68" s="27" t="n">
        <v>45425</v>
      </c>
    </row>
    <row r="69">
      <c r="A69" t="n">
        <v>72136</v>
      </c>
      <c r="B69" t="n">
        <v>266</v>
      </c>
      <c r="C69" t="inlineStr">
        <is>
          <t>Jacaré</t>
        </is>
      </c>
      <c r="D69" s="27" t="n">
        <v>45425</v>
      </c>
      <c r="E69" t="n">
        <v>876.25</v>
      </c>
      <c r="F69" t="inlineStr">
        <is>
          <t>DÉBITO</t>
        </is>
      </c>
      <c r="G69" t="n">
        <v>1</v>
      </c>
      <c r="H69" t="n">
        <v>8.32</v>
      </c>
      <c r="I69" t="n">
        <v>867.9299999999999</v>
      </c>
      <c r="J69" t="n">
        <v>7.01</v>
      </c>
      <c r="K69" t="n">
        <v>860.92</v>
      </c>
      <c r="L69" s="27" t="n">
        <v>45426</v>
      </c>
    </row>
    <row r="70">
      <c r="A70" t="n">
        <v>72137</v>
      </c>
      <c r="B70" t="n">
        <v>266</v>
      </c>
      <c r="C70" t="inlineStr">
        <is>
          <t>Jacaré</t>
        </is>
      </c>
      <c r="D70" s="27" t="n">
        <v>45425</v>
      </c>
      <c r="E70" t="n">
        <v>232.44</v>
      </c>
      <c r="F70" t="inlineStr">
        <is>
          <t>BÔNUS</t>
        </is>
      </c>
      <c r="G70" t="n">
        <v>1</v>
      </c>
      <c r="H70" t="n">
        <v>0</v>
      </c>
      <c r="I70" t="n">
        <v>0</v>
      </c>
      <c r="J70" t="n">
        <v>1.86</v>
      </c>
      <c r="K70" t="n">
        <v>-1.86</v>
      </c>
      <c r="L70" s="27" t="n">
        <v>45425</v>
      </c>
    </row>
    <row r="71">
      <c r="A71" t="n">
        <v>72135</v>
      </c>
      <c r="B71" t="n">
        <v>266</v>
      </c>
      <c r="C71" t="inlineStr">
        <is>
          <t>Jacaré</t>
        </is>
      </c>
      <c r="D71" s="27" t="n">
        <v>45425</v>
      </c>
      <c r="E71" t="n">
        <v>376.27</v>
      </c>
      <c r="F71" t="inlineStr">
        <is>
          <t>VOUCHER</t>
        </is>
      </c>
      <c r="G71" t="n">
        <v>1</v>
      </c>
      <c r="H71" t="n">
        <v>0</v>
      </c>
      <c r="I71" t="n">
        <v>376.27</v>
      </c>
      <c r="J71" t="n">
        <v>3.01</v>
      </c>
      <c r="K71" t="n">
        <v>-3.01</v>
      </c>
      <c r="L71" s="27" t="n">
        <v>45426</v>
      </c>
    </row>
    <row r="72">
      <c r="A72" t="n">
        <v>72131</v>
      </c>
      <c r="B72" t="n">
        <v>266</v>
      </c>
      <c r="C72" t="inlineStr">
        <is>
          <t>Jacaré</t>
        </is>
      </c>
      <c r="D72" s="27" t="n">
        <v>45425</v>
      </c>
      <c r="E72" t="n">
        <v>74.45999999999999</v>
      </c>
      <c r="F72" t="inlineStr">
        <is>
          <t>PIX</t>
        </is>
      </c>
      <c r="G72" t="n">
        <v>1</v>
      </c>
      <c r="H72" t="n">
        <v>0.55</v>
      </c>
      <c r="I72" t="n">
        <v>73.91</v>
      </c>
      <c r="J72" t="n">
        <v>0.6</v>
      </c>
      <c r="K72" t="n">
        <v>73.31</v>
      </c>
      <c r="L72" s="27" t="n">
        <v>45426</v>
      </c>
    </row>
    <row r="73">
      <c r="A73" t="n">
        <v>72126</v>
      </c>
      <c r="B73" t="n">
        <v>266</v>
      </c>
      <c r="C73" t="inlineStr">
        <is>
          <t>Jacaré</t>
        </is>
      </c>
      <c r="D73" s="27" t="n">
        <v>45425</v>
      </c>
      <c r="E73" t="n">
        <v>1587.01</v>
      </c>
      <c r="F73" t="inlineStr">
        <is>
          <t>CRÉDITO</t>
        </is>
      </c>
      <c r="G73" t="n">
        <v>1</v>
      </c>
      <c r="H73" t="n">
        <v>42.06</v>
      </c>
      <c r="I73" t="n">
        <v>1544.95</v>
      </c>
      <c r="J73" t="n">
        <v>12.7</v>
      </c>
      <c r="K73" t="n">
        <v>1532.26</v>
      </c>
      <c r="L73" s="27" t="n">
        <v>45426</v>
      </c>
    </row>
    <row r="74">
      <c r="A74" t="n">
        <v>72361</v>
      </c>
      <c r="B74" t="n">
        <v>266</v>
      </c>
      <c r="C74" t="inlineStr">
        <is>
          <t>Jacaré</t>
        </is>
      </c>
      <c r="D74" s="27" t="n">
        <v>45426</v>
      </c>
      <c r="E74" t="n">
        <v>1533.67</v>
      </c>
      <c r="F74" t="inlineStr">
        <is>
          <t>CRÉDITO</t>
        </is>
      </c>
      <c r="G74" t="n">
        <v>1</v>
      </c>
      <c r="H74" t="n">
        <v>40.64</v>
      </c>
      <c r="I74" t="n">
        <v>1493.03</v>
      </c>
      <c r="J74" t="n">
        <v>12.27</v>
      </c>
      <c r="K74" t="n">
        <v>1480.76</v>
      </c>
      <c r="L74" s="27" t="n">
        <v>45427</v>
      </c>
    </row>
    <row r="75">
      <c r="A75" t="n">
        <v>72362</v>
      </c>
      <c r="B75" t="n">
        <v>266</v>
      </c>
      <c r="C75" t="inlineStr">
        <is>
          <t>Jacaré</t>
        </is>
      </c>
      <c r="D75" s="27" t="n">
        <v>45426</v>
      </c>
      <c r="E75" t="n">
        <v>32.77</v>
      </c>
      <c r="F75" t="inlineStr">
        <is>
          <t>DINHEIRO</t>
        </is>
      </c>
      <c r="G75" t="n">
        <v>1</v>
      </c>
      <c r="H75" t="n">
        <v>0</v>
      </c>
      <c r="I75" t="n">
        <v>32.77</v>
      </c>
      <c r="J75" t="n">
        <v>0.26</v>
      </c>
      <c r="K75" t="n">
        <v>-0.26</v>
      </c>
      <c r="L75" s="27" t="n">
        <v>45427</v>
      </c>
    </row>
    <row r="76">
      <c r="A76" t="n">
        <v>72370</v>
      </c>
      <c r="B76" t="n">
        <v>266</v>
      </c>
      <c r="C76" t="inlineStr">
        <is>
          <t>Jacaré</t>
        </is>
      </c>
      <c r="D76" s="27" t="n">
        <v>45426</v>
      </c>
      <c r="E76" t="n">
        <v>159.78</v>
      </c>
      <c r="F76" t="inlineStr">
        <is>
          <t>VOUCHER</t>
        </is>
      </c>
      <c r="G76" t="n">
        <v>1</v>
      </c>
      <c r="H76" t="n">
        <v>0</v>
      </c>
      <c r="I76" t="n">
        <v>159.78</v>
      </c>
      <c r="J76" t="n">
        <v>1.28</v>
      </c>
      <c r="K76" t="n">
        <v>-1.28</v>
      </c>
      <c r="L76" s="27" t="n">
        <v>45427</v>
      </c>
    </row>
    <row r="77">
      <c r="A77" t="n">
        <v>72371</v>
      </c>
      <c r="B77" t="n">
        <v>266</v>
      </c>
      <c r="C77" t="inlineStr">
        <is>
          <t>Jacaré</t>
        </is>
      </c>
      <c r="D77" s="27" t="n">
        <v>45426</v>
      </c>
      <c r="E77" t="n">
        <v>954.63</v>
      </c>
      <c r="F77" t="inlineStr">
        <is>
          <t>DÉBITO</t>
        </is>
      </c>
      <c r="G77" t="n">
        <v>1</v>
      </c>
      <c r="H77" t="n">
        <v>9.07</v>
      </c>
      <c r="I77" t="n">
        <v>945.5599999999999</v>
      </c>
      <c r="J77" t="n">
        <v>7.64</v>
      </c>
      <c r="K77" t="n">
        <v>937.92</v>
      </c>
      <c r="L77" s="27" t="n">
        <v>45427</v>
      </c>
    </row>
    <row r="78">
      <c r="A78" t="n">
        <v>72372</v>
      </c>
      <c r="B78" t="n">
        <v>266</v>
      </c>
      <c r="C78" t="inlineStr">
        <is>
          <t>Jacaré</t>
        </is>
      </c>
      <c r="D78" s="27" t="n">
        <v>45426</v>
      </c>
      <c r="E78" t="n">
        <v>27.09</v>
      </c>
      <c r="F78" t="inlineStr">
        <is>
          <t>BÔNUS</t>
        </is>
      </c>
      <c r="G78" t="n">
        <v>1</v>
      </c>
      <c r="H78" t="n">
        <v>0</v>
      </c>
      <c r="I78" t="n">
        <v>0</v>
      </c>
      <c r="J78" t="n">
        <v>0.22</v>
      </c>
      <c r="K78" t="n">
        <v>-0.22</v>
      </c>
      <c r="L78" s="27" t="n">
        <v>45426</v>
      </c>
    </row>
    <row r="79">
      <c r="A79" t="n">
        <v>72595</v>
      </c>
      <c r="B79" t="n">
        <v>266</v>
      </c>
      <c r="C79" t="inlineStr">
        <is>
          <t>Jacaré</t>
        </is>
      </c>
      <c r="D79" s="27" t="n">
        <v>45427</v>
      </c>
      <c r="E79" t="n">
        <v>4930.03</v>
      </c>
      <c r="F79" t="inlineStr">
        <is>
          <t>CRÉDITO</t>
        </is>
      </c>
      <c r="G79" t="n">
        <v>1</v>
      </c>
      <c r="H79" t="n">
        <v>130.65</v>
      </c>
      <c r="I79" t="n">
        <v>4799.38</v>
      </c>
      <c r="J79" t="n">
        <v>39.44</v>
      </c>
      <c r="K79" t="n">
        <v>4759.94</v>
      </c>
      <c r="L79" s="27" t="n">
        <v>45428</v>
      </c>
    </row>
    <row r="80">
      <c r="A80" t="n">
        <v>72600</v>
      </c>
      <c r="B80" t="n">
        <v>266</v>
      </c>
      <c r="C80" t="inlineStr">
        <is>
          <t>Jacaré</t>
        </is>
      </c>
      <c r="D80" s="27" t="n">
        <v>45427</v>
      </c>
      <c r="E80" t="n">
        <v>90.28</v>
      </c>
      <c r="F80" t="inlineStr">
        <is>
          <t>PIX</t>
        </is>
      </c>
      <c r="G80" t="n">
        <v>1</v>
      </c>
      <c r="H80" t="n">
        <v>0.67</v>
      </c>
      <c r="I80" t="n">
        <v>89.61</v>
      </c>
      <c r="J80" t="n">
        <v>0.72</v>
      </c>
      <c r="K80" t="n">
        <v>88.89</v>
      </c>
      <c r="L80" s="27" t="n">
        <v>45428</v>
      </c>
    </row>
    <row r="81">
      <c r="A81" t="n">
        <v>72604</v>
      </c>
      <c r="B81" t="n">
        <v>266</v>
      </c>
      <c r="C81" t="inlineStr">
        <is>
          <t>Jacaré</t>
        </is>
      </c>
      <c r="D81" s="27" t="n">
        <v>45427</v>
      </c>
      <c r="E81" t="n">
        <v>276.73</v>
      </c>
      <c r="F81" t="inlineStr">
        <is>
          <t>VOUCHER</t>
        </is>
      </c>
      <c r="G81" t="n">
        <v>1</v>
      </c>
      <c r="H81" t="n">
        <v>0</v>
      </c>
      <c r="I81" t="n">
        <v>276.73</v>
      </c>
      <c r="J81" t="n">
        <v>2.21</v>
      </c>
      <c r="K81" t="n">
        <v>-2.21</v>
      </c>
      <c r="L81" s="27" t="n">
        <v>45428</v>
      </c>
    </row>
    <row r="82">
      <c r="A82" t="n">
        <v>72605</v>
      </c>
      <c r="B82" t="n">
        <v>266</v>
      </c>
      <c r="C82" t="inlineStr">
        <is>
          <t>Jacaré</t>
        </is>
      </c>
      <c r="D82" s="27" t="n">
        <v>45427</v>
      </c>
      <c r="E82" t="n">
        <v>2886.36</v>
      </c>
      <c r="F82" t="inlineStr">
        <is>
          <t>DÉBITO</t>
        </is>
      </c>
      <c r="G82" t="n">
        <v>1</v>
      </c>
      <c r="H82" t="n">
        <v>27.42</v>
      </c>
      <c r="I82" t="n">
        <v>2858.94</v>
      </c>
      <c r="J82" t="n">
        <v>23.09</v>
      </c>
      <c r="K82" t="n">
        <v>2835.85</v>
      </c>
      <c r="L82" s="27" t="n">
        <v>45428</v>
      </c>
    </row>
    <row r="83">
      <c r="A83" t="n">
        <v>72606</v>
      </c>
      <c r="B83" t="n">
        <v>266</v>
      </c>
      <c r="C83" t="inlineStr">
        <is>
          <t>Jacaré</t>
        </is>
      </c>
      <c r="D83" s="27" t="n">
        <v>45427</v>
      </c>
      <c r="E83" t="n">
        <v>16.58</v>
      </c>
      <c r="F83" t="inlineStr">
        <is>
          <t>BÔNUS</t>
        </is>
      </c>
      <c r="G83" t="n">
        <v>1</v>
      </c>
      <c r="H83" t="n">
        <v>0</v>
      </c>
      <c r="I83" t="n">
        <v>0</v>
      </c>
      <c r="J83" t="n">
        <v>0.13</v>
      </c>
      <c r="K83" t="n">
        <v>-0.13</v>
      </c>
      <c r="L83" s="27" t="n">
        <v>45427</v>
      </c>
    </row>
    <row r="84">
      <c r="A84" t="n">
        <v>72830</v>
      </c>
      <c r="B84" t="n">
        <v>266</v>
      </c>
      <c r="C84" t="inlineStr">
        <is>
          <t>Jacaré</t>
        </is>
      </c>
      <c r="D84" s="27" t="n">
        <v>45428</v>
      </c>
      <c r="E84" t="n">
        <v>403.29</v>
      </c>
      <c r="F84" t="inlineStr">
        <is>
          <t>DINHEIRO</t>
        </is>
      </c>
      <c r="G84" t="n">
        <v>1</v>
      </c>
      <c r="H84" t="n">
        <v>0</v>
      </c>
      <c r="I84" t="n">
        <v>403.29</v>
      </c>
      <c r="J84" t="n">
        <v>3.23</v>
      </c>
      <c r="K84" t="n">
        <v>-3.23</v>
      </c>
      <c r="L84" s="27" t="n">
        <v>45429</v>
      </c>
    </row>
    <row r="85">
      <c r="A85" t="n">
        <v>72829</v>
      </c>
      <c r="B85" t="n">
        <v>266</v>
      </c>
      <c r="C85" t="inlineStr">
        <is>
          <t>Jacaré</t>
        </is>
      </c>
      <c r="D85" s="27" t="n">
        <v>45428</v>
      </c>
      <c r="E85" t="n">
        <v>4396.63</v>
      </c>
      <c r="F85" t="inlineStr">
        <is>
          <t>CRÉDITO</t>
        </is>
      </c>
      <c r="G85" t="n">
        <v>1</v>
      </c>
      <c r="H85" t="n">
        <v>116.51</v>
      </c>
      <c r="I85" t="n">
        <v>4280.12</v>
      </c>
      <c r="J85" t="n">
        <v>35.17</v>
      </c>
      <c r="K85" t="n">
        <v>4244.95</v>
      </c>
      <c r="L85" s="27" t="n">
        <v>45429</v>
      </c>
    </row>
    <row r="86">
      <c r="A86" t="n">
        <v>72834</v>
      </c>
      <c r="B86" t="n">
        <v>266</v>
      </c>
      <c r="C86" t="inlineStr">
        <is>
          <t>Jacaré</t>
        </is>
      </c>
      <c r="D86" s="27" t="n">
        <v>45428</v>
      </c>
      <c r="E86" t="n">
        <v>233.68</v>
      </c>
      <c r="F86" t="inlineStr">
        <is>
          <t>PIX</t>
        </is>
      </c>
      <c r="G86" t="n">
        <v>1</v>
      </c>
      <c r="H86" t="n">
        <v>1.73</v>
      </c>
      <c r="I86" t="n">
        <v>231.95</v>
      </c>
      <c r="J86" t="n">
        <v>1.87</v>
      </c>
      <c r="K86" t="n">
        <v>230.08</v>
      </c>
      <c r="L86" s="27" t="n">
        <v>45429</v>
      </c>
    </row>
    <row r="87">
      <c r="A87" t="n">
        <v>72838</v>
      </c>
      <c r="B87" t="n">
        <v>266</v>
      </c>
      <c r="C87" t="inlineStr">
        <is>
          <t>Jacaré</t>
        </is>
      </c>
      <c r="D87" s="27" t="n">
        <v>45428</v>
      </c>
      <c r="E87" t="n">
        <v>241.59</v>
      </c>
      <c r="F87" t="inlineStr">
        <is>
          <t>VOUCHER</t>
        </is>
      </c>
      <c r="G87" t="n">
        <v>1</v>
      </c>
      <c r="H87" t="n">
        <v>0</v>
      </c>
      <c r="I87" t="n">
        <v>241.59</v>
      </c>
      <c r="J87" t="n">
        <v>1.93</v>
      </c>
      <c r="K87" t="n">
        <v>-1.93</v>
      </c>
      <c r="L87" s="27" t="n">
        <v>45429</v>
      </c>
    </row>
    <row r="88">
      <c r="A88" t="n">
        <v>72839</v>
      </c>
      <c r="B88" t="n">
        <v>266</v>
      </c>
      <c r="C88" t="inlineStr">
        <is>
          <t>Jacaré</t>
        </is>
      </c>
      <c r="D88" s="27" t="n">
        <v>45428</v>
      </c>
      <c r="E88" t="n">
        <v>2324.19</v>
      </c>
      <c r="F88" t="inlineStr">
        <is>
          <t>DÉBITO</t>
        </is>
      </c>
      <c r="G88" t="n">
        <v>1</v>
      </c>
      <c r="H88" t="n">
        <v>22.08</v>
      </c>
      <c r="I88" t="n">
        <v>2302.11</v>
      </c>
      <c r="J88" t="n">
        <v>18.59</v>
      </c>
      <c r="K88" t="n">
        <v>2283.52</v>
      </c>
      <c r="L88" s="27" t="n">
        <v>45429</v>
      </c>
    </row>
    <row r="89">
      <c r="A89" t="n">
        <v>72840</v>
      </c>
      <c r="B89" t="n">
        <v>266</v>
      </c>
      <c r="C89" t="inlineStr">
        <is>
          <t>Jacaré</t>
        </is>
      </c>
      <c r="D89" s="27" t="n">
        <v>45428</v>
      </c>
      <c r="E89" t="n">
        <v>114.55</v>
      </c>
      <c r="F89" t="inlineStr">
        <is>
          <t>BÔNUS</t>
        </is>
      </c>
      <c r="G89" t="n">
        <v>1</v>
      </c>
      <c r="H89" t="n">
        <v>0</v>
      </c>
      <c r="I89" t="n">
        <v>0</v>
      </c>
      <c r="J89" t="n">
        <v>0.92</v>
      </c>
      <c r="K89" t="n">
        <v>-0.92</v>
      </c>
      <c r="L89" s="27" t="n">
        <v>45428</v>
      </c>
    </row>
    <row r="90">
      <c r="A90" t="n">
        <v>73086</v>
      </c>
      <c r="B90" t="n">
        <v>266</v>
      </c>
      <c r="C90" t="inlineStr">
        <is>
          <t>Jacaré</t>
        </is>
      </c>
      <c r="D90" s="27" t="n">
        <v>45429</v>
      </c>
      <c r="E90" t="n">
        <v>233.6</v>
      </c>
      <c r="F90" t="inlineStr">
        <is>
          <t>PIX</t>
        </is>
      </c>
      <c r="G90" t="n">
        <v>1</v>
      </c>
      <c r="H90" t="n">
        <v>1.73</v>
      </c>
      <c r="I90" t="n">
        <v>231.87</v>
      </c>
      <c r="J90" t="n">
        <v>1.87</v>
      </c>
      <c r="K90" t="n">
        <v>230</v>
      </c>
      <c r="L90" s="27" t="n">
        <v>45432</v>
      </c>
    </row>
    <row r="91">
      <c r="A91" t="n">
        <v>73092</v>
      </c>
      <c r="B91" t="n">
        <v>266</v>
      </c>
      <c r="C91" t="inlineStr">
        <is>
          <t>Jacaré</t>
        </is>
      </c>
      <c r="D91" s="27" t="n">
        <v>45429</v>
      </c>
      <c r="E91" t="n">
        <v>152.92</v>
      </c>
      <c r="F91" t="inlineStr">
        <is>
          <t>BÔNUS</t>
        </is>
      </c>
      <c r="G91" t="n">
        <v>1</v>
      </c>
      <c r="H91" t="n">
        <v>0</v>
      </c>
      <c r="I91" t="n">
        <v>0</v>
      </c>
      <c r="J91" t="n">
        <v>1.22</v>
      </c>
      <c r="K91" t="n">
        <v>-1.22</v>
      </c>
      <c r="L91" s="27" t="n">
        <v>45429</v>
      </c>
    </row>
    <row r="92">
      <c r="A92" t="n">
        <v>73091</v>
      </c>
      <c r="B92" t="n">
        <v>266</v>
      </c>
      <c r="C92" t="inlineStr">
        <is>
          <t>Jacaré</t>
        </is>
      </c>
      <c r="D92" s="27" t="n">
        <v>45429</v>
      </c>
      <c r="E92" t="n">
        <v>1929.61</v>
      </c>
      <c r="F92" t="inlineStr">
        <is>
          <t>DÉBITO</t>
        </is>
      </c>
      <c r="G92" t="n">
        <v>1</v>
      </c>
      <c r="H92" t="n">
        <v>18.33</v>
      </c>
      <c r="I92" t="n">
        <v>1911.28</v>
      </c>
      <c r="J92" t="n">
        <v>15.44</v>
      </c>
      <c r="K92" t="n">
        <v>1895.84</v>
      </c>
      <c r="L92" s="27" t="n">
        <v>45432</v>
      </c>
    </row>
    <row r="93">
      <c r="A93" t="n">
        <v>73090</v>
      </c>
      <c r="B93" t="n">
        <v>266</v>
      </c>
      <c r="C93" t="inlineStr">
        <is>
          <t>Jacaré</t>
        </is>
      </c>
      <c r="D93" s="27" t="n">
        <v>45429</v>
      </c>
      <c r="E93" t="n">
        <v>337.51</v>
      </c>
      <c r="F93" t="inlineStr">
        <is>
          <t>VOUCHER</t>
        </is>
      </c>
      <c r="G93" t="n">
        <v>1</v>
      </c>
      <c r="H93" t="n">
        <v>0</v>
      </c>
      <c r="I93" t="n">
        <v>337.51</v>
      </c>
      <c r="J93" t="n">
        <v>2.7</v>
      </c>
      <c r="K93" t="n">
        <v>-2.7</v>
      </c>
      <c r="L93" s="27" t="n">
        <v>45432</v>
      </c>
    </row>
    <row r="94">
      <c r="A94" t="n">
        <v>73082</v>
      </c>
      <c r="B94" t="n">
        <v>266</v>
      </c>
      <c r="C94" t="inlineStr">
        <is>
          <t>Jacaré</t>
        </is>
      </c>
      <c r="D94" s="27" t="n">
        <v>45429</v>
      </c>
      <c r="E94" t="n">
        <v>200</v>
      </c>
      <c r="F94" t="inlineStr">
        <is>
          <t>DINHEIRO</t>
        </is>
      </c>
      <c r="G94" t="n">
        <v>1</v>
      </c>
      <c r="H94" t="n">
        <v>0</v>
      </c>
      <c r="I94" t="n">
        <v>200</v>
      </c>
      <c r="J94" t="n">
        <v>1.6</v>
      </c>
      <c r="K94" t="n">
        <v>-1.6</v>
      </c>
      <c r="L94" s="27" t="n">
        <v>45432</v>
      </c>
    </row>
    <row r="95">
      <c r="A95" t="n">
        <v>73081</v>
      </c>
      <c r="B95" t="n">
        <v>266</v>
      </c>
      <c r="C95" t="inlineStr">
        <is>
          <t>Jacaré</t>
        </is>
      </c>
      <c r="D95" s="27" t="n">
        <v>45429</v>
      </c>
      <c r="E95" t="n">
        <v>6931.33</v>
      </c>
      <c r="F95" t="inlineStr">
        <is>
          <t>CRÉDITO</t>
        </is>
      </c>
      <c r="G95" t="n">
        <v>1</v>
      </c>
      <c r="H95" t="n">
        <v>183.68</v>
      </c>
      <c r="I95" t="n">
        <v>6747.65</v>
      </c>
      <c r="J95" t="n">
        <v>55.45</v>
      </c>
      <c r="K95" t="n">
        <v>6692.2</v>
      </c>
      <c r="L95" s="27" t="n">
        <v>45432</v>
      </c>
    </row>
    <row r="96">
      <c r="A96" t="n">
        <v>73315</v>
      </c>
      <c r="B96" t="n">
        <v>266</v>
      </c>
      <c r="C96" t="inlineStr">
        <is>
          <t>Jacaré</t>
        </is>
      </c>
      <c r="D96" s="27" t="n">
        <v>45430</v>
      </c>
      <c r="E96" t="n">
        <v>21805.68</v>
      </c>
      <c r="F96" t="inlineStr">
        <is>
          <t>CRÉDITO</t>
        </is>
      </c>
      <c r="G96" t="n">
        <v>1</v>
      </c>
      <c r="H96" t="n">
        <v>577.85</v>
      </c>
      <c r="I96" t="n">
        <v>21227.83</v>
      </c>
      <c r="J96" t="n">
        <v>174.45</v>
      </c>
      <c r="K96" t="n">
        <v>21053.38</v>
      </c>
      <c r="L96" s="27" t="n">
        <v>45432</v>
      </c>
    </row>
    <row r="97">
      <c r="A97" t="n">
        <v>73316</v>
      </c>
      <c r="B97" t="n">
        <v>266</v>
      </c>
      <c r="C97" t="inlineStr">
        <is>
          <t>Jacaré</t>
        </is>
      </c>
      <c r="D97" s="27" t="n">
        <v>45430</v>
      </c>
      <c r="E97" t="n">
        <v>1304.92</v>
      </c>
      <c r="F97" t="inlineStr">
        <is>
          <t>DINHEIRO</t>
        </is>
      </c>
      <c r="G97" t="n">
        <v>1</v>
      </c>
      <c r="H97" t="n">
        <v>0</v>
      </c>
      <c r="I97" t="n">
        <v>1304.92</v>
      </c>
      <c r="J97" t="n">
        <v>10.44</v>
      </c>
      <c r="K97" t="n">
        <v>-10.44</v>
      </c>
      <c r="L97" s="27" t="n">
        <v>45432</v>
      </c>
    </row>
    <row r="98">
      <c r="A98" t="n">
        <v>73320</v>
      </c>
      <c r="B98" t="n">
        <v>266</v>
      </c>
      <c r="C98" t="inlineStr">
        <is>
          <t>Jacaré</t>
        </is>
      </c>
      <c r="D98" s="27" t="n">
        <v>45430</v>
      </c>
      <c r="E98" t="n">
        <v>508.68</v>
      </c>
      <c r="F98" t="inlineStr">
        <is>
          <t>PIX</t>
        </is>
      </c>
      <c r="G98" t="n">
        <v>1</v>
      </c>
      <c r="H98" t="n">
        <v>3.76</v>
      </c>
      <c r="I98" t="n">
        <v>504.92</v>
      </c>
      <c r="J98" t="n">
        <v>4.07</v>
      </c>
      <c r="K98" t="n">
        <v>500.85</v>
      </c>
      <c r="L98" s="27" t="n">
        <v>45432</v>
      </c>
    </row>
    <row r="99">
      <c r="A99" t="n">
        <v>73325</v>
      </c>
      <c r="B99" t="n">
        <v>266</v>
      </c>
      <c r="C99" t="inlineStr">
        <is>
          <t>Jacaré</t>
        </is>
      </c>
      <c r="D99" s="27" t="n">
        <v>45430</v>
      </c>
      <c r="E99" t="n">
        <v>4463.86</v>
      </c>
      <c r="F99" t="inlineStr">
        <is>
          <t>DÉBITO</t>
        </is>
      </c>
      <c r="G99" t="n">
        <v>1</v>
      </c>
      <c r="H99" t="n">
        <v>42.41</v>
      </c>
      <c r="I99" t="n">
        <v>4421.45</v>
      </c>
      <c r="J99" t="n">
        <v>35.71</v>
      </c>
      <c r="K99" t="n">
        <v>4385.74</v>
      </c>
      <c r="L99" s="27" t="n">
        <v>45432</v>
      </c>
    </row>
    <row r="100">
      <c r="A100" t="n">
        <v>73324</v>
      </c>
      <c r="B100" t="n">
        <v>266</v>
      </c>
      <c r="C100" t="inlineStr">
        <is>
          <t>Jacaré</t>
        </is>
      </c>
      <c r="D100" s="27" t="n">
        <v>45430</v>
      </c>
      <c r="E100" t="n">
        <v>922.48</v>
      </c>
      <c r="F100" t="inlineStr">
        <is>
          <t>VOUCHER</t>
        </is>
      </c>
      <c r="G100" t="n">
        <v>1</v>
      </c>
      <c r="H100" t="n">
        <v>0</v>
      </c>
      <c r="I100" t="n">
        <v>922.48</v>
      </c>
      <c r="J100" t="n">
        <v>7.38</v>
      </c>
      <c r="K100" t="n">
        <v>-7.38</v>
      </c>
      <c r="L100" s="27" t="n">
        <v>45432</v>
      </c>
    </row>
    <row r="101">
      <c r="A101" t="n">
        <v>73541</v>
      </c>
      <c r="B101" t="n">
        <v>266</v>
      </c>
      <c r="C101" t="inlineStr">
        <is>
          <t>Jacaré</t>
        </is>
      </c>
      <c r="D101" s="27" t="n">
        <v>45431</v>
      </c>
      <c r="E101" t="n">
        <v>1792.16</v>
      </c>
      <c r="F101" t="inlineStr">
        <is>
          <t>DÉBITO</t>
        </is>
      </c>
      <c r="G101" t="n">
        <v>1</v>
      </c>
      <c r="H101" t="n">
        <v>17.03</v>
      </c>
      <c r="I101" t="n">
        <v>1775.13</v>
      </c>
      <c r="J101" t="n">
        <v>14.34</v>
      </c>
      <c r="K101" t="n">
        <v>1760.8</v>
      </c>
      <c r="L101" s="27" t="n">
        <v>45432</v>
      </c>
    </row>
    <row r="102">
      <c r="A102" t="n">
        <v>73540</v>
      </c>
      <c r="B102" t="n">
        <v>266</v>
      </c>
      <c r="C102" t="inlineStr">
        <is>
          <t>Jacaré</t>
        </is>
      </c>
      <c r="D102" s="27" t="n">
        <v>45431</v>
      </c>
      <c r="E102" t="n">
        <v>532.72</v>
      </c>
      <c r="F102" t="inlineStr">
        <is>
          <t>VOUCHER</t>
        </is>
      </c>
      <c r="G102" t="n">
        <v>1</v>
      </c>
      <c r="H102" t="n">
        <v>0</v>
      </c>
      <c r="I102" t="n">
        <v>532.72</v>
      </c>
      <c r="J102" t="n">
        <v>4.26</v>
      </c>
      <c r="K102" t="n">
        <v>-4.26</v>
      </c>
      <c r="L102" s="27" t="n">
        <v>45432</v>
      </c>
    </row>
    <row r="103">
      <c r="A103" t="n">
        <v>73536</v>
      </c>
      <c r="B103" t="n">
        <v>266</v>
      </c>
      <c r="C103" t="inlineStr">
        <is>
          <t>Jacaré</t>
        </is>
      </c>
      <c r="D103" s="27" t="n">
        <v>45431</v>
      </c>
      <c r="E103" t="n">
        <v>368.94</v>
      </c>
      <c r="F103" t="inlineStr">
        <is>
          <t>PIX</t>
        </is>
      </c>
      <c r="G103" t="n">
        <v>1</v>
      </c>
      <c r="H103" t="n">
        <v>2.73</v>
      </c>
      <c r="I103" t="n">
        <v>366.21</v>
      </c>
      <c r="J103" t="n">
        <v>2.95</v>
      </c>
      <c r="K103" t="n">
        <v>363.26</v>
      </c>
      <c r="L103" s="27" t="n">
        <v>45432</v>
      </c>
    </row>
    <row r="104">
      <c r="A104" t="n">
        <v>73532</v>
      </c>
      <c r="B104" t="n">
        <v>266</v>
      </c>
      <c r="C104" t="inlineStr">
        <is>
          <t>Jacaré</t>
        </is>
      </c>
      <c r="D104" s="27" t="n">
        <v>45431</v>
      </c>
      <c r="E104" t="n">
        <v>1059.36</v>
      </c>
      <c r="F104" t="inlineStr">
        <is>
          <t>DINHEIRO</t>
        </is>
      </c>
      <c r="G104" t="n">
        <v>1</v>
      </c>
      <c r="H104" t="n">
        <v>0</v>
      </c>
      <c r="I104" t="n">
        <v>1059.36</v>
      </c>
      <c r="J104" t="n">
        <v>8.470000000000001</v>
      </c>
      <c r="K104" t="n">
        <v>-8.470000000000001</v>
      </c>
      <c r="L104" s="27" t="n">
        <v>45432</v>
      </c>
    </row>
    <row r="105">
      <c r="A105" t="n">
        <v>73531</v>
      </c>
      <c r="B105" t="n">
        <v>266</v>
      </c>
      <c r="C105" t="inlineStr">
        <is>
          <t>Jacaré</t>
        </is>
      </c>
      <c r="D105" s="27" t="n">
        <v>45431</v>
      </c>
      <c r="E105" t="n">
        <v>11741.93</v>
      </c>
      <c r="F105" t="inlineStr">
        <is>
          <t>CRÉDITO</t>
        </is>
      </c>
      <c r="G105" t="n">
        <v>1</v>
      </c>
      <c r="H105" t="n">
        <v>311.16</v>
      </c>
      <c r="I105" t="n">
        <v>11430.77</v>
      </c>
      <c r="J105" t="n">
        <v>93.94</v>
      </c>
      <c r="K105" t="n">
        <v>11336.83</v>
      </c>
      <c r="L105" s="27" t="n">
        <v>45432</v>
      </c>
    </row>
    <row r="106">
      <c r="A106" t="n">
        <v>73693</v>
      </c>
      <c r="B106" t="n">
        <v>266</v>
      </c>
      <c r="C106" t="inlineStr">
        <is>
          <t>Jacaré</t>
        </is>
      </c>
      <c r="D106" s="27" t="n">
        <v>45432</v>
      </c>
      <c r="E106" t="n">
        <v>3010.17</v>
      </c>
      <c r="F106" t="inlineStr">
        <is>
          <t>CRÉDITO</t>
        </is>
      </c>
      <c r="G106" t="n">
        <v>1</v>
      </c>
      <c r="H106" t="n">
        <v>79.77</v>
      </c>
      <c r="I106" t="n">
        <v>2930.4</v>
      </c>
      <c r="J106" t="n">
        <v>24.08</v>
      </c>
      <c r="K106" t="n">
        <v>2906.32</v>
      </c>
      <c r="L106" s="27" t="n">
        <v>45433</v>
      </c>
    </row>
    <row r="107">
      <c r="A107" t="n">
        <v>73698</v>
      </c>
      <c r="B107" t="n">
        <v>266</v>
      </c>
      <c r="C107" t="inlineStr">
        <is>
          <t>Jacaré</t>
        </is>
      </c>
      <c r="D107" s="27" t="n">
        <v>45432</v>
      </c>
      <c r="E107" t="n">
        <v>330.61</v>
      </c>
      <c r="F107" t="inlineStr">
        <is>
          <t>PIX</t>
        </is>
      </c>
      <c r="G107" t="n">
        <v>1</v>
      </c>
      <c r="H107" t="n">
        <v>2.45</v>
      </c>
      <c r="I107" t="n">
        <v>328.16</v>
      </c>
      <c r="J107" t="n">
        <v>2.64</v>
      </c>
      <c r="K107" t="n">
        <v>325.52</v>
      </c>
      <c r="L107" s="27" t="n">
        <v>45433</v>
      </c>
    </row>
    <row r="108">
      <c r="A108" t="n">
        <v>73702</v>
      </c>
      <c r="B108" t="n">
        <v>266</v>
      </c>
      <c r="C108" t="inlineStr">
        <is>
          <t>Jacaré</t>
        </is>
      </c>
      <c r="D108" s="27" t="n">
        <v>45432</v>
      </c>
      <c r="E108" t="n">
        <v>333.33</v>
      </c>
      <c r="F108" t="inlineStr">
        <is>
          <t>VOUCHER</t>
        </is>
      </c>
      <c r="G108" t="n">
        <v>1</v>
      </c>
      <c r="H108" t="n">
        <v>0</v>
      </c>
      <c r="I108" t="n">
        <v>333.33</v>
      </c>
      <c r="J108" t="n">
        <v>2.67</v>
      </c>
      <c r="K108" t="n">
        <v>-2.67</v>
      </c>
      <c r="L108" s="27" t="n">
        <v>45433</v>
      </c>
    </row>
    <row r="109">
      <c r="A109" t="n">
        <v>73703</v>
      </c>
      <c r="B109" t="n">
        <v>266</v>
      </c>
      <c r="C109" t="inlineStr">
        <is>
          <t>Jacaré</t>
        </is>
      </c>
      <c r="D109" s="27" t="n">
        <v>45432</v>
      </c>
      <c r="E109" t="n">
        <v>1453.54</v>
      </c>
      <c r="F109" t="inlineStr">
        <is>
          <t>DÉBITO</t>
        </is>
      </c>
      <c r="G109" t="n">
        <v>1</v>
      </c>
      <c r="H109" t="n">
        <v>13.81</v>
      </c>
      <c r="I109" t="n">
        <v>1439.73</v>
      </c>
      <c r="J109" t="n">
        <v>11.63</v>
      </c>
      <c r="K109" t="n">
        <v>1428.1</v>
      </c>
      <c r="L109" s="27" t="n">
        <v>45433</v>
      </c>
    </row>
    <row r="110">
      <c r="A110" t="n">
        <v>73704</v>
      </c>
      <c r="B110" t="n">
        <v>266</v>
      </c>
      <c r="C110" t="inlineStr">
        <is>
          <t>Jacaré</t>
        </is>
      </c>
      <c r="D110" s="27" t="n">
        <v>45432</v>
      </c>
      <c r="E110" t="n">
        <v>40.17</v>
      </c>
      <c r="F110" t="inlineStr">
        <is>
          <t>BÔNUS</t>
        </is>
      </c>
      <c r="G110" t="n">
        <v>1</v>
      </c>
      <c r="H110" t="n">
        <v>0</v>
      </c>
      <c r="I110" t="n">
        <v>0</v>
      </c>
      <c r="J110" t="n">
        <v>0.32</v>
      </c>
      <c r="K110" t="n">
        <v>-0.32</v>
      </c>
      <c r="L110" s="27" t="n">
        <v>45432</v>
      </c>
    </row>
    <row r="111">
      <c r="A111" t="n">
        <v>73950</v>
      </c>
      <c r="B111" t="n">
        <v>266</v>
      </c>
      <c r="C111" t="inlineStr">
        <is>
          <t>Jacaré</t>
        </is>
      </c>
      <c r="D111" s="27" t="n">
        <v>45433</v>
      </c>
      <c r="E111" t="n">
        <v>264.07</v>
      </c>
      <c r="F111" t="inlineStr">
        <is>
          <t>PIX</t>
        </is>
      </c>
      <c r="G111" t="n">
        <v>1</v>
      </c>
      <c r="H111" t="n">
        <v>1.95</v>
      </c>
      <c r="I111" t="n">
        <v>262.12</v>
      </c>
      <c r="J111" t="n">
        <v>2.11</v>
      </c>
      <c r="K111" t="n">
        <v>260</v>
      </c>
      <c r="L111" s="27" t="n">
        <v>45434</v>
      </c>
    </row>
    <row r="112">
      <c r="A112" t="n">
        <v>73946</v>
      </c>
      <c r="B112" t="n">
        <v>266</v>
      </c>
      <c r="C112" t="inlineStr">
        <is>
          <t>Jacaré</t>
        </is>
      </c>
      <c r="D112" s="27" t="n">
        <v>45433</v>
      </c>
      <c r="E112" t="n">
        <v>29.38</v>
      </c>
      <c r="F112" t="inlineStr">
        <is>
          <t>DINHEIRO</t>
        </is>
      </c>
      <c r="G112" t="n">
        <v>1</v>
      </c>
      <c r="H112" t="n">
        <v>0</v>
      </c>
      <c r="I112" t="n">
        <v>29.38</v>
      </c>
      <c r="J112" t="n">
        <v>0.24</v>
      </c>
      <c r="K112" t="n">
        <v>-0.24</v>
      </c>
      <c r="L112" s="27" t="n">
        <v>45434</v>
      </c>
    </row>
    <row r="113">
      <c r="A113" t="n">
        <v>73954</v>
      </c>
      <c r="B113" t="n">
        <v>266</v>
      </c>
      <c r="C113" t="inlineStr">
        <is>
          <t>Jacaré</t>
        </is>
      </c>
      <c r="D113" s="27" t="n">
        <v>45433</v>
      </c>
      <c r="E113" t="n">
        <v>92.06</v>
      </c>
      <c r="F113" t="inlineStr">
        <is>
          <t>VOUCHER</t>
        </is>
      </c>
      <c r="G113" t="n">
        <v>1</v>
      </c>
      <c r="H113" t="n">
        <v>0</v>
      </c>
      <c r="I113" t="n">
        <v>92.06</v>
      </c>
      <c r="J113" t="n">
        <v>0.74</v>
      </c>
      <c r="K113" t="n">
        <v>-0.74</v>
      </c>
      <c r="L113" s="27" t="n">
        <v>45434</v>
      </c>
    </row>
    <row r="114">
      <c r="A114" t="n">
        <v>73955</v>
      </c>
      <c r="B114" t="n">
        <v>266</v>
      </c>
      <c r="C114" t="inlineStr">
        <is>
          <t>Jacaré</t>
        </is>
      </c>
      <c r="D114" s="27" t="n">
        <v>45433</v>
      </c>
      <c r="E114" t="n">
        <v>594.58</v>
      </c>
      <c r="F114" t="inlineStr">
        <is>
          <t>DÉBITO</t>
        </is>
      </c>
      <c r="G114" t="n">
        <v>1</v>
      </c>
      <c r="H114" t="n">
        <v>5.65</v>
      </c>
      <c r="I114" t="n">
        <v>588.9299999999999</v>
      </c>
      <c r="J114" t="n">
        <v>4.76</v>
      </c>
      <c r="K114" t="n">
        <v>584.17</v>
      </c>
      <c r="L114" s="27" t="n">
        <v>45434</v>
      </c>
    </row>
    <row r="115">
      <c r="A115" t="n">
        <v>73956</v>
      </c>
      <c r="B115" t="n">
        <v>266</v>
      </c>
      <c r="C115" t="inlineStr">
        <is>
          <t>Jacaré</t>
        </is>
      </c>
      <c r="D115" s="27" t="n">
        <v>45433</v>
      </c>
      <c r="E115" t="n">
        <v>11.9</v>
      </c>
      <c r="F115" t="inlineStr">
        <is>
          <t>BÔNUS</t>
        </is>
      </c>
      <c r="G115" t="n">
        <v>1</v>
      </c>
      <c r="H115" t="n">
        <v>0</v>
      </c>
      <c r="I115" t="n">
        <v>0</v>
      </c>
      <c r="J115" t="n">
        <v>0.1</v>
      </c>
      <c r="K115" t="n">
        <v>-0.1</v>
      </c>
      <c r="L115" s="27" t="n">
        <v>45433</v>
      </c>
    </row>
    <row r="116">
      <c r="A116" t="n">
        <v>73945</v>
      </c>
      <c r="B116" t="n">
        <v>266</v>
      </c>
      <c r="C116" t="inlineStr">
        <is>
          <t>Jacaré</t>
        </is>
      </c>
      <c r="D116" s="27" t="n">
        <v>45433</v>
      </c>
      <c r="E116" t="n">
        <v>3330.92</v>
      </c>
      <c r="F116" t="inlineStr">
        <is>
          <t>CRÉDITO</t>
        </is>
      </c>
      <c r="G116" t="n">
        <v>1</v>
      </c>
      <c r="H116" t="n">
        <v>88.27</v>
      </c>
      <c r="I116" t="n">
        <v>3242.65</v>
      </c>
      <c r="J116" t="n">
        <v>26.65</v>
      </c>
      <c r="K116" t="n">
        <v>3216</v>
      </c>
      <c r="L116" s="27" t="n">
        <v>45434</v>
      </c>
    </row>
    <row r="117">
      <c r="A117" t="n">
        <v>74108</v>
      </c>
      <c r="B117" t="n">
        <v>266</v>
      </c>
      <c r="C117" t="inlineStr">
        <is>
          <t>Jacaré</t>
        </is>
      </c>
      <c r="D117" s="27" t="n">
        <v>45434</v>
      </c>
      <c r="E117" t="n">
        <v>150</v>
      </c>
      <c r="F117" t="inlineStr">
        <is>
          <t>DINHEIRO</t>
        </is>
      </c>
      <c r="G117" t="n">
        <v>1</v>
      </c>
      <c r="H117" t="n">
        <v>0</v>
      </c>
      <c r="I117" t="n">
        <v>150</v>
      </c>
      <c r="J117" t="n">
        <v>1.2</v>
      </c>
      <c r="K117" t="n">
        <v>-1.2</v>
      </c>
      <c r="L117" s="27" t="n">
        <v>45435</v>
      </c>
    </row>
    <row r="118">
      <c r="A118" t="n">
        <v>74107</v>
      </c>
      <c r="B118" t="n">
        <v>266</v>
      </c>
      <c r="C118" t="inlineStr">
        <is>
          <t>Jacaré</t>
        </is>
      </c>
      <c r="D118" s="27" t="n">
        <v>45434</v>
      </c>
      <c r="E118" t="n">
        <v>7501.94</v>
      </c>
      <c r="F118" t="inlineStr">
        <is>
          <t>CRÉDITO</t>
        </is>
      </c>
      <c r="G118" t="n">
        <v>1</v>
      </c>
      <c r="H118" t="n">
        <v>198.8</v>
      </c>
      <c r="I118" t="n">
        <v>7303.14</v>
      </c>
      <c r="J118" t="n">
        <v>60.02</v>
      </c>
      <c r="K118" t="n">
        <v>7243.12</v>
      </c>
      <c r="L118" s="27" t="n">
        <v>45435</v>
      </c>
    </row>
    <row r="119">
      <c r="A119" t="n">
        <v>74112</v>
      </c>
      <c r="B119" t="n">
        <v>266</v>
      </c>
      <c r="C119" t="inlineStr">
        <is>
          <t>Jacaré</t>
        </is>
      </c>
      <c r="D119" s="27" t="n">
        <v>45434</v>
      </c>
      <c r="E119" t="n">
        <v>94.84</v>
      </c>
      <c r="F119" t="inlineStr">
        <is>
          <t>PIX</t>
        </is>
      </c>
      <c r="G119" t="n">
        <v>1</v>
      </c>
      <c r="H119" t="n">
        <v>0.7</v>
      </c>
      <c r="I119" t="n">
        <v>94.14</v>
      </c>
      <c r="J119" t="n">
        <v>0.76</v>
      </c>
      <c r="K119" t="n">
        <v>93.38</v>
      </c>
      <c r="L119" s="27" t="n">
        <v>45435</v>
      </c>
    </row>
    <row r="120">
      <c r="A120" t="n">
        <v>74117</v>
      </c>
      <c r="B120" t="n">
        <v>266</v>
      </c>
      <c r="C120" t="inlineStr">
        <is>
          <t>Jacaré</t>
        </is>
      </c>
      <c r="D120" s="27" t="n">
        <v>45434</v>
      </c>
      <c r="E120" t="n">
        <v>1538.31</v>
      </c>
      <c r="F120" t="inlineStr">
        <is>
          <t>DÉBITO</t>
        </is>
      </c>
      <c r="G120" t="n">
        <v>1</v>
      </c>
      <c r="H120" t="n">
        <v>14.61</v>
      </c>
      <c r="I120" t="n">
        <v>1523.7</v>
      </c>
      <c r="J120" t="n">
        <v>12.31</v>
      </c>
      <c r="K120" t="n">
        <v>1511.39</v>
      </c>
      <c r="L120" s="27" t="n">
        <v>45435</v>
      </c>
    </row>
    <row r="121">
      <c r="A121" t="n">
        <v>74118</v>
      </c>
      <c r="B121" t="n">
        <v>266</v>
      </c>
      <c r="C121" t="inlineStr">
        <is>
          <t>Jacaré</t>
        </is>
      </c>
      <c r="D121" s="27" t="n">
        <v>45434</v>
      </c>
      <c r="E121" t="n">
        <v>108.06</v>
      </c>
      <c r="F121" t="inlineStr">
        <is>
          <t>BÔNUS</t>
        </is>
      </c>
      <c r="G121" t="n">
        <v>1</v>
      </c>
      <c r="H121" t="n">
        <v>0</v>
      </c>
      <c r="I121" t="n">
        <v>0</v>
      </c>
      <c r="J121" t="n">
        <v>0.86</v>
      </c>
      <c r="K121" t="n">
        <v>-0.86</v>
      </c>
      <c r="L121" s="27" t="n">
        <v>45434</v>
      </c>
    </row>
    <row r="122">
      <c r="A122" t="n">
        <v>74352</v>
      </c>
      <c r="B122" t="n">
        <v>266</v>
      </c>
      <c r="C122" t="inlineStr">
        <is>
          <t>Jacaré</t>
        </is>
      </c>
      <c r="D122" s="27" t="n">
        <v>45435</v>
      </c>
      <c r="E122" t="n">
        <v>87.45999999999999</v>
      </c>
      <c r="F122" t="inlineStr">
        <is>
          <t>BÔNUS</t>
        </is>
      </c>
      <c r="G122" t="n">
        <v>1</v>
      </c>
      <c r="H122" t="n">
        <v>0</v>
      </c>
      <c r="I122" t="n">
        <v>0</v>
      </c>
      <c r="J122" t="n">
        <v>0.7</v>
      </c>
      <c r="K122" t="n">
        <v>-0.7</v>
      </c>
      <c r="L122" s="27" t="n">
        <v>45435</v>
      </c>
    </row>
    <row r="123">
      <c r="A123" t="n">
        <v>74350</v>
      </c>
      <c r="B123" t="n">
        <v>266</v>
      </c>
      <c r="C123" t="inlineStr">
        <is>
          <t>Jacaré</t>
        </is>
      </c>
      <c r="D123" s="27" t="n">
        <v>45435</v>
      </c>
      <c r="E123" t="n">
        <v>77.97</v>
      </c>
      <c r="F123" t="inlineStr">
        <is>
          <t>VOUCHER</t>
        </is>
      </c>
      <c r="G123" t="n">
        <v>1</v>
      </c>
      <c r="H123" t="n">
        <v>0</v>
      </c>
      <c r="I123" t="n">
        <v>77.97</v>
      </c>
      <c r="J123" t="n">
        <v>0.62</v>
      </c>
      <c r="K123" t="n">
        <v>-0.62</v>
      </c>
      <c r="L123" s="27" t="n">
        <v>45436</v>
      </c>
    </row>
    <row r="124">
      <c r="A124" t="n">
        <v>74346</v>
      </c>
      <c r="B124" t="n">
        <v>266</v>
      </c>
      <c r="C124" t="inlineStr">
        <is>
          <t>Jacaré</t>
        </is>
      </c>
      <c r="D124" s="27" t="n">
        <v>45435</v>
      </c>
      <c r="E124" t="n">
        <v>98.45</v>
      </c>
      <c r="F124" t="inlineStr">
        <is>
          <t>PIX</t>
        </is>
      </c>
      <c r="G124" t="n">
        <v>1</v>
      </c>
      <c r="H124" t="n">
        <v>0.73</v>
      </c>
      <c r="I124" t="n">
        <v>97.72</v>
      </c>
      <c r="J124" t="n">
        <v>0.79</v>
      </c>
      <c r="K124" t="n">
        <v>96.93000000000001</v>
      </c>
      <c r="L124" s="27" t="n">
        <v>45436</v>
      </c>
    </row>
    <row r="125">
      <c r="A125" t="n">
        <v>74351</v>
      </c>
      <c r="B125" t="n">
        <v>266</v>
      </c>
      <c r="C125" t="inlineStr">
        <is>
          <t>Jacaré</t>
        </is>
      </c>
      <c r="D125" s="27" t="n">
        <v>45435</v>
      </c>
      <c r="E125" t="n">
        <v>821.28</v>
      </c>
      <c r="F125" t="inlineStr">
        <is>
          <t>DÉBITO</t>
        </is>
      </c>
      <c r="G125" t="n">
        <v>1</v>
      </c>
      <c r="H125" t="n">
        <v>7.8</v>
      </c>
      <c r="I125" t="n">
        <v>813.48</v>
      </c>
      <c r="J125" t="n">
        <v>6.57</v>
      </c>
      <c r="K125" t="n">
        <v>806.91</v>
      </c>
      <c r="L125" s="27" t="n">
        <v>45436</v>
      </c>
    </row>
    <row r="126">
      <c r="A126" t="n">
        <v>74341</v>
      </c>
      <c r="B126" t="n">
        <v>266</v>
      </c>
      <c r="C126" t="inlineStr">
        <is>
          <t>Jacaré</t>
        </is>
      </c>
      <c r="D126" s="27" t="n">
        <v>45435</v>
      </c>
      <c r="E126" t="n">
        <v>11457.17</v>
      </c>
      <c r="F126" t="inlineStr">
        <is>
          <t>CRÉDITO</t>
        </is>
      </c>
      <c r="G126" t="n">
        <v>1</v>
      </c>
      <c r="H126" t="n">
        <v>303.62</v>
      </c>
      <c r="I126" t="n">
        <v>11153.55</v>
      </c>
      <c r="J126" t="n">
        <v>91.66</v>
      </c>
      <c r="K126" t="n">
        <v>11061.9</v>
      </c>
      <c r="L126" s="27" t="n">
        <v>45436</v>
      </c>
    </row>
    <row r="127">
      <c r="A127" t="n">
        <v>74598</v>
      </c>
      <c r="B127" t="n">
        <v>266</v>
      </c>
      <c r="C127" t="inlineStr">
        <is>
          <t>Jacaré</t>
        </is>
      </c>
      <c r="D127" s="27" t="n">
        <v>45436</v>
      </c>
      <c r="E127" t="n">
        <v>140.12</v>
      </c>
      <c r="F127" t="inlineStr">
        <is>
          <t>PIX</t>
        </is>
      </c>
      <c r="G127" t="n">
        <v>1</v>
      </c>
      <c r="H127" t="n">
        <v>1.04</v>
      </c>
      <c r="I127" t="n">
        <v>139.08</v>
      </c>
      <c r="J127" t="n">
        <v>1.12</v>
      </c>
      <c r="K127" t="n">
        <v>137.96</v>
      </c>
      <c r="L127" s="27" t="n">
        <v>45439</v>
      </c>
    </row>
    <row r="128">
      <c r="A128" t="n">
        <v>74593</v>
      </c>
      <c r="B128" t="n">
        <v>266</v>
      </c>
      <c r="C128" t="inlineStr">
        <is>
          <t>Jacaré</t>
        </is>
      </c>
      <c r="D128" s="27" t="n">
        <v>45436</v>
      </c>
      <c r="E128" t="n">
        <v>7280.51</v>
      </c>
      <c r="F128" t="inlineStr">
        <is>
          <t>CRÉDITO</t>
        </is>
      </c>
      <c r="G128" t="n">
        <v>1</v>
      </c>
      <c r="H128" t="n">
        <v>192.93</v>
      </c>
      <c r="I128" t="n">
        <v>7087.58</v>
      </c>
      <c r="J128" t="n">
        <v>58.24</v>
      </c>
      <c r="K128" t="n">
        <v>7029.33</v>
      </c>
      <c r="L128" s="27" t="n">
        <v>45439</v>
      </c>
    </row>
    <row r="129">
      <c r="A129" t="n">
        <v>74604</v>
      </c>
      <c r="B129" t="n">
        <v>266</v>
      </c>
      <c r="C129" t="inlineStr">
        <is>
          <t>Jacaré</t>
        </is>
      </c>
      <c r="D129" s="27" t="n">
        <v>45436</v>
      </c>
      <c r="E129" t="n">
        <v>117.32</v>
      </c>
      <c r="F129" t="inlineStr">
        <is>
          <t>BÔNUS</t>
        </is>
      </c>
      <c r="G129" t="n">
        <v>1</v>
      </c>
      <c r="H129" t="n">
        <v>0</v>
      </c>
      <c r="I129" t="n">
        <v>0</v>
      </c>
      <c r="J129" t="n">
        <v>0.9399999999999999</v>
      </c>
      <c r="K129" t="n">
        <v>-0.9399999999999999</v>
      </c>
      <c r="L129" s="27" t="n">
        <v>45436</v>
      </c>
    </row>
    <row r="130">
      <c r="A130" t="n">
        <v>74594</v>
      </c>
      <c r="B130" t="n">
        <v>266</v>
      </c>
      <c r="C130" t="inlineStr">
        <is>
          <t>Jacaré</t>
        </is>
      </c>
      <c r="D130" s="27" t="n">
        <v>45436</v>
      </c>
      <c r="E130" t="n">
        <v>553.27</v>
      </c>
      <c r="F130" t="inlineStr">
        <is>
          <t>DINHEIRO</t>
        </is>
      </c>
      <c r="G130" t="n">
        <v>1</v>
      </c>
      <c r="H130" t="n">
        <v>0</v>
      </c>
      <c r="I130" t="n">
        <v>553.27</v>
      </c>
      <c r="J130" t="n">
        <v>4.43</v>
      </c>
      <c r="K130" t="n">
        <v>-4.43</v>
      </c>
      <c r="L130" s="27" t="n">
        <v>45439</v>
      </c>
    </row>
    <row r="131">
      <c r="A131" t="n">
        <v>74595</v>
      </c>
      <c r="B131" t="n">
        <v>266</v>
      </c>
      <c r="C131" t="inlineStr">
        <is>
          <t>Jacaré</t>
        </is>
      </c>
      <c r="D131" s="27" t="n">
        <v>45436</v>
      </c>
      <c r="E131" t="n">
        <v>5</v>
      </c>
      <c r="F131" t="inlineStr">
        <is>
          <t>APP</t>
        </is>
      </c>
      <c r="G131" t="n">
        <v>1</v>
      </c>
      <c r="H131" t="n">
        <v>0.04</v>
      </c>
      <c r="I131" t="n">
        <v>4.96</v>
      </c>
      <c r="J131" t="n">
        <v>0.04</v>
      </c>
      <c r="K131" t="n">
        <v>4.92</v>
      </c>
      <c r="L131" s="27" t="n">
        <v>45439</v>
      </c>
    </row>
    <row r="132">
      <c r="A132" t="n">
        <v>74603</v>
      </c>
      <c r="B132" t="n">
        <v>266</v>
      </c>
      <c r="C132" t="inlineStr">
        <is>
          <t>Jacaré</t>
        </is>
      </c>
      <c r="D132" s="27" t="n">
        <v>45436</v>
      </c>
      <c r="E132" t="n">
        <v>2856.26</v>
      </c>
      <c r="F132" t="inlineStr">
        <is>
          <t>DÉBITO</t>
        </is>
      </c>
      <c r="G132" t="n">
        <v>1</v>
      </c>
      <c r="H132" t="n">
        <v>27.13</v>
      </c>
      <c r="I132" t="n">
        <v>2829.13</v>
      </c>
      <c r="J132" t="n">
        <v>22.85</v>
      </c>
      <c r="K132" t="n">
        <v>2806.28</v>
      </c>
      <c r="L132" s="27" t="n">
        <v>45439</v>
      </c>
    </row>
    <row r="133">
      <c r="A133" t="n">
        <v>74602</v>
      </c>
      <c r="B133" t="n">
        <v>266</v>
      </c>
      <c r="C133" t="inlineStr">
        <is>
          <t>Jacaré</t>
        </is>
      </c>
      <c r="D133" s="27" t="n">
        <v>45436</v>
      </c>
      <c r="E133" t="n">
        <v>121.7</v>
      </c>
      <c r="F133" t="inlineStr">
        <is>
          <t>VOUCHER</t>
        </is>
      </c>
      <c r="G133" t="n">
        <v>1</v>
      </c>
      <c r="H133" t="n">
        <v>0</v>
      </c>
      <c r="I133" t="n">
        <v>121.7</v>
      </c>
      <c r="J133" t="n">
        <v>0.97</v>
      </c>
      <c r="K133" t="n">
        <v>-0.97</v>
      </c>
      <c r="L133" s="27" t="n">
        <v>45439</v>
      </c>
    </row>
    <row r="134">
      <c r="A134" t="n">
        <v>74845</v>
      </c>
      <c r="B134" t="n">
        <v>266</v>
      </c>
      <c r="C134" t="inlineStr">
        <is>
          <t>Jacaré</t>
        </is>
      </c>
      <c r="D134" s="27" t="n">
        <v>45437</v>
      </c>
      <c r="E134" t="n">
        <v>12080.84</v>
      </c>
      <c r="F134" t="inlineStr">
        <is>
          <t>CRÉDITO</t>
        </is>
      </c>
      <c r="G134" t="n">
        <v>1</v>
      </c>
      <c r="H134" t="n">
        <v>320.14</v>
      </c>
      <c r="I134" t="n">
        <v>11760.7</v>
      </c>
      <c r="J134" t="n">
        <v>96.65000000000001</v>
      </c>
      <c r="K134" t="n">
        <v>11664.05</v>
      </c>
      <c r="L134" s="27" t="n">
        <v>45439</v>
      </c>
    </row>
    <row r="135">
      <c r="A135" t="n">
        <v>74846</v>
      </c>
      <c r="B135" t="n">
        <v>266</v>
      </c>
      <c r="C135" t="inlineStr">
        <is>
          <t>Jacaré</t>
        </is>
      </c>
      <c r="D135" s="27" t="n">
        <v>45437</v>
      </c>
      <c r="E135" t="n">
        <v>100</v>
      </c>
      <c r="F135" t="inlineStr">
        <is>
          <t>DINHEIRO</t>
        </is>
      </c>
      <c r="G135" t="n">
        <v>1</v>
      </c>
      <c r="H135" t="n">
        <v>0</v>
      </c>
      <c r="I135" t="n">
        <v>100</v>
      </c>
      <c r="J135" t="n">
        <v>0.8</v>
      </c>
      <c r="K135" t="n">
        <v>-0.8</v>
      </c>
      <c r="L135" s="27" t="n">
        <v>45439</v>
      </c>
    </row>
    <row r="136">
      <c r="A136" t="n">
        <v>74850</v>
      </c>
      <c r="B136" t="n">
        <v>266</v>
      </c>
      <c r="C136" t="inlineStr">
        <is>
          <t>Jacaré</t>
        </is>
      </c>
      <c r="D136" s="27" t="n">
        <v>45437</v>
      </c>
      <c r="E136" t="n">
        <v>145.77</v>
      </c>
      <c r="F136" t="inlineStr">
        <is>
          <t>PIX</t>
        </is>
      </c>
      <c r="G136" t="n">
        <v>1</v>
      </c>
      <c r="H136" t="n">
        <v>1.08</v>
      </c>
      <c r="I136" t="n">
        <v>144.69</v>
      </c>
      <c r="J136" t="n">
        <v>1.17</v>
      </c>
      <c r="K136" t="n">
        <v>143.53</v>
      </c>
      <c r="L136" s="27" t="n">
        <v>45439</v>
      </c>
    </row>
    <row r="137">
      <c r="A137" t="n">
        <v>74854</v>
      </c>
      <c r="B137" t="n">
        <v>266</v>
      </c>
      <c r="C137" t="inlineStr">
        <is>
          <t>Jacaré</t>
        </is>
      </c>
      <c r="D137" s="27" t="n">
        <v>45437</v>
      </c>
      <c r="E137" t="n">
        <v>180.68</v>
      </c>
      <c r="F137" t="inlineStr">
        <is>
          <t>VOUCHER</t>
        </is>
      </c>
      <c r="G137" t="n">
        <v>1</v>
      </c>
      <c r="H137" t="n">
        <v>0</v>
      </c>
      <c r="I137" t="n">
        <v>180.68</v>
      </c>
      <c r="J137" t="n">
        <v>1.45</v>
      </c>
      <c r="K137" t="n">
        <v>-1.45</v>
      </c>
      <c r="L137" s="27" t="n">
        <v>45439</v>
      </c>
    </row>
    <row r="138">
      <c r="A138" t="n">
        <v>74855</v>
      </c>
      <c r="B138" t="n">
        <v>266</v>
      </c>
      <c r="C138" t="inlineStr">
        <is>
          <t>Jacaré</t>
        </is>
      </c>
      <c r="D138" s="27" t="n">
        <v>45437</v>
      </c>
      <c r="E138" t="n">
        <v>2479.47</v>
      </c>
      <c r="F138" t="inlineStr">
        <is>
          <t>DÉBITO</t>
        </is>
      </c>
      <c r="G138" t="n">
        <v>1</v>
      </c>
      <c r="H138" t="n">
        <v>23.55</v>
      </c>
      <c r="I138" t="n">
        <v>2455.92</v>
      </c>
      <c r="J138" t="n">
        <v>19.84</v>
      </c>
      <c r="K138" t="n">
        <v>2436.08</v>
      </c>
      <c r="L138" s="27" t="n">
        <v>45439</v>
      </c>
    </row>
    <row r="139">
      <c r="A139" t="n">
        <v>74856</v>
      </c>
      <c r="B139" t="n">
        <v>266</v>
      </c>
      <c r="C139" t="inlineStr">
        <is>
          <t>Jacaré</t>
        </is>
      </c>
      <c r="D139" s="27" t="n">
        <v>45437</v>
      </c>
      <c r="E139" t="n">
        <v>71.64</v>
      </c>
      <c r="F139" t="inlineStr">
        <is>
          <t>BÔNUS</t>
        </is>
      </c>
      <c r="G139" t="n">
        <v>1</v>
      </c>
      <c r="H139" t="n">
        <v>0</v>
      </c>
      <c r="I139" t="n">
        <v>0</v>
      </c>
      <c r="J139" t="n">
        <v>0.57</v>
      </c>
      <c r="K139" t="n">
        <v>-0.57</v>
      </c>
      <c r="L139" s="27" t="n">
        <v>45439</v>
      </c>
    </row>
    <row r="140">
      <c r="A140" t="n">
        <v>75090</v>
      </c>
      <c r="B140" t="n">
        <v>266</v>
      </c>
      <c r="C140" t="inlineStr">
        <is>
          <t>Jacaré</t>
        </is>
      </c>
      <c r="D140" s="27" t="n">
        <v>45438</v>
      </c>
      <c r="E140" t="n">
        <v>23.47</v>
      </c>
      <c r="F140" t="inlineStr">
        <is>
          <t>BÔNUS</t>
        </is>
      </c>
      <c r="G140" t="n">
        <v>1</v>
      </c>
      <c r="H140" t="n">
        <v>0</v>
      </c>
      <c r="I140" t="n">
        <v>0</v>
      </c>
      <c r="J140" t="n">
        <v>0.19</v>
      </c>
      <c r="K140" t="n">
        <v>-0.19</v>
      </c>
      <c r="L140" s="27" t="n">
        <v>45439</v>
      </c>
    </row>
    <row r="141">
      <c r="A141" t="n">
        <v>75089</v>
      </c>
      <c r="B141" t="n">
        <v>266</v>
      </c>
      <c r="C141" t="inlineStr">
        <is>
          <t>Jacaré</t>
        </is>
      </c>
      <c r="D141" s="27" t="n">
        <v>45438</v>
      </c>
      <c r="E141" t="n">
        <v>325.3</v>
      </c>
      <c r="F141" t="inlineStr">
        <is>
          <t>DÉBITO</t>
        </is>
      </c>
      <c r="G141" t="n">
        <v>1</v>
      </c>
      <c r="H141" t="n">
        <v>3.09</v>
      </c>
      <c r="I141" t="n">
        <v>322.21</v>
      </c>
      <c r="J141" t="n">
        <v>2.6</v>
      </c>
      <c r="K141" t="n">
        <v>319.61</v>
      </c>
      <c r="L141" s="27" t="n">
        <v>45439</v>
      </c>
    </row>
    <row r="142">
      <c r="A142" t="n">
        <v>75088</v>
      </c>
      <c r="B142" t="n">
        <v>266</v>
      </c>
      <c r="C142" t="inlineStr">
        <is>
          <t>Jacaré</t>
        </is>
      </c>
      <c r="D142" s="27" t="n">
        <v>45438</v>
      </c>
      <c r="E142" t="n">
        <v>391.95</v>
      </c>
      <c r="F142" t="inlineStr">
        <is>
          <t>VOUCHER</t>
        </is>
      </c>
      <c r="G142" t="n">
        <v>1</v>
      </c>
      <c r="H142" t="n">
        <v>0</v>
      </c>
      <c r="I142" t="n">
        <v>391.95</v>
      </c>
      <c r="J142" t="n">
        <v>3.14</v>
      </c>
      <c r="K142" t="n">
        <v>-3.14</v>
      </c>
      <c r="L142" s="27" t="n">
        <v>45439</v>
      </c>
    </row>
    <row r="143">
      <c r="A143" t="n">
        <v>75084</v>
      </c>
      <c r="B143" t="n">
        <v>266</v>
      </c>
      <c r="C143" t="inlineStr">
        <is>
          <t>Jacaré</t>
        </is>
      </c>
      <c r="D143" s="27" t="n">
        <v>45438</v>
      </c>
      <c r="E143" t="n">
        <v>154.95</v>
      </c>
      <c r="F143" t="inlineStr">
        <is>
          <t>PIX</t>
        </is>
      </c>
      <c r="G143" t="n">
        <v>1</v>
      </c>
      <c r="H143" t="n">
        <v>1.15</v>
      </c>
      <c r="I143" t="n">
        <v>153.8</v>
      </c>
      <c r="J143" t="n">
        <v>1.24</v>
      </c>
      <c r="K143" t="n">
        <v>152.56</v>
      </c>
      <c r="L143" s="27" t="n">
        <v>45439</v>
      </c>
    </row>
    <row r="144">
      <c r="A144" t="n">
        <v>75079</v>
      </c>
      <c r="B144" t="n">
        <v>266</v>
      </c>
      <c r="C144" t="inlineStr">
        <is>
          <t>Jacaré</t>
        </is>
      </c>
      <c r="D144" s="27" t="n">
        <v>45438</v>
      </c>
      <c r="E144" t="n">
        <v>6663.18</v>
      </c>
      <c r="F144" t="inlineStr">
        <is>
          <t>CRÉDITO</t>
        </is>
      </c>
      <c r="G144" t="n">
        <v>1</v>
      </c>
      <c r="H144" t="n">
        <v>176.57</v>
      </c>
      <c r="I144" t="n">
        <v>6486.61</v>
      </c>
      <c r="J144" t="n">
        <v>53.31</v>
      </c>
      <c r="K144" t="n">
        <v>6433.3</v>
      </c>
      <c r="L144" s="27" t="n">
        <v>45439</v>
      </c>
    </row>
    <row r="145">
      <c r="A145" t="n">
        <v>75252</v>
      </c>
      <c r="B145" t="n">
        <v>266</v>
      </c>
      <c r="C145" t="inlineStr">
        <is>
          <t>Jacaré</t>
        </is>
      </c>
      <c r="D145" s="27" t="n">
        <v>45439</v>
      </c>
      <c r="E145" t="n">
        <v>64.27</v>
      </c>
      <c r="F145" t="inlineStr">
        <is>
          <t>BÔNUS</t>
        </is>
      </c>
      <c r="G145" t="n">
        <v>1</v>
      </c>
      <c r="H145" t="n">
        <v>0</v>
      </c>
      <c r="I145" t="n">
        <v>0</v>
      </c>
      <c r="J145" t="n">
        <v>0.51</v>
      </c>
      <c r="K145" t="n">
        <v>-0.51</v>
      </c>
      <c r="L145" s="27" t="n">
        <v>45439</v>
      </c>
    </row>
    <row r="146">
      <c r="A146" t="n">
        <v>75251</v>
      </c>
      <c r="B146" t="n">
        <v>266</v>
      </c>
      <c r="C146" t="inlineStr">
        <is>
          <t>Jacaré</t>
        </is>
      </c>
      <c r="D146" s="27" t="n">
        <v>45439</v>
      </c>
      <c r="E146" t="n">
        <v>666.0599999999999</v>
      </c>
      <c r="F146" t="inlineStr">
        <is>
          <t>DÉBITO</t>
        </is>
      </c>
      <c r="G146" t="n">
        <v>1</v>
      </c>
      <c r="H146" t="n">
        <v>6.33</v>
      </c>
      <c r="I146" t="n">
        <v>659.73</v>
      </c>
      <c r="J146" t="n">
        <v>5.33</v>
      </c>
      <c r="K146" t="n">
        <v>654.4</v>
      </c>
      <c r="L146" s="27" t="n">
        <v>45440</v>
      </c>
    </row>
    <row r="147">
      <c r="A147" t="n">
        <v>75250</v>
      </c>
      <c r="B147" t="n">
        <v>266</v>
      </c>
      <c r="C147" t="inlineStr">
        <is>
          <t>Jacaré</t>
        </is>
      </c>
      <c r="D147" s="27" t="n">
        <v>45439</v>
      </c>
      <c r="E147" t="n">
        <v>496.18</v>
      </c>
      <c r="F147" t="inlineStr">
        <is>
          <t>VOUCHER</t>
        </is>
      </c>
      <c r="G147" t="n">
        <v>1</v>
      </c>
      <c r="H147" t="n">
        <v>0</v>
      </c>
      <c r="I147" t="n">
        <v>496.18</v>
      </c>
      <c r="J147" t="n">
        <v>3.97</v>
      </c>
      <c r="K147" t="n">
        <v>-3.97</v>
      </c>
      <c r="L147" s="27" t="n">
        <v>45440</v>
      </c>
    </row>
    <row r="148">
      <c r="A148" t="n">
        <v>75241</v>
      </c>
      <c r="B148" t="n">
        <v>266</v>
      </c>
      <c r="C148" t="inlineStr">
        <is>
          <t>Jacaré</t>
        </is>
      </c>
      <c r="D148" s="27" t="n">
        <v>45439</v>
      </c>
      <c r="E148" t="n">
        <v>828.6900000000001</v>
      </c>
      <c r="F148" t="inlineStr">
        <is>
          <t>CRÉDITO</t>
        </is>
      </c>
      <c r="G148" t="n">
        <v>1</v>
      </c>
      <c r="H148" t="n">
        <v>21.96</v>
      </c>
      <c r="I148" t="n">
        <v>806.73</v>
      </c>
      <c r="J148" t="n">
        <v>6.63</v>
      </c>
      <c r="K148" t="n">
        <v>800.1</v>
      </c>
      <c r="L148" s="27" t="n">
        <v>45440</v>
      </c>
    </row>
    <row r="149">
      <c r="A149" t="n">
        <v>75450</v>
      </c>
      <c r="B149" t="n">
        <v>266</v>
      </c>
      <c r="C149" t="inlineStr">
        <is>
          <t>Jacaré</t>
        </is>
      </c>
      <c r="D149" s="27" t="n">
        <v>45440</v>
      </c>
      <c r="E149" t="n">
        <v>83.73</v>
      </c>
      <c r="F149" t="inlineStr">
        <is>
          <t>BÔNUS</t>
        </is>
      </c>
      <c r="G149" t="n">
        <v>1</v>
      </c>
      <c r="H149" t="n">
        <v>0</v>
      </c>
      <c r="I149" t="n">
        <v>0</v>
      </c>
      <c r="J149" t="n">
        <v>0.67</v>
      </c>
      <c r="K149" t="n">
        <v>-0.67</v>
      </c>
      <c r="L149" s="27" t="n">
        <v>45440</v>
      </c>
    </row>
    <row r="150">
      <c r="A150" t="n">
        <v>75439</v>
      </c>
      <c r="B150" t="n">
        <v>266</v>
      </c>
      <c r="C150" t="inlineStr">
        <is>
          <t>Jacaré</t>
        </is>
      </c>
      <c r="D150" s="27" t="n">
        <v>45440</v>
      </c>
      <c r="E150" t="n">
        <v>2774.79</v>
      </c>
      <c r="F150" t="inlineStr">
        <is>
          <t>CRÉDITO</t>
        </is>
      </c>
      <c r="G150" t="n">
        <v>1</v>
      </c>
      <c r="H150" t="n">
        <v>73.53</v>
      </c>
      <c r="I150" t="n">
        <v>2701.26</v>
      </c>
      <c r="J150" t="n">
        <v>22.2</v>
      </c>
      <c r="K150" t="n">
        <v>2679.06</v>
      </c>
      <c r="L150" s="27" t="n">
        <v>45441</v>
      </c>
    </row>
    <row r="151">
      <c r="A151" t="n">
        <v>75448</v>
      </c>
      <c r="B151" t="n">
        <v>266</v>
      </c>
      <c r="C151" t="inlineStr">
        <is>
          <t>Jacaré</t>
        </is>
      </c>
      <c r="D151" s="27" t="n">
        <v>45440</v>
      </c>
      <c r="E151" t="n">
        <v>400.6</v>
      </c>
      <c r="F151" t="inlineStr">
        <is>
          <t>VOUCHER</t>
        </is>
      </c>
      <c r="G151" t="n">
        <v>1</v>
      </c>
      <c r="H151" t="n">
        <v>0</v>
      </c>
      <c r="I151" t="n">
        <v>400.6</v>
      </c>
      <c r="J151" t="n">
        <v>3.2</v>
      </c>
      <c r="K151" t="n">
        <v>-3.2</v>
      </c>
      <c r="L151" s="27" t="n">
        <v>45441</v>
      </c>
    </row>
    <row r="152">
      <c r="A152" t="n">
        <v>75449</v>
      </c>
      <c r="B152" t="n">
        <v>266</v>
      </c>
      <c r="C152" t="inlineStr">
        <is>
          <t>Jacaré</t>
        </is>
      </c>
      <c r="D152" s="27" t="n">
        <v>45440</v>
      </c>
      <c r="E152" t="n">
        <v>1285.55</v>
      </c>
      <c r="F152" t="inlineStr">
        <is>
          <t>DÉBITO</t>
        </is>
      </c>
      <c r="G152" t="n">
        <v>1</v>
      </c>
      <c r="H152" t="n">
        <v>12.21</v>
      </c>
      <c r="I152" t="n">
        <v>1273.34</v>
      </c>
      <c r="J152" t="n">
        <v>10.28</v>
      </c>
      <c r="K152" t="n">
        <v>1263.05</v>
      </c>
      <c r="L152" s="27" t="n">
        <v>45441</v>
      </c>
    </row>
    <row r="153">
      <c r="A153" t="n">
        <v>75738</v>
      </c>
      <c r="B153" t="n">
        <v>266</v>
      </c>
      <c r="C153" t="inlineStr">
        <is>
          <t>Jacaré</t>
        </is>
      </c>
      <c r="D153" s="27" t="n">
        <v>45441</v>
      </c>
      <c r="E153" t="n">
        <v>50.98</v>
      </c>
      <c r="F153" t="inlineStr">
        <is>
          <t>BÔNUS</t>
        </is>
      </c>
      <c r="G153" t="n">
        <v>1</v>
      </c>
      <c r="H153" t="n">
        <v>0</v>
      </c>
      <c r="I153" t="n">
        <v>0</v>
      </c>
      <c r="J153" t="n">
        <v>0.41</v>
      </c>
      <c r="K153" t="n">
        <v>-0.41</v>
      </c>
      <c r="L153" s="27" t="n">
        <v>45441</v>
      </c>
    </row>
    <row r="154">
      <c r="A154" t="n">
        <v>75737</v>
      </c>
      <c r="B154" t="n">
        <v>266</v>
      </c>
      <c r="C154" t="inlineStr">
        <is>
          <t>Jacaré</t>
        </is>
      </c>
      <c r="D154" s="27" t="n">
        <v>45441</v>
      </c>
      <c r="E154" t="n">
        <v>935.79</v>
      </c>
      <c r="F154" t="inlineStr">
        <is>
          <t>DÉBITO</t>
        </is>
      </c>
      <c r="G154" t="n">
        <v>1</v>
      </c>
      <c r="H154" t="n">
        <v>8.890000000000001</v>
      </c>
      <c r="I154" t="n">
        <v>926.9</v>
      </c>
      <c r="J154" t="n">
        <v>7.49</v>
      </c>
      <c r="K154" t="n">
        <v>919.41</v>
      </c>
      <c r="L154" s="27" t="n">
        <v>45442</v>
      </c>
    </row>
    <row r="155">
      <c r="A155" t="n">
        <v>75736</v>
      </c>
      <c r="B155" t="n">
        <v>266</v>
      </c>
      <c r="C155" t="inlineStr">
        <is>
          <t>Jacaré</t>
        </is>
      </c>
      <c r="D155" s="27" t="n">
        <v>45441</v>
      </c>
      <c r="E155" t="n">
        <v>102.71</v>
      </c>
      <c r="F155" t="inlineStr">
        <is>
          <t>VOUCHER</t>
        </is>
      </c>
      <c r="G155" t="n">
        <v>1</v>
      </c>
      <c r="H155" t="n">
        <v>0</v>
      </c>
      <c r="I155" t="n">
        <v>102.71</v>
      </c>
      <c r="J155" t="n">
        <v>0.82</v>
      </c>
      <c r="K155" t="n">
        <v>-0.82</v>
      </c>
      <c r="L155" s="27" t="n">
        <v>45442</v>
      </c>
    </row>
    <row r="156">
      <c r="A156" t="n">
        <v>75732</v>
      </c>
      <c r="B156" t="n">
        <v>266</v>
      </c>
      <c r="C156" t="inlineStr">
        <is>
          <t>Jacaré</t>
        </is>
      </c>
      <c r="D156" s="27" t="n">
        <v>45441</v>
      </c>
      <c r="E156" t="n">
        <v>83.5</v>
      </c>
      <c r="F156" t="inlineStr">
        <is>
          <t>PIX</t>
        </is>
      </c>
      <c r="G156" t="n">
        <v>1</v>
      </c>
      <c r="H156" t="n">
        <v>0.62</v>
      </c>
      <c r="I156" t="n">
        <v>82.88</v>
      </c>
      <c r="J156" t="n">
        <v>0.67</v>
      </c>
      <c r="K156" t="n">
        <v>82.20999999999999</v>
      </c>
      <c r="L156" s="27" t="n">
        <v>45442</v>
      </c>
    </row>
    <row r="157">
      <c r="A157" t="n">
        <v>75727</v>
      </c>
      <c r="B157" t="n">
        <v>266</v>
      </c>
      <c r="C157" t="inlineStr">
        <is>
          <t>Jacaré</t>
        </is>
      </c>
      <c r="D157" s="27" t="n">
        <v>45441</v>
      </c>
      <c r="E157" t="n">
        <v>4447.59</v>
      </c>
      <c r="F157" t="inlineStr">
        <is>
          <t>CRÉDITO</t>
        </is>
      </c>
      <c r="G157" t="n">
        <v>1</v>
      </c>
      <c r="H157" t="n">
        <v>117.86</v>
      </c>
      <c r="I157" t="n">
        <v>4329.73</v>
      </c>
      <c r="J157" t="n">
        <v>35.58</v>
      </c>
      <c r="K157" t="n">
        <v>4294.15</v>
      </c>
      <c r="L157" s="27" t="n">
        <v>45442</v>
      </c>
    </row>
    <row r="158">
      <c r="A158" t="n">
        <v>75936</v>
      </c>
      <c r="B158" t="n">
        <v>266</v>
      </c>
      <c r="C158" t="inlineStr">
        <is>
          <t>Jacaré</t>
        </is>
      </c>
      <c r="D158" s="27" t="n">
        <v>45442</v>
      </c>
      <c r="E158" t="n">
        <v>14.17</v>
      </c>
      <c r="F158" t="inlineStr">
        <is>
          <t>BÔNUS</t>
        </is>
      </c>
      <c r="G158" t="n">
        <v>1</v>
      </c>
      <c r="H158" t="n">
        <v>0</v>
      </c>
      <c r="I158" t="n">
        <v>0</v>
      </c>
      <c r="J158" t="n">
        <v>0.11</v>
      </c>
      <c r="K158" t="n">
        <v>-0.11</v>
      </c>
      <c r="L158" s="27" t="n">
        <v>45442</v>
      </c>
    </row>
    <row r="159">
      <c r="A159" t="n">
        <v>75925</v>
      </c>
      <c r="B159" t="n">
        <v>266</v>
      </c>
      <c r="C159" t="inlineStr">
        <is>
          <t>Jacaré</t>
        </is>
      </c>
      <c r="D159" s="27" t="n">
        <v>45442</v>
      </c>
      <c r="E159" t="n">
        <v>8742.719999999999</v>
      </c>
      <c r="F159" t="inlineStr">
        <is>
          <t>CRÉDITO</t>
        </is>
      </c>
      <c r="G159" t="n">
        <v>1</v>
      </c>
      <c r="H159" t="n">
        <v>231.68</v>
      </c>
      <c r="I159" t="n">
        <v>8511.040000000001</v>
      </c>
      <c r="J159" t="n">
        <v>69.94</v>
      </c>
      <c r="K159" t="n">
        <v>8441.1</v>
      </c>
      <c r="L159" s="27" t="n">
        <v>45443</v>
      </c>
    </row>
    <row r="160">
      <c r="A160" t="n">
        <v>75930</v>
      </c>
      <c r="B160" t="n">
        <v>266</v>
      </c>
      <c r="C160" t="inlineStr">
        <is>
          <t>Jacaré</t>
        </is>
      </c>
      <c r="D160" s="27" t="n">
        <v>45442</v>
      </c>
      <c r="E160" t="n">
        <v>135.6</v>
      </c>
      <c r="F160" t="inlineStr">
        <is>
          <t>PIX</t>
        </is>
      </c>
      <c r="G160" t="n">
        <v>1</v>
      </c>
      <c r="H160" t="n">
        <v>1</v>
      </c>
      <c r="I160" t="n">
        <v>134.6</v>
      </c>
      <c r="J160" t="n">
        <v>1.08</v>
      </c>
      <c r="K160" t="n">
        <v>133.51</v>
      </c>
      <c r="L160" s="27" t="n">
        <v>45443</v>
      </c>
    </row>
    <row r="161">
      <c r="A161" t="n">
        <v>75935</v>
      </c>
      <c r="B161" t="n">
        <v>266</v>
      </c>
      <c r="C161" t="inlineStr">
        <is>
          <t>Jacaré</t>
        </is>
      </c>
      <c r="D161" s="27" t="n">
        <v>45442</v>
      </c>
      <c r="E161" t="n">
        <v>2660.29</v>
      </c>
      <c r="F161" t="inlineStr">
        <is>
          <t>DÉBITO</t>
        </is>
      </c>
      <c r="G161" t="n">
        <v>1</v>
      </c>
      <c r="H161" t="n">
        <v>25.27</v>
      </c>
      <c r="I161" t="n">
        <v>2635.02</v>
      </c>
      <c r="J161" t="n">
        <v>21.28</v>
      </c>
      <c r="K161" t="n">
        <v>2613.73</v>
      </c>
      <c r="L161" s="27" t="n">
        <v>45443</v>
      </c>
    </row>
    <row r="162">
      <c r="A162" t="n">
        <v>76177</v>
      </c>
      <c r="B162" t="n">
        <v>266</v>
      </c>
      <c r="C162" t="inlineStr">
        <is>
          <t>Jacaré</t>
        </is>
      </c>
      <c r="D162" s="27" t="n">
        <v>45443</v>
      </c>
      <c r="E162" t="n">
        <v>479.39</v>
      </c>
      <c r="F162" t="inlineStr">
        <is>
          <t>BÔNUS</t>
        </is>
      </c>
      <c r="G162" t="n">
        <v>1</v>
      </c>
      <c r="H162" t="n">
        <v>0</v>
      </c>
      <c r="I162" t="n">
        <v>0</v>
      </c>
      <c r="J162" t="n">
        <v>3.84</v>
      </c>
      <c r="K162" t="n">
        <v>-3.84</v>
      </c>
      <c r="L162" s="27" t="n">
        <v>45443</v>
      </c>
    </row>
    <row r="163">
      <c r="A163" t="n">
        <v>76176</v>
      </c>
      <c r="B163" t="n">
        <v>266</v>
      </c>
      <c r="C163" t="inlineStr">
        <is>
          <t>Jacaré</t>
        </is>
      </c>
      <c r="D163" s="27" t="n">
        <v>45443</v>
      </c>
      <c r="E163" t="n">
        <v>1267.06</v>
      </c>
      <c r="F163" t="inlineStr">
        <is>
          <t>DÉBITO</t>
        </is>
      </c>
      <c r="G163" t="n">
        <v>1</v>
      </c>
      <c r="H163" t="n">
        <v>12.04</v>
      </c>
      <c r="I163" t="n">
        <v>1255.02</v>
      </c>
      <c r="J163" t="n">
        <v>10.14</v>
      </c>
      <c r="K163" t="n">
        <v>1244.89</v>
      </c>
      <c r="L163" s="27" t="n">
        <v>45446</v>
      </c>
    </row>
    <row r="164">
      <c r="A164" t="n">
        <v>76175</v>
      </c>
      <c r="B164" t="n">
        <v>266</v>
      </c>
      <c r="C164" t="inlineStr">
        <is>
          <t>Jacaré</t>
        </is>
      </c>
      <c r="D164" s="27" t="n">
        <v>45443</v>
      </c>
      <c r="E164" t="n">
        <v>420.07</v>
      </c>
      <c r="F164" t="inlineStr">
        <is>
          <t>VOUCHER</t>
        </is>
      </c>
      <c r="G164" t="n">
        <v>1</v>
      </c>
      <c r="H164" t="n">
        <v>0</v>
      </c>
      <c r="I164" t="n">
        <v>420.07</v>
      </c>
      <c r="J164" t="n">
        <v>3.36</v>
      </c>
      <c r="K164" t="n">
        <v>-3.36</v>
      </c>
      <c r="L164" s="27" t="n">
        <v>45446</v>
      </c>
    </row>
    <row r="165">
      <c r="A165" t="n">
        <v>76171</v>
      </c>
      <c r="B165" t="n">
        <v>266</v>
      </c>
      <c r="C165" t="inlineStr">
        <is>
          <t>Jacaré</t>
        </is>
      </c>
      <c r="D165" s="27" t="n">
        <v>45443</v>
      </c>
      <c r="E165" t="n">
        <v>9.49</v>
      </c>
      <c r="F165" t="inlineStr">
        <is>
          <t>PIX</t>
        </is>
      </c>
      <c r="G165" t="n">
        <v>1</v>
      </c>
      <c r="H165" t="n">
        <v>0.07000000000000001</v>
      </c>
      <c r="I165" t="n">
        <v>9.42</v>
      </c>
      <c r="J165" t="n">
        <v>0.08</v>
      </c>
      <c r="K165" t="n">
        <v>9.34</v>
      </c>
      <c r="L165" s="27" t="n">
        <v>45446</v>
      </c>
    </row>
    <row r="166">
      <c r="A166" t="n">
        <v>76167</v>
      </c>
      <c r="B166" t="n">
        <v>266</v>
      </c>
      <c r="C166" t="inlineStr">
        <is>
          <t>Jacaré</t>
        </is>
      </c>
      <c r="D166" s="27" t="n">
        <v>45443</v>
      </c>
      <c r="E166" t="n">
        <v>468.7</v>
      </c>
      <c r="F166" t="inlineStr">
        <is>
          <t>DINHEIRO</t>
        </is>
      </c>
      <c r="G166" t="n">
        <v>1</v>
      </c>
      <c r="H166" t="n">
        <v>0</v>
      </c>
      <c r="I166" t="n">
        <v>468.7</v>
      </c>
      <c r="J166" t="n">
        <v>3.75</v>
      </c>
      <c r="K166" t="n">
        <v>-3.75</v>
      </c>
      <c r="L166" s="27" t="n">
        <v>45446</v>
      </c>
    </row>
    <row r="167">
      <c r="A167" t="n">
        <v>76166</v>
      </c>
      <c r="B167" t="n">
        <v>266</v>
      </c>
      <c r="C167" t="inlineStr">
        <is>
          <t>Jacaré</t>
        </is>
      </c>
      <c r="D167" s="27" t="n">
        <v>45443</v>
      </c>
      <c r="E167" t="n">
        <v>4085.42</v>
      </c>
      <c r="F167" t="inlineStr">
        <is>
          <t>CRÉDITO</t>
        </is>
      </c>
      <c r="G167" t="n">
        <v>1</v>
      </c>
      <c r="H167" t="n">
        <v>108.26</v>
      </c>
      <c r="I167" t="n">
        <v>3977.16</v>
      </c>
      <c r="J167" t="n">
        <v>32.68</v>
      </c>
      <c r="K167" t="n">
        <v>3944.47</v>
      </c>
      <c r="L167" s="27" t="n">
        <v>45446</v>
      </c>
    </row>
    <row r="168">
      <c r="A168" t="n">
        <v>76394</v>
      </c>
      <c r="B168" t="n">
        <v>266</v>
      </c>
      <c r="C168" t="inlineStr">
        <is>
          <t>Jacaré</t>
        </is>
      </c>
      <c r="D168" s="27" t="n">
        <v>45444</v>
      </c>
      <c r="E168" t="n">
        <v>70.16</v>
      </c>
      <c r="F168" t="inlineStr">
        <is>
          <t>BÔNUS</t>
        </is>
      </c>
      <c r="G168" t="n">
        <v>1</v>
      </c>
      <c r="H168" t="n">
        <v>0</v>
      </c>
      <c r="I168" t="n">
        <v>0</v>
      </c>
      <c r="J168" t="n">
        <v>0.5600000000000001</v>
      </c>
      <c r="K168" t="n">
        <v>-0.5600000000000001</v>
      </c>
      <c r="L168" s="27" t="n">
        <v>45446</v>
      </c>
    </row>
    <row r="169">
      <c r="A169" t="n">
        <v>76393</v>
      </c>
      <c r="B169" t="n">
        <v>266</v>
      </c>
      <c r="C169" t="inlineStr">
        <is>
          <t>Jacaré</t>
        </is>
      </c>
      <c r="D169" s="27" t="n">
        <v>45444</v>
      </c>
      <c r="E169" t="n">
        <v>2816.11</v>
      </c>
      <c r="F169" t="inlineStr">
        <is>
          <t>DÉBITO</t>
        </is>
      </c>
      <c r="G169" t="n">
        <v>1</v>
      </c>
      <c r="H169" t="n">
        <v>26.75</v>
      </c>
      <c r="I169" t="n">
        <v>2789.36</v>
      </c>
      <c r="J169" t="n">
        <v>22.53</v>
      </c>
      <c r="K169" t="n">
        <v>2766.83</v>
      </c>
      <c r="L169" s="27" t="n">
        <v>45446</v>
      </c>
    </row>
    <row r="170">
      <c r="A170" t="n">
        <v>76392</v>
      </c>
      <c r="B170" t="n">
        <v>266</v>
      </c>
      <c r="C170" t="inlineStr">
        <is>
          <t>Jacaré</t>
        </is>
      </c>
      <c r="D170" s="27" t="n">
        <v>45444</v>
      </c>
      <c r="E170" t="n">
        <v>107.71</v>
      </c>
      <c r="F170" t="inlineStr">
        <is>
          <t>VOUCHER</t>
        </is>
      </c>
      <c r="G170" t="n">
        <v>1</v>
      </c>
      <c r="H170" t="n">
        <v>0</v>
      </c>
      <c r="I170" t="n">
        <v>107.71</v>
      </c>
      <c r="J170" t="n">
        <v>0.86</v>
      </c>
      <c r="K170" t="n">
        <v>-0.86</v>
      </c>
      <c r="L170" s="27" t="n">
        <v>45446</v>
      </c>
    </row>
    <row r="171">
      <c r="A171" t="n">
        <v>76388</v>
      </c>
      <c r="B171" t="n">
        <v>266</v>
      </c>
      <c r="C171" t="inlineStr">
        <is>
          <t>Jacaré</t>
        </is>
      </c>
      <c r="D171" s="27" t="n">
        <v>45444</v>
      </c>
      <c r="E171" t="n">
        <v>231.65</v>
      </c>
      <c r="F171" t="inlineStr">
        <is>
          <t>PIX</t>
        </is>
      </c>
      <c r="G171" t="n">
        <v>1</v>
      </c>
      <c r="H171" t="n">
        <v>1.71</v>
      </c>
      <c r="I171" t="n">
        <v>229.94</v>
      </c>
      <c r="J171" t="n">
        <v>1.85</v>
      </c>
      <c r="K171" t="n">
        <v>228.08</v>
      </c>
      <c r="L171" s="27" t="n">
        <v>45446</v>
      </c>
    </row>
    <row r="172">
      <c r="A172" t="n">
        <v>76383</v>
      </c>
      <c r="B172" t="n">
        <v>266</v>
      </c>
      <c r="C172" t="inlineStr">
        <is>
          <t>Jacaré</t>
        </is>
      </c>
      <c r="D172" s="27" t="n">
        <v>45444</v>
      </c>
      <c r="E172" t="n">
        <v>11324.62</v>
      </c>
      <c r="F172" t="inlineStr">
        <is>
          <t>CRÉDITO</t>
        </is>
      </c>
      <c r="G172" t="n">
        <v>1</v>
      </c>
      <c r="H172" t="n">
        <v>300.1</v>
      </c>
      <c r="I172" t="n">
        <v>11024.52</v>
      </c>
      <c r="J172" t="n">
        <v>90.59999999999999</v>
      </c>
      <c r="K172" t="n">
        <v>10933.92</v>
      </c>
      <c r="L172" s="27" t="n">
        <v>45446</v>
      </c>
    </row>
    <row r="173">
      <c r="A173" t="n">
        <v>76563</v>
      </c>
      <c r="B173" t="n">
        <v>266</v>
      </c>
      <c r="C173" t="inlineStr">
        <is>
          <t>Jacaré</t>
        </is>
      </c>
      <c r="D173" s="27" t="n">
        <v>45445</v>
      </c>
      <c r="E173" t="n">
        <v>7547.29</v>
      </c>
      <c r="F173" t="inlineStr">
        <is>
          <t>CRÉDITO</t>
        </is>
      </c>
      <c r="G173" t="n">
        <v>1</v>
      </c>
      <c r="H173" t="n">
        <v>200</v>
      </c>
      <c r="I173" t="n">
        <v>7347.29</v>
      </c>
      <c r="J173" t="n">
        <v>60.38</v>
      </c>
      <c r="K173" t="n">
        <v>7286.91</v>
      </c>
      <c r="L173" s="27" t="n">
        <v>45446</v>
      </c>
    </row>
    <row r="174">
      <c r="A174" t="n">
        <v>76564</v>
      </c>
      <c r="B174" t="n">
        <v>266</v>
      </c>
      <c r="C174" t="inlineStr">
        <is>
          <t>Jacaré</t>
        </is>
      </c>
      <c r="D174" s="27" t="n">
        <v>45445</v>
      </c>
      <c r="E174" t="n">
        <v>474.91</v>
      </c>
      <c r="F174" t="inlineStr">
        <is>
          <t>DINHEIRO</t>
        </is>
      </c>
      <c r="G174" t="n">
        <v>1</v>
      </c>
      <c r="H174" t="n">
        <v>0</v>
      </c>
      <c r="I174" t="n">
        <v>474.91</v>
      </c>
      <c r="J174" t="n">
        <v>3.8</v>
      </c>
      <c r="K174" t="n">
        <v>-3.8</v>
      </c>
      <c r="L174" s="27" t="n">
        <v>45446</v>
      </c>
    </row>
    <row r="175">
      <c r="A175" t="n">
        <v>76568</v>
      </c>
      <c r="B175" t="n">
        <v>266</v>
      </c>
      <c r="C175" t="inlineStr">
        <is>
          <t>Jacaré</t>
        </is>
      </c>
      <c r="D175" s="27" t="n">
        <v>45445</v>
      </c>
      <c r="E175" t="n">
        <v>93.92</v>
      </c>
      <c r="F175" t="inlineStr">
        <is>
          <t>PIX</t>
        </is>
      </c>
      <c r="G175" t="n">
        <v>1</v>
      </c>
      <c r="H175" t="n">
        <v>0.7</v>
      </c>
      <c r="I175" t="n">
        <v>93.22</v>
      </c>
      <c r="J175" t="n">
        <v>0.75</v>
      </c>
      <c r="K175" t="n">
        <v>92.47</v>
      </c>
      <c r="L175" s="27" t="n">
        <v>45446</v>
      </c>
    </row>
    <row r="176">
      <c r="A176" t="n">
        <v>76572</v>
      </c>
      <c r="B176" t="n">
        <v>266</v>
      </c>
      <c r="C176" t="inlineStr">
        <is>
          <t>Jacaré</t>
        </is>
      </c>
      <c r="D176" s="27" t="n">
        <v>45445</v>
      </c>
      <c r="E176" t="n">
        <v>401.75</v>
      </c>
      <c r="F176" t="inlineStr">
        <is>
          <t>VOUCHER</t>
        </is>
      </c>
      <c r="G176" t="n">
        <v>1</v>
      </c>
      <c r="H176" t="n">
        <v>0</v>
      </c>
      <c r="I176" t="n">
        <v>401.75</v>
      </c>
      <c r="J176" t="n">
        <v>3.21</v>
      </c>
      <c r="K176" t="n">
        <v>-3.21</v>
      </c>
      <c r="L176" s="27" t="n">
        <v>45446</v>
      </c>
    </row>
    <row r="177">
      <c r="A177" t="n">
        <v>76573</v>
      </c>
      <c r="B177" t="n">
        <v>266</v>
      </c>
      <c r="C177" t="inlineStr">
        <is>
          <t>Jacaré</t>
        </is>
      </c>
      <c r="D177" s="27" t="n">
        <v>45445</v>
      </c>
      <c r="E177" t="n">
        <v>889.52</v>
      </c>
      <c r="F177" t="inlineStr">
        <is>
          <t>DÉBITO</t>
        </is>
      </c>
      <c r="G177" t="n">
        <v>1</v>
      </c>
      <c r="H177" t="n">
        <v>8.449999999999999</v>
      </c>
      <c r="I177" t="n">
        <v>881.0700000000001</v>
      </c>
      <c r="J177" t="n">
        <v>7.12</v>
      </c>
      <c r="K177" t="n">
        <v>873.95</v>
      </c>
      <c r="L177" s="27" t="n">
        <v>45446</v>
      </c>
    </row>
    <row r="178">
      <c r="A178" t="n">
        <v>76574</v>
      </c>
      <c r="B178" t="n">
        <v>266</v>
      </c>
      <c r="C178" t="inlineStr">
        <is>
          <t>Jacaré</t>
        </is>
      </c>
      <c r="D178" s="27" t="n">
        <v>45445</v>
      </c>
      <c r="E178" t="n">
        <v>695.9400000000001</v>
      </c>
      <c r="F178" t="inlineStr">
        <is>
          <t>BÔNUS</t>
        </is>
      </c>
      <c r="G178" t="n">
        <v>1</v>
      </c>
      <c r="H178" t="n">
        <v>0</v>
      </c>
      <c r="I178" t="n">
        <v>0</v>
      </c>
      <c r="J178" t="n">
        <v>5.57</v>
      </c>
      <c r="K178" t="n">
        <v>-5.57</v>
      </c>
      <c r="L178" s="27" t="n">
        <v>45446</v>
      </c>
    </row>
    <row r="179">
      <c r="A179" t="n">
        <v>76808</v>
      </c>
      <c r="B179" t="n">
        <v>266</v>
      </c>
      <c r="C179" t="inlineStr">
        <is>
          <t>Jacaré</t>
        </is>
      </c>
      <c r="D179" s="27" t="n">
        <v>45446</v>
      </c>
      <c r="E179" t="n">
        <v>80.39</v>
      </c>
      <c r="F179" t="inlineStr">
        <is>
          <t>BÔNUS</t>
        </is>
      </c>
      <c r="G179" t="n">
        <v>1</v>
      </c>
      <c r="H179" t="n">
        <v>0</v>
      </c>
      <c r="I179" t="n">
        <v>0</v>
      </c>
      <c r="J179" t="n">
        <v>0.64</v>
      </c>
      <c r="K179" t="n">
        <v>-0.64</v>
      </c>
      <c r="L179" s="27" t="n">
        <v>45446</v>
      </c>
    </row>
    <row r="180">
      <c r="A180" t="n">
        <v>76807</v>
      </c>
      <c r="B180" t="n">
        <v>266</v>
      </c>
      <c r="C180" t="inlineStr">
        <is>
          <t>Jacaré</t>
        </is>
      </c>
      <c r="D180" s="27" t="n">
        <v>45446</v>
      </c>
      <c r="E180" t="n">
        <v>1138.54</v>
      </c>
      <c r="F180" t="inlineStr">
        <is>
          <t>DÉBITO</t>
        </is>
      </c>
      <c r="G180" t="n">
        <v>1</v>
      </c>
      <c r="H180" t="n">
        <v>10.82</v>
      </c>
      <c r="I180" t="n">
        <v>1127.72</v>
      </c>
      <c r="J180" t="n">
        <v>9.109999999999999</v>
      </c>
      <c r="K180" t="n">
        <v>1118.62</v>
      </c>
      <c r="L180" s="27" t="n">
        <v>45447</v>
      </c>
    </row>
    <row r="181">
      <c r="A181" t="n">
        <v>76806</v>
      </c>
      <c r="B181" t="n">
        <v>266</v>
      </c>
      <c r="C181" t="inlineStr">
        <is>
          <t>Jacaré</t>
        </is>
      </c>
      <c r="D181" s="27" t="n">
        <v>45446</v>
      </c>
      <c r="E181" t="n">
        <v>747.34</v>
      </c>
      <c r="F181" t="inlineStr">
        <is>
          <t>VOUCHER</t>
        </is>
      </c>
      <c r="G181" t="n">
        <v>1</v>
      </c>
      <c r="H181" t="n">
        <v>0</v>
      </c>
      <c r="I181" t="n">
        <v>747.34</v>
      </c>
      <c r="J181" t="n">
        <v>5.98</v>
      </c>
      <c r="K181" t="n">
        <v>-5.98</v>
      </c>
      <c r="L181" s="27" t="n">
        <v>45447</v>
      </c>
    </row>
    <row r="182">
      <c r="A182" t="n">
        <v>76797</v>
      </c>
      <c r="B182" t="n">
        <v>266</v>
      </c>
      <c r="C182" t="inlineStr">
        <is>
          <t>Jacaré</t>
        </is>
      </c>
      <c r="D182" s="27" t="n">
        <v>45446</v>
      </c>
      <c r="E182" t="n">
        <v>5546.74</v>
      </c>
      <c r="F182" t="inlineStr">
        <is>
          <t>CRÉDITO</t>
        </is>
      </c>
      <c r="G182" t="n">
        <v>1</v>
      </c>
      <c r="H182" t="n">
        <v>146.99</v>
      </c>
      <c r="I182" t="n">
        <v>5399.75</v>
      </c>
      <c r="J182" t="n">
        <v>44.37</v>
      </c>
      <c r="K182" t="n">
        <v>5355.38</v>
      </c>
      <c r="L182" s="27" t="n">
        <v>45447</v>
      </c>
    </row>
    <row r="183">
      <c r="A183" t="n">
        <v>76995</v>
      </c>
      <c r="B183" t="n">
        <v>266</v>
      </c>
      <c r="C183" t="inlineStr">
        <is>
          <t>Jacaré</t>
        </is>
      </c>
      <c r="D183" s="27" t="n">
        <v>45447</v>
      </c>
      <c r="E183" t="n">
        <v>868.38</v>
      </c>
      <c r="F183" t="inlineStr">
        <is>
          <t>CRÉDITO</t>
        </is>
      </c>
      <c r="G183" t="n">
        <v>1</v>
      </c>
      <c r="H183" t="n">
        <v>23.01</v>
      </c>
      <c r="I183" t="n">
        <v>845.37</v>
      </c>
      <c r="J183" t="n">
        <v>6.95</v>
      </c>
      <c r="K183" t="n">
        <v>838.42</v>
      </c>
      <c r="L183" s="27" t="n">
        <v>45448</v>
      </c>
    </row>
    <row r="184">
      <c r="A184" t="n">
        <v>77006</v>
      </c>
      <c r="B184" t="n">
        <v>266</v>
      </c>
      <c r="C184" t="inlineStr">
        <is>
          <t>Jacaré</t>
        </is>
      </c>
      <c r="D184" s="27" t="n">
        <v>45447</v>
      </c>
      <c r="E184" t="n">
        <v>42.76</v>
      </c>
      <c r="F184" t="inlineStr">
        <is>
          <t>BÔNUS</t>
        </is>
      </c>
      <c r="G184" t="n">
        <v>1</v>
      </c>
      <c r="H184" t="n">
        <v>0</v>
      </c>
      <c r="I184" t="n">
        <v>0</v>
      </c>
      <c r="J184" t="n">
        <v>0.34</v>
      </c>
      <c r="K184" t="n">
        <v>-0.34</v>
      </c>
      <c r="L184" s="27" t="n">
        <v>45447</v>
      </c>
    </row>
    <row r="185">
      <c r="A185" t="n">
        <v>77005</v>
      </c>
      <c r="B185" t="n">
        <v>266</v>
      </c>
      <c r="C185" t="inlineStr">
        <is>
          <t>Jacaré</t>
        </is>
      </c>
      <c r="D185" s="27" t="n">
        <v>45447</v>
      </c>
      <c r="E185" t="n">
        <v>453.84</v>
      </c>
      <c r="F185" t="inlineStr">
        <is>
          <t>DÉBITO</t>
        </is>
      </c>
      <c r="G185" t="n">
        <v>1</v>
      </c>
      <c r="H185" t="n">
        <v>4.31</v>
      </c>
      <c r="I185" t="n">
        <v>449.53</v>
      </c>
      <c r="J185" t="n">
        <v>3.63</v>
      </c>
      <c r="K185" t="n">
        <v>445.9</v>
      </c>
      <c r="L185" s="27" t="n">
        <v>45448</v>
      </c>
    </row>
    <row r="186">
      <c r="A186" t="n">
        <v>77004</v>
      </c>
      <c r="B186" t="n">
        <v>266</v>
      </c>
      <c r="C186" t="inlineStr">
        <is>
          <t>Jacaré</t>
        </is>
      </c>
      <c r="D186" s="27" t="n">
        <v>45447</v>
      </c>
      <c r="E186" t="n">
        <v>238.31</v>
      </c>
      <c r="F186" t="inlineStr">
        <is>
          <t>VOUCHER</t>
        </is>
      </c>
      <c r="G186" t="n">
        <v>1</v>
      </c>
      <c r="H186" t="n">
        <v>0</v>
      </c>
      <c r="I186" t="n">
        <v>238.31</v>
      </c>
      <c r="J186" t="n">
        <v>1.91</v>
      </c>
      <c r="K186" t="n">
        <v>-1.91</v>
      </c>
      <c r="L186" s="27" t="n">
        <v>45448</v>
      </c>
    </row>
    <row r="187">
      <c r="A187" t="n">
        <v>77270</v>
      </c>
      <c r="B187" t="n">
        <v>266</v>
      </c>
      <c r="C187" t="inlineStr">
        <is>
          <t>Jacaré</t>
        </is>
      </c>
      <c r="D187" s="27" t="n">
        <v>45448</v>
      </c>
      <c r="E187" t="n">
        <v>102.14</v>
      </c>
      <c r="F187" t="inlineStr">
        <is>
          <t>PIX</t>
        </is>
      </c>
      <c r="G187" t="n">
        <v>1</v>
      </c>
      <c r="H187" t="n">
        <v>0.76</v>
      </c>
      <c r="I187" t="n">
        <v>101.38</v>
      </c>
      <c r="J187" t="n">
        <v>0.82</v>
      </c>
      <c r="K187" t="n">
        <v>100.57</v>
      </c>
      <c r="L187" s="27" t="n">
        <v>45449</v>
      </c>
    </row>
    <row r="188">
      <c r="A188" t="n">
        <v>77266</v>
      </c>
      <c r="B188" t="n">
        <v>266</v>
      </c>
      <c r="C188" t="inlineStr">
        <is>
          <t>Jacaré</t>
        </is>
      </c>
      <c r="D188" s="27" t="n">
        <v>45448</v>
      </c>
      <c r="E188" t="n">
        <v>723.48</v>
      </c>
      <c r="F188" t="inlineStr">
        <is>
          <t>DINHEIRO</t>
        </is>
      </c>
      <c r="G188" t="n">
        <v>1</v>
      </c>
      <c r="H188" t="n">
        <v>0</v>
      </c>
      <c r="I188" t="n">
        <v>723.48</v>
      </c>
      <c r="J188" t="n">
        <v>5.79</v>
      </c>
      <c r="K188" t="n">
        <v>-5.79</v>
      </c>
      <c r="L188" s="27" t="n">
        <v>45449</v>
      </c>
    </row>
    <row r="189">
      <c r="A189" t="n">
        <v>77265</v>
      </c>
      <c r="B189" t="n">
        <v>266</v>
      </c>
      <c r="C189" t="inlineStr">
        <is>
          <t>Jacaré</t>
        </is>
      </c>
      <c r="D189" s="27" t="n">
        <v>45448</v>
      </c>
      <c r="E189" t="n">
        <v>8821.99</v>
      </c>
      <c r="F189" t="inlineStr">
        <is>
          <t>CRÉDITO</t>
        </is>
      </c>
      <c r="G189" t="n">
        <v>1</v>
      </c>
      <c r="H189" t="n">
        <v>233.78</v>
      </c>
      <c r="I189" t="n">
        <v>8588.209999999999</v>
      </c>
      <c r="J189" t="n">
        <v>70.58</v>
      </c>
      <c r="K189" t="n">
        <v>8517.629999999999</v>
      </c>
      <c r="L189" s="27" t="n">
        <v>45449</v>
      </c>
    </row>
    <row r="190">
      <c r="A190" t="n">
        <v>77274</v>
      </c>
      <c r="B190" t="n">
        <v>266</v>
      </c>
      <c r="C190" t="inlineStr">
        <is>
          <t>Jacaré</t>
        </is>
      </c>
      <c r="D190" s="27" t="n">
        <v>45448</v>
      </c>
      <c r="E190" t="n">
        <v>905.52</v>
      </c>
      <c r="F190" t="inlineStr">
        <is>
          <t>VOUCHER</t>
        </is>
      </c>
      <c r="G190" t="n">
        <v>1</v>
      </c>
      <c r="H190" t="n">
        <v>0</v>
      </c>
      <c r="I190" t="n">
        <v>905.52</v>
      </c>
      <c r="J190" t="n">
        <v>7.24</v>
      </c>
      <c r="K190" t="n">
        <v>-7.24</v>
      </c>
      <c r="L190" s="27" t="n">
        <v>45449</v>
      </c>
    </row>
    <row r="191">
      <c r="A191" t="n">
        <v>77275</v>
      </c>
      <c r="B191" t="n">
        <v>266</v>
      </c>
      <c r="C191" t="inlineStr">
        <is>
          <t>Jacaré</t>
        </is>
      </c>
      <c r="D191" s="27" t="n">
        <v>45448</v>
      </c>
      <c r="E191" t="n">
        <v>1156.27</v>
      </c>
      <c r="F191" t="inlineStr">
        <is>
          <t>DÉBITO</t>
        </is>
      </c>
      <c r="G191" t="n">
        <v>1</v>
      </c>
      <c r="H191" t="n">
        <v>10.98</v>
      </c>
      <c r="I191" t="n">
        <v>1145.29</v>
      </c>
      <c r="J191" t="n">
        <v>9.25</v>
      </c>
      <c r="K191" t="n">
        <v>1136.04</v>
      </c>
      <c r="L191" s="27" t="n">
        <v>45449</v>
      </c>
    </row>
    <row r="192">
      <c r="A192" t="n">
        <v>77276</v>
      </c>
      <c r="B192" t="n">
        <v>266</v>
      </c>
      <c r="C192" t="inlineStr">
        <is>
          <t>Jacaré</t>
        </is>
      </c>
      <c r="D192" s="27" t="n">
        <v>45448</v>
      </c>
      <c r="E192" t="n">
        <v>15</v>
      </c>
      <c r="F192" t="inlineStr">
        <is>
          <t>BÔNUS</t>
        </is>
      </c>
      <c r="G192" t="n">
        <v>1</v>
      </c>
      <c r="H192" t="n">
        <v>0</v>
      </c>
      <c r="I192" t="n">
        <v>0</v>
      </c>
      <c r="J192" t="n">
        <v>0.12</v>
      </c>
      <c r="K192" t="n">
        <v>-0.12</v>
      </c>
      <c r="L192" s="27" t="n">
        <v>45448</v>
      </c>
    </row>
    <row r="193">
      <c r="A193" t="n">
        <v>77510</v>
      </c>
      <c r="B193" t="n">
        <v>266</v>
      </c>
      <c r="C193" t="inlineStr">
        <is>
          <t>Jacaré</t>
        </is>
      </c>
      <c r="D193" s="27" t="n">
        <v>45449</v>
      </c>
      <c r="E193" t="n">
        <v>159.57</v>
      </c>
      <c r="F193" t="inlineStr">
        <is>
          <t>BÔNUS</t>
        </is>
      </c>
      <c r="G193" t="n">
        <v>1</v>
      </c>
      <c r="H193" t="n">
        <v>0</v>
      </c>
      <c r="I193" t="n">
        <v>0</v>
      </c>
      <c r="J193" t="n">
        <v>1.28</v>
      </c>
      <c r="K193" t="n">
        <v>-1.28</v>
      </c>
      <c r="L193" s="27" t="n">
        <v>45449</v>
      </c>
    </row>
    <row r="194">
      <c r="A194" t="n">
        <v>77509</v>
      </c>
      <c r="B194" t="n">
        <v>266</v>
      </c>
      <c r="C194" t="inlineStr">
        <is>
          <t>Jacaré</t>
        </is>
      </c>
      <c r="D194" s="27" t="n">
        <v>45449</v>
      </c>
      <c r="E194" t="n">
        <v>3358.94</v>
      </c>
      <c r="F194" t="inlineStr">
        <is>
          <t>DÉBITO</t>
        </is>
      </c>
      <c r="G194" t="n">
        <v>1</v>
      </c>
      <c r="H194" t="n">
        <v>31.91</v>
      </c>
      <c r="I194" t="n">
        <v>3327.03</v>
      </c>
      <c r="J194" t="n">
        <v>26.87</v>
      </c>
      <c r="K194" t="n">
        <v>3300.16</v>
      </c>
      <c r="L194" s="27" t="n">
        <v>45450</v>
      </c>
    </row>
    <row r="195">
      <c r="A195" t="n">
        <v>77508</v>
      </c>
      <c r="B195" t="n">
        <v>266</v>
      </c>
      <c r="C195" t="inlineStr">
        <is>
          <t>Jacaré</t>
        </is>
      </c>
      <c r="D195" s="27" t="n">
        <v>45449</v>
      </c>
      <c r="E195" t="n">
        <v>91.3</v>
      </c>
      <c r="F195" t="inlineStr">
        <is>
          <t>VOUCHER</t>
        </is>
      </c>
      <c r="G195" t="n">
        <v>1</v>
      </c>
      <c r="H195" t="n">
        <v>0</v>
      </c>
      <c r="I195" t="n">
        <v>91.3</v>
      </c>
      <c r="J195" t="n">
        <v>0.73</v>
      </c>
      <c r="K195" t="n">
        <v>-0.73</v>
      </c>
      <c r="L195" s="27" t="n">
        <v>45450</v>
      </c>
    </row>
    <row r="196">
      <c r="A196" t="n">
        <v>77499</v>
      </c>
      <c r="B196" t="n">
        <v>266</v>
      </c>
      <c r="C196" t="inlineStr">
        <is>
          <t>Jacaré</t>
        </is>
      </c>
      <c r="D196" s="27" t="n">
        <v>45449</v>
      </c>
      <c r="E196" t="n">
        <v>6383.06</v>
      </c>
      <c r="F196" t="inlineStr">
        <is>
          <t>CRÉDITO</t>
        </is>
      </c>
      <c r="G196" t="n">
        <v>1</v>
      </c>
      <c r="H196" t="n">
        <v>169.15</v>
      </c>
      <c r="I196" t="n">
        <v>6213.91</v>
      </c>
      <c r="J196" t="n">
        <v>51.06</v>
      </c>
      <c r="K196" t="n">
        <v>6162.84</v>
      </c>
      <c r="L196" s="27" t="n">
        <v>45450</v>
      </c>
    </row>
    <row r="197">
      <c r="A197" t="n">
        <v>77504</v>
      </c>
      <c r="B197" t="n">
        <v>266</v>
      </c>
      <c r="C197" t="inlineStr">
        <is>
          <t>Jacaré</t>
        </is>
      </c>
      <c r="D197" s="27" t="n">
        <v>45449</v>
      </c>
      <c r="E197" t="n">
        <v>260.34</v>
      </c>
      <c r="F197" t="inlineStr">
        <is>
          <t>PIX</t>
        </is>
      </c>
      <c r="G197" t="n">
        <v>1</v>
      </c>
      <c r="H197" t="n">
        <v>1.93</v>
      </c>
      <c r="I197" t="n">
        <v>258.41</v>
      </c>
      <c r="J197" t="n">
        <v>2.08</v>
      </c>
      <c r="K197" t="n">
        <v>256.33</v>
      </c>
      <c r="L197" s="27" t="n">
        <v>45450</v>
      </c>
    </row>
    <row r="198">
      <c r="A198" t="n">
        <v>77716</v>
      </c>
      <c r="B198" t="n">
        <v>266</v>
      </c>
      <c r="C198" t="inlineStr">
        <is>
          <t>Jacaré</t>
        </is>
      </c>
      <c r="D198" s="27" t="n">
        <v>45450</v>
      </c>
      <c r="E198" t="n">
        <v>648.84</v>
      </c>
      <c r="F198" t="inlineStr">
        <is>
          <t>DINHEIRO</t>
        </is>
      </c>
      <c r="G198" t="n">
        <v>1</v>
      </c>
      <c r="H198" t="n">
        <v>0</v>
      </c>
      <c r="I198" t="n">
        <v>648.84</v>
      </c>
      <c r="J198" t="n">
        <v>5.19</v>
      </c>
      <c r="K198" t="n">
        <v>-5.19</v>
      </c>
      <c r="L198" s="27" t="n">
        <v>45453</v>
      </c>
    </row>
    <row r="199">
      <c r="A199" t="n">
        <v>77715</v>
      </c>
      <c r="B199" t="n">
        <v>266</v>
      </c>
      <c r="C199" t="inlineStr">
        <is>
          <t>Jacaré</t>
        </is>
      </c>
      <c r="D199" s="27" t="n">
        <v>45450</v>
      </c>
      <c r="E199" t="n">
        <v>8618.27</v>
      </c>
      <c r="F199" t="inlineStr">
        <is>
          <t>CRÉDITO</t>
        </is>
      </c>
      <c r="G199" t="n">
        <v>1</v>
      </c>
      <c r="H199" t="n">
        <v>228.38</v>
      </c>
      <c r="I199" t="n">
        <v>8389.889999999999</v>
      </c>
      <c r="J199" t="n">
        <v>68.95</v>
      </c>
      <c r="K199" t="n">
        <v>8320.940000000001</v>
      </c>
      <c r="L199" s="27" t="n">
        <v>45453</v>
      </c>
    </row>
    <row r="200">
      <c r="A200" t="n">
        <v>77726</v>
      </c>
      <c r="B200" t="n">
        <v>266</v>
      </c>
      <c r="C200" t="inlineStr">
        <is>
          <t>Jacaré</t>
        </is>
      </c>
      <c r="D200" s="27" t="n">
        <v>45450</v>
      </c>
      <c r="E200" t="n">
        <v>162.12</v>
      </c>
      <c r="F200" t="inlineStr">
        <is>
          <t>BÔNUS</t>
        </is>
      </c>
      <c r="G200" t="n">
        <v>1</v>
      </c>
      <c r="H200" t="n">
        <v>0</v>
      </c>
      <c r="I200" t="n">
        <v>0</v>
      </c>
      <c r="J200" t="n">
        <v>1.3</v>
      </c>
      <c r="K200" t="n">
        <v>-1.3</v>
      </c>
      <c r="L200" s="27" t="n">
        <v>45450</v>
      </c>
    </row>
    <row r="201">
      <c r="A201" t="n">
        <v>77725</v>
      </c>
      <c r="B201" t="n">
        <v>266</v>
      </c>
      <c r="C201" t="inlineStr">
        <is>
          <t>Jacaré</t>
        </is>
      </c>
      <c r="D201" s="27" t="n">
        <v>45450</v>
      </c>
      <c r="E201" t="n">
        <v>1899.16</v>
      </c>
      <c r="F201" t="inlineStr">
        <is>
          <t>DÉBITO</t>
        </is>
      </c>
      <c r="G201" t="n">
        <v>1</v>
      </c>
      <c r="H201" t="n">
        <v>18.04</v>
      </c>
      <c r="I201" t="n">
        <v>1881.12</v>
      </c>
      <c r="J201" t="n">
        <v>15.19</v>
      </c>
      <c r="K201" t="n">
        <v>1865.92</v>
      </c>
      <c r="L201" s="27" t="n">
        <v>45453</v>
      </c>
    </row>
    <row r="202">
      <c r="A202" t="n">
        <v>77724</v>
      </c>
      <c r="B202" t="n">
        <v>266</v>
      </c>
      <c r="C202" t="inlineStr">
        <is>
          <t>Jacaré</t>
        </is>
      </c>
      <c r="D202" s="27" t="n">
        <v>45450</v>
      </c>
      <c r="E202" t="n">
        <v>914.59</v>
      </c>
      <c r="F202" t="inlineStr">
        <is>
          <t>VOUCHER</t>
        </is>
      </c>
      <c r="G202" t="n">
        <v>1</v>
      </c>
      <c r="H202" t="n">
        <v>0</v>
      </c>
      <c r="I202" t="n">
        <v>914.59</v>
      </c>
      <c r="J202" t="n">
        <v>7.32</v>
      </c>
      <c r="K202" t="n">
        <v>-7.32</v>
      </c>
      <c r="L202" s="27" t="n">
        <v>45453</v>
      </c>
    </row>
    <row r="203">
      <c r="A203" t="n">
        <v>77720</v>
      </c>
      <c r="B203" t="n">
        <v>266</v>
      </c>
      <c r="C203" t="inlineStr">
        <is>
          <t>Jacaré</t>
        </is>
      </c>
      <c r="D203" s="27" t="n">
        <v>45450</v>
      </c>
      <c r="E203" t="n">
        <v>61.02</v>
      </c>
      <c r="F203" t="inlineStr">
        <is>
          <t>PIX</t>
        </is>
      </c>
      <c r="G203" t="n">
        <v>1</v>
      </c>
      <c r="H203" t="n">
        <v>0.45</v>
      </c>
      <c r="I203" t="n">
        <v>60.57</v>
      </c>
      <c r="J203" t="n">
        <v>0.49</v>
      </c>
      <c r="K203" t="n">
        <v>60.08</v>
      </c>
      <c r="L203" s="27" t="n">
        <v>45453</v>
      </c>
    </row>
    <row r="204">
      <c r="A204" t="n">
        <v>77968</v>
      </c>
      <c r="B204" t="n">
        <v>266</v>
      </c>
      <c r="C204" t="inlineStr">
        <is>
          <t>Jacaré</t>
        </is>
      </c>
      <c r="D204" s="27" t="n">
        <v>45451</v>
      </c>
      <c r="E204" t="n">
        <v>1591.54</v>
      </c>
      <c r="F204" t="inlineStr">
        <is>
          <t>DINHEIRO</t>
        </is>
      </c>
      <c r="G204" t="n">
        <v>1</v>
      </c>
      <c r="H204" t="n">
        <v>0</v>
      </c>
      <c r="I204" t="n">
        <v>1591.54</v>
      </c>
      <c r="J204" t="n">
        <v>12.73</v>
      </c>
      <c r="K204" t="n">
        <v>-12.73</v>
      </c>
      <c r="L204" s="27" t="n">
        <v>45453</v>
      </c>
    </row>
    <row r="205">
      <c r="A205" t="n">
        <v>77967</v>
      </c>
      <c r="B205" t="n">
        <v>266</v>
      </c>
      <c r="C205" t="inlineStr">
        <is>
          <t>Jacaré</t>
        </is>
      </c>
      <c r="D205" s="27" t="n">
        <v>45451</v>
      </c>
      <c r="E205" t="n">
        <v>18292.04</v>
      </c>
      <c r="F205" t="inlineStr">
        <is>
          <t>CRÉDITO</t>
        </is>
      </c>
      <c r="G205" t="n">
        <v>1</v>
      </c>
      <c r="H205" t="n">
        <v>484.74</v>
      </c>
      <c r="I205" t="n">
        <v>17807.3</v>
      </c>
      <c r="J205" t="n">
        <v>146.34</v>
      </c>
      <c r="K205" t="n">
        <v>17660.96</v>
      </c>
      <c r="L205" s="27" t="n">
        <v>45453</v>
      </c>
    </row>
    <row r="206">
      <c r="A206" t="n">
        <v>77977</v>
      </c>
      <c r="B206" t="n">
        <v>266</v>
      </c>
      <c r="C206" t="inlineStr">
        <is>
          <t>Jacaré</t>
        </is>
      </c>
      <c r="D206" s="27" t="n">
        <v>45451</v>
      </c>
      <c r="E206" t="n">
        <v>5371.9</v>
      </c>
      <c r="F206" t="inlineStr">
        <is>
          <t>DÉBITO</t>
        </is>
      </c>
      <c r="G206" t="n">
        <v>1</v>
      </c>
      <c r="H206" t="n">
        <v>51.03</v>
      </c>
      <c r="I206" t="n">
        <v>5320.87</v>
      </c>
      <c r="J206" t="n">
        <v>42.98</v>
      </c>
      <c r="K206" t="n">
        <v>5277.89</v>
      </c>
      <c r="L206" s="27" t="n">
        <v>45453</v>
      </c>
    </row>
    <row r="207">
      <c r="A207" t="n">
        <v>77972</v>
      </c>
      <c r="B207" t="n">
        <v>266</v>
      </c>
      <c r="C207" t="inlineStr">
        <is>
          <t>Jacaré</t>
        </is>
      </c>
      <c r="D207" s="27" t="n">
        <v>45451</v>
      </c>
      <c r="E207" t="n">
        <v>515.49</v>
      </c>
      <c r="F207" t="inlineStr">
        <is>
          <t>PIX</t>
        </is>
      </c>
      <c r="G207" t="n">
        <v>1</v>
      </c>
      <c r="H207" t="n">
        <v>3.81</v>
      </c>
      <c r="I207" t="n">
        <v>511.68</v>
      </c>
      <c r="J207" t="n">
        <v>4.12</v>
      </c>
      <c r="K207" t="n">
        <v>507.55</v>
      </c>
      <c r="L207" s="27" t="n">
        <v>45453</v>
      </c>
    </row>
    <row r="208">
      <c r="A208" t="n">
        <v>77976</v>
      </c>
      <c r="B208" t="n">
        <v>266</v>
      </c>
      <c r="C208" t="inlineStr">
        <is>
          <t>Jacaré</t>
        </is>
      </c>
      <c r="D208" s="27" t="n">
        <v>45451</v>
      </c>
      <c r="E208" t="n">
        <v>1187.78</v>
      </c>
      <c r="F208" t="inlineStr">
        <is>
          <t>VOUCHER</t>
        </is>
      </c>
      <c r="G208" t="n">
        <v>1</v>
      </c>
      <c r="H208" t="n">
        <v>0</v>
      </c>
      <c r="I208" t="n">
        <v>1187.78</v>
      </c>
      <c r="J208" t="n">
        <v>9.5</v>
      </c>
      <c r="K208" t="n">
        <v>-9.5</v>
      </c>
      <c r="L208" s="27" t="n">
        <v>45453</v>
      </c>
    </row>
    <row r="209">
      <c r="A209" t="n">
        <v>77978</v>
      </c>
      <c r="B209" t="n">
        <v>266</v>
      </c>
      <c r="C209" t="inlineStr">
        <is>
          <t>Jacaré</t>
        </is>
      </c>
      <c r="D209" s="27" t="n">
        <v>45451</v>
      </c>
      <c r="E209" t="n">
        <v>92.02</v>
      </c>
      <c r="F209" t="inlineStr">
        <is>
          <t>BÔNUS</t>
        </is>
      </c>
      <c r="G209" t="n">
        <v>1</v>
      </c>
      <c r="H209" t="n">
        <v>0</v>
      </c>
      <c r="I209" t="n">
        <v>0</v>
      </c>
      <c r="J209" t="n">
        <v>0.74</v>
      </c>
      <c r="K209" t="n">
        <v>-0.74</v>
      </c>
      <c r="L209" s="27" t="n">
        <v>45453</v>
      </c>
    </row>
    <row r="210">
      <c r="A210" t="n">
        <v>78170</v>
      </c>
      <c r="B210" t="n">
        <v>266</v>
      </c>
      <c r="C210" t="inlineStr">
        <is>
          <t>Jacaré</t>
        </is>
      </c>
      <c r="D210" s="27" t="n">
        <v>45452</v>
      </c>
      <c r="E210" t="n">
        <v>1771.1</v>
      </c>
      <c r="F210" t="inlineStr">
        <is>
          <t>PIX</t>
        </is>
      </c>
      <c r="G210" t="n">
        <v>1</v>
      </c>
      <c r="H210" t="n">
        <v>13.11</v>
      </c>
      <c r="I210" t="n">
        <v>1757.99</v>
      </c>
      <c r="J210" t="n">
        <v>14.17</v>
      </c>
      <c r="K210" t="n">
        <v>1743.83</v>
      </c>
      <c r="L210" s="27" t="n">
        <v>45453</v>
      </c>
    </row>
    <row r="211">
      <c r="A211" t="n">
        <v>78174</v>
      </c>
      <c r="B211" t="n">
        <v>266</v>
      </c>
      <c r="C211" t="inlineStr">
        <is>
          <t>Jacaré</t>
        </is>
      </c>
      <c r="D211" s="27" t="n">
        <v>45452</v>
      </c>
      <c r="E211" t="n">
        <v>1369.48</v>
      </c>
      <c r="F211" t="inlineStr">
        <is>
          <t>VOUCHER</t>
        </is>
      </c>
      <c r="G211" t="n">
        <v>1</v>
      </c>
      <c r="H211" t="n">
        <v>0</v>
      </c>
      <c r="I211" t="n">
        <v>1369.48</v>
      </c>
      <c r="J211" t="n">
        <v>10.96</v>
      </c>
      <c r="K211" t="n">
        <v>-10.96</v>
      </c>
      <c r="L211" s="27" t="n">
        <v>45453</v>
      </c>
    </row>
    <row r="212">
      <c r="A212" t="n">
        <v>78166</v>
      </c>
      <c r="B212" t="n">
        <v>266</v>
      </c>
      <c r="C212" t="inlineStr">
        <is>
          <t>Jacaré</t>
        </is>
      </c>
      <c r="D212" s="27" t="n">
        <v>45452</v>
      </c>
      <c r="E212" t="n">
        <v>1110.51</v>
      </c>
      <c r="F212" t="inlineStr">
        <is>
          <t>DINHEIRO</t>
        </is>
      </c>
      <c r="G212" t="n">
        <v>1</v>
      </c>
      <c r="H212" t="n">
        <v>0</v>
      </c>
      <c r="I212" t="n">
        <v>1110.51</v>
      </c>
      <c r="J212" t="n">
        <v>8.880000000000001</v>
      </c>
      <c r="K212" t="n">
        <v>-8.880000000000001</v>
      </c>
      <c r="L212" s="27" t="n">
        <v>45453</v>
      </c>
    </row>
    <row r="213">
      <c r="A213" t="n">
        <v>78175</v>
      </c>
      <c r="B213" t="n">
        <v>266</v>
      </c>
      <c r="C213" t="inlineStr">
        <is>
          <t>Jacaré</t>
        </is>
      </c>
      <c r="D213" s="27" t="n">
        <v>45452</v>
      </c>
      <c r="E213" t="n">
        <v>6479.56</v>
      </c>
      <c r="F213" t="inlineStr">
        <is>
          <t>DÉBITO</t>
        </is>
      </c>
      <c r="G213" t="n">
        <v>1</v>
      </c>
      <c r="H213" t="n">
        <v>61.56</v>
      </c>
      <c r="I213" t="n">
        <v>6418</v>
      </c>
      <c r="J213" t="n">
        <v>51.84</v>
      </c>
      <c r="K213" t="n">
        <v>6366.17</v>
      </c>
      <c r="L213" s="27" t="n">
        <v>45453</v>
      </c>
    </row>
    <row r="214">
      <c r="A214" t="n">
        <v>78165</v>
      </c>
      <c r="B214" t="n">
        <v>266</v>
      </c>
      <c r="C214" t="inlineStr">
        <is>
          <t>Jacaré</t>
        </is>
      </c>
      <c r="D214" s="27" t="n">
        <v>45452</v>
      </c>
      <c r="E214" t="n">
        <v>15824.17</v>
      </c>
      <c r="F214" t="inlineStr">
        <is>
          <t>CRÉDITO</t>
        </is>
      </c>
      <c r="G214" t="n">
        <v>1</v>
      </c>
      <c r="H214" t="n">
        <v>419.34</v>
      </c>
      <c r="I214" t="n">
        <v>15404.83</v>
      </c>
      <c r="J214" t="n">
        <v>126.59</v>
      </c>
      <c r="K214" t="n">
        <v>15278.24</v>
      </c>
      <c r="L214" s="27" t="n">
        <v>45453</v>
      </c>
    </row>
    <row r="215">
      <c r="A215" t="n">
        <v>78374</v>
      </c>
      <c r="B215" t="n">
        <v>266</v>
      </c>
      <c r="C215" t="inlineStr">
        <is>
          <t>Jacaré</t>
        </is>
      </c>
      <c r="D215" s="27" t="n">
        <v>45453</v>
      </c>
      <c r="E215" t="n">
        <v>68.23999999999999</v>
      </c>
      <c r="F215" t="inlineStr">
        <is>
          <t>BÔNUS</t>
        </is>
      </c>
      <c r="G215" t="n">
        <v>1</v>
      </c>
      <c r="H215" t="n">
        <v>0</v>
      </c>
      <c r="I215" t="n">
        <v>0</v>
      </c>
      <c r="J215" t="n">
        <v>0.55</v>
      </c>
      <c r="K215" t="n">
        <v>-0.55</v>
      </c>
      <c r="L215" s="27" t="n">
        <v>45453</v>
      </c>
    </row>
    <row r="216">
      <c r="A216" t="n">
        <v>78373</v>
      </c>
      <c r="B216" t="n">
        <v>266</v>
      </c>
      <c r="C216" t="inlineStr">
        <is>
          <t>Jacaré</t>
        </is>
      </c>
      <c r="D216" s="27" t="n">
        <v>45453</v>
      </c>
      <c r="E216" t="n">
        <v>1747.21</v>
      </c>
      <c r="F216" t="inlineStr">
        <is>
          <t>DÉBITO</t>
        </is>
      </c>
      <c r="G216" t="n">
        <v>1</v>
      </c>
      <c r="H216" t="n">
        <v>16.6</v>
      </c>
      <c r="I216" t="n">
        <v>1730.61</v>
      </c>
      <c r="J216" t="n">
        <v>13.98</v>
      </c>
      <c r="K216" t="n">
        <v>1716.63</v>
      </c>
      <c r="L216" s="27" t="n">
        <v>45454</v>
      </c>
    </row>
    <row r="217">
      <c r="A217" t="n">
        <v>78372</v>
      </c>
      <c r="B217" t="n">
        <v>266</v>
      </c>
      <c r="C217" t="inlineStr">
        <is>
          <t>Jacaré</t>
        </is>
      </c>
      <c r="D217" s="27" t="n">
        <v>45453</v>
      </c>
      <c r="E217" t="n">
        <v>497.7</v>
      </c>
      <c r="F217" t="inlineStr">
        <is>
          <t>VOUCHER</t>
        </is>
      </c>
      <c r="G217" t="n">
        <v>1</v>
      </c>
      <c r="H217" t="n">
        <v>0</v>
      </c>
      <c r="I217" t="n">
        <v>497.7</v>
      </c>
      <c r="J217" t="n">
        <v>3.98</v>
      </c>
      <c r="K217" t="n">
        <v>-3.98</v>
      </c>
      <c r="L217" s="27" t="n">
        <v>45454</v>
      </c>
    </row>
    <row r="218">
      <c r="A218" t="n">
        <v>78365</v>
      </c>
      <c r="B218" t="n">
        <v>266</v>
      </c>
      <c r="C218" t="inlineStr">
        <is>
          <t>Jacaré</t>
        </is>
      </c>
      <c r="D218" s="27" t="n">
        <v>45453</v>
      </c>
      <c r="E218" t="n">
        <v>4</v>
      </c>
      <c r="F218" t="inlineStr">
        <is>
          <t>APP</t>
        </is>
      </c>
      <c r="G218" t="n">
        <v>1</v>
      </c>
      <c r="H218" t="n">
        <v>0.03</v>
      </c>
      <c r="I218" t="n">
        <v>3.97</v>
      </c>
      <c r="J218" t="n">
        <v>0.03</v>
      </c>
      <c r="K218" t="n">
        <v>3.94</v>
      </c>
      <c r="L218" s="27" t="n">
        <v>45454</v>
      </c>
    </row>
    <row r="219">
      <c r="A219" t="n">
        <v>78363</v>
      </c>
      <c r="B219" t="n">
        <v>266</v>
      </c>
      <c r="C219" t="inlineStr">
        <is>
          <t>Jacaré</t>
        </is>
      </c>
      <c r="D219" s="27" t="n">
        <v>45453</v>
      </c>
      <c r="E219" t="n">
        <v>3083.18</v>
      </c>
      <c r="F219" t="inlineStr">
        <is>
          <t>CRÉDITO</t>
        </is>
      </c>
      <c r="G219" t="n">
        <v>1</v>
      </c>
      <c r="H219" t="n">
        <v>81.7</v>
      </c>
      <c r="I219" t="n">
        <v>3001.48</v>
      </c>
      <c r="J219" t="n">
        <v>24.67</v>
      </c>
      <c r="K219" t="n">
        <v>2976.81</v>
      </c>
      <c r="L219" s="27" t="n">
        <v>45454</v>
      </c>
    </row>
    <row r="220">
      <c r="A220" t="n">
        <v>78566</v>
      </c>
      <c r="B220" t="n">
        <v>266</v>
      </c>
      <c r="C220" t="inlineStr">
        <is>
          <t>Jacaré</t>
        </is>
      </c>
      <c r="D220" s="27" t="n">
        <v>45454</v>
      </c>
      <c r="E220" t="n">
        <v>82.37</v>
      </c>
      <c r="F220" t="inlineStr">
        <is>
          <t>PIX</t>
        </is>
      </c>
      <c r="G220" t="n">
        <v>1</v>
      </c>
      <c r="H220" t="n">
        <v>0.61</v>
      </c>
      <c r="I220" t="n">
        <v>81.76000000000001</v>
      </c>
      <c r="J220" t="n">
        <v>0.66</v>
      </c>
      <c r="K220" t="n">
        <v>81.09999999999999</v>
      </c>
      <c r="L220" s="27" t="n">
        <v>45455</v>
      </c>
    </row>
    <row r="221">
      <c r="A221" t="n">
        <v>78561</v>
      </c>
      <c r="B221" t="n">
        <v>266</v>
      </c>
      <c r="C221" t="inlineStr">
        <is>
          <t>Jacaré</t>
        </is>
      </c>
      <c r="D221" s="27" t="n">
        <v>45454</v>
      </c>
      <c r="E221" t="n">
        <v>7240.46</v>
      </c>
      <c r="F221" t="inlineStr">
        <is>
          <t>CRÉDITO</t>
        </is>
      </c>
      <c r="G221" t="n">
        <v>1</v>
      </c>
      <c r="H221" t="n">
        <v>191.87</v>
      </c>
      <c r="I221" t="n">
        <v>7048.59</v>
      </c>
      <c r="J221" t="n">
        <v>57.92</v>
      </c>
      <c r="K221" t="n">
        <v>6990.66</v>
      </c>
      <c r="L221" s="27" t="n">
        <v>45455</v>
      </c>
    </row>
    <row r="222">
      <c r="A222" t="n">
        <v>78572</v>
      </c>
      <c r="B222" t="n">
        <v>266</v>
      </c>
      <c r="C222" t="inlineStr">
        <is>
          <t>Jacaré</t>
        </is>
      </c>
      <c r="D222" s="27" t="n">
        <v>45454</v>
      </c>
      <c r="E222" t="n">
        <v>49.72</v>
      </c>
      <c r="F222" t="inlineStr">
        <is>
          <t>BÔNUS</t>
        </is>
      </c>
      <c r="G222" t="n">
        <v>1</v>
      </c>
      <c r="H222" t="n">
        <v>0</v>
      </c>
      <c r="I222" t="n">
        <v>0</v>
      </c>
      <c r="J222" t="n">
        <v>0.4</v>
      </c>
      <c r="K222" t="n">
        <v>-0.4</v>
      </c>
      <c r="L222" s="27" t="n">
        <v>45454</v>
      </c>
    </row>
    <row r="223">
      <c r="A223" t="n">
        <v>78571</v>
      </c>
      <c r="B223" t="n">
        <v>266</v>
      </c>
      <c r="C223" t="inlineStr">
        <is>
          <t>Jacaré</t>
        </is>
      </c>
      <c r="D223" s="27" t="n">
        <v>45454</v>
      </c>
      <c r="E223" t="n">
        <v>1375.84</v>
      </c>
      <c r="F223" t="inlineStr">
        <is>
          <t>DÉBITO</t>
        </is>
      </c>
      <c r="G223" t="n">
        <v>1</v>
      </c>
      <c r="H223" t="n">
        <v>13.07</v>
      </c>
      <c r="I223" t="n">
        <v>1362.77</v>
      </c>
      <c r="J223" t="n">
        <v>11.01</v>
      </c>
      <c r="K223" t="n">
        <v>1351.76</v>
      </c>
      <c r="L223" s="27" t="n">
        <v>45455</v>
      </c>
    </row>
    <row r="224">
      <c r="A224" t="n">
        <v>78570</v>
      </c>
      <c r="B224" t="n">
        <v>266</v>
      </c>
      <c r="C224" t="inlineStr">
        <is>
          <t>Jacaré</t>
        </is>
      </c>
      <c r="D224" s="27" t="n">
        <v>45454</v>
      </c>
      <c r="E224" t="n">
        <v>146.9</v>
      </c>
      <c r="F224" t="inlineStr">
        <is>
          <t>VOUCHER</t>
        </is>
      </c>
      <c r="G224" t="n">
        <v>1</v>
      </c>
      <c r="H224" t="n">
        <v>0</v>
      </c>
      <c r="I224" t="n">
        <v>146.9</v>
      </c>
      <c r="J224" t="n">
        <v>1.18</v>
      </c>
      <c r="K224" t="n">
        <v>-1.18</v>
      </c>
      <c r="L224" s="27" t="n">
        <v>45455</v>
      </c>
    </row>
    <row r="225">
      <c r="A225" t="n">
        <v>78778</v>
      </c>
      <c r="B225" t="n">
        <v>266</v>
      </c>
      <c r="C225" t="inlineStr">
        <is>
          <t>Jacaré</t>
        </is>
      </c>
      <c r="D225" s="27" t="n">
        <v>45455</v>
      </c>
      <c r="E225" t="n">
        <v>351.55</v>
      </c>
      <c r="F225" t="inlineStr">
        <is>
          <t>DINHEIRO</t>
        </is>
      </c>
      <c r="G225" t="n">
        <v>1</v>
      </c>
      <c r="H225" t="n">
        <v>0</v>
      </c>
      <c r="I225" t="n">
        <v>351.55</v>
      </c>
      <c r="J225" t="n">
        <v>2.81</v>
      </c>
      <c r="K225" t="n">
        <v>-2.81</v>
      </c>
      <c r="L225" s="27" t="n">
        <v>45456</v>
      </c>
    </row>
    <row r="226">
      <c r="A226" t="n">
        <v>78782</v>
      </c>
      <c r="B226" t="n">
        <v>266</v>
      </c>
      <c r="C226" t="inlineStr">
        <is>
          <t>Jacaré</t>
        </is>
      </c>
      <c r="D226" s="27" t="n">
        <v>45455</v>
      </c>
      <c r="E226" t="n">
        <v>584.12</v>
      </c>
      <c r="F226" t="inlineStr">
        <is>
          <t>PIX</t>
        </is>
      </c>
      <c r="G226" t="n">
        <v>1</v>
      </c>
      <c r="H226" t="n">
        <v>4.32</v>
      </c>
      <c r="I226" t="n">
        <v>579.8</v>
      </c>
      <c r="J226" t="n">
        <v>4.67</v>
      </c>
      <c r="K226" t="n">
        <v>575.12</v>
      </c>
      <c r="L226" s="27" t="n">
        <v>45456</v>
      </c>
    </row>
    <row r="227">
      <c r="A227" t="n">
        <v>78786</v>
      </c>
      <c r="B227" t="n">
        <v>266</v>
      </c>
      <c r="C227" t="inlineStr">
        <is>
          <t>Jacaré</t>
        </is>
      </c>
      <c r="D227" s="27" t="n">
        <v>45455</v>
      </c>
      <c r="E227" t="n">
        <v>469.24</v>
      </c>
      <c r="F227" t="inlineStr">
        <is>
          <t>VOUCHER</t>
        </is>
      </c>
      <c r="G227" t="n">
        <v>1</v>
      </c>
      <c r="H227" t="n">
        <v>0</v>
      </c>
      <c r="I227" t="n">
        <v>469.24</v>
      </c>
      <c r="J227" t="n">
        <v>3.75</v>
      </c>
      <c r="K227" t="n">
        <v>-3.75</v>
      </c>
      <c r="L227" s="27" t="n">
        <v>45456</v>
      </c>
    </row>
    <row r="228">
      <c r="A228" t="n">
        <v>78787</v>
      </c>
      <c r="B228" t="n">
        <v>266</v>
      </c>
      <c r="C228" t="inlineStr">
        <is>
          <t>Jacaré</t>
        </is>
      </c>
      <c r="D228" s="27" t="n">
        <v>45455</v>
      </c>
      <c r="E228" t="n">
        <v>3165.35</v>
      </c>
      <c r="F228" t="inlineStr">
        <is>
          <t>DÉBITO</t>
        </is>
      </c>
      <c r="G228" t="n">
        <v>1</v>
      </c>
      <c r="H228" t="n">
        <v>30.07</v>
      </c>
      <c r="I228" t="n">
        <v>3135.28</v>
      </c>
      <c r="J228" t="n">
        <v>25.32</v>
      </c>
      <c r="K228" t="n">
        <v>3109.96</v>
      </c>
      <c r="L228" s="27" t="n">
        <v>45456</v>
      </c>
    </row>
    <row r="229">
      <c r="A229" t="n">
        <v>78788</v>
      </c>
      <c r="B229" t="n">
        <v>266</v>
      </c>
      <c r="C229" t="inlineStr">
        <is>
          <t>Jacaré</t>
        </is>
      </c>
      <c r="D229" s="27" t="n">
        <v>45455</v>
      </c>
      <c r="E229" t="n">
        <v>98.8</v>
      </c>
      <c r="F229" t="inlineStr">
        <is>
          <t>BÔNUS</t>
        </is>
      </c>
      <c r="G229" t="n">
        <v>1</v>
      </c>
      <c r="H229" t="n">
        <v>0</v>
      </c>
      <c r="I229" t="n">
        <v>0</v>
      </c>
      <c r="J229" t="n">
        <v>0.79</v>
      </c>
      <c r="K229" t="n">
        <v>-0.79</v>
      </c>
      <c r="L229" s="27" t="n">
        <v>45455</v>
      </c>
    </row>
    <row r="230">
      <c r="A230" t="n">
        <v>78777</v>
      </c>
      <c r="B230" t="n">
        <v>266</v>
      </c>
      <c r="C230" t="inlineStr">
        <is>
          <t>Jacaré</t>
        </is>
      </c>
      <c r="D230" s="27" t="n">
        <v>45455</v>
      </c>
      <c r="E230" t="n">
        <v>10637.02</v>
      </c>
      <c r="F230" t="inlineStr">
        <is>
          <t>CRÉDITO</t>
        </is>
      </c>
      <c r="G230" t="n">
        <v>1</v>
      </c>
      <c r="H230" t="n">
        <v>281.88</v>
      </c>
      <c r="I230" t="n">
        <v>10355.14</v>
      </c>
      <c r="J230" t="n">
        <v>85.09999999999999</v>
      </c>
      <c r="K230" t="n">
        <v>10270.04</v>
      </c>
      <c r="L230" s="27" t="n">
        <v>45456</v>
      </c>
    </row>
    <row r="231">
      <c r="A231" t="n">
        <v>79039</v>
      </c>
      <c r="B231" t="n">
        <v>266</v>
      </c>
      <c r="C231" t="inlineStr">
        <is>
          <t>Jacaré</t>
        </is>
      </c>
      <c r="D231" s="27" t="n">
        <v>45456</v>
      </c>
      <c r="E231" t="n">
        <v>1828.22</v>
      </c>
      <c r="F231" t="inlineStr">
        <is>
          <t>DÉBITO</t>
        </is>
      </c>
      <c r="G231" t="n">
        <v>1</v>
      </c>
      <c r="H231" t="n">
        <v>17.37</v>
      </c>
      <c r="I231" t="n">
        <v>1810.85</v>
      </c>
      <c r="J231" t="n">
        <v>14.63</v>
      </c>
      <c r="K231" t="n">
        <v>1796.23</v>
      </c>
      <c r="L231" s="27" t="n">
        <v>45457</v>
      </c>
    </row>
    <row r="232">
      <c r="A232" t="n">
        <v>79034</v>
      </c>
      <c r="B232" t="n">
        <v>266</v>
      </c>
      <c r="C232" t="inlineStr">
        <is>
          <t>Jacaré</t>
        </is>
      </c>
      <c r="D232" s="27" t="n">
        <v>45456</v>
      </c>
      <c r="E232" t="n">
        <v>199.89</v>
      </c>
      <c r="F232" t="inlineStr">
        <is>
          <t>PIX</t>
        </is>
      </c>
      <c r="G232" t="n">
        <v>1</v>
      </c>
      <c r="H232" t="n">
        <v>1.48</v>
      </c>
      <c r="I232" t="n">
        <v>198.41</v>
      </c>
      <c r="J232" t="n">
        <v>1.6</v>
      </c>
      <c r="K232" t="n">
        <v>196.81</v>
      </c>
      <c r="L232" s="27" t="n">
        <v>45457</v>
      </c>
    </row>
    <row r="233">
      <c r="A233" t="n">
        <v>79030</v>
      </c>
      <c r="B233" t="n">
        <v>266</v>
      </c>
      <c r="C233" t="inlineStr">
        <is>
          <t>Jacaré</t>
        </is>
      </c>
      <c r="D233" s="27" t="n">
        <v>45456</v>
      </c>
      <c r="E233" t="n">
        <v>269.61</v>
      </c>
      <c r="F233" t="inlineStr">
        <is>
          <t>DINHEIRO</t>
        </is>
      </c>
      <c r="G233" t="n">
        <v>1</v>
      </c>
      <c r="H233" t="n">
        <v>0</v>
      </c>
      <c r="I233" t="n">
        <v>269.61</v>
      </c>
      <c r="J233" t="n">
        <v>2.16</v>
      </c>
      <c r="K233" t="n">
        <v>-2.16</v>
      </c>
      <c r="L233" s="27" t="n">
        <v>45457</v>
      </c>
    </row>
    <row r="234">
      <c r="A234" t="n">
        <v>79040</v>
      </c>
      <c r="B234" t="n">
        <v>266</v>
      </c>
      <c r="C234" t="inlineStr">
        <is>
          <t>Jacaré</t>
        </is>
      </c>
      <c r="D234" s="27" t="n">
        <v>45456</v>
      </c>
      <c r="E234" t="n">
        <v>82.01000000000001</v>
      </c>
      <c r="F234" t="inlineStr">
        <is>
          <t>BÔNUS</t>
        </is>
      </c>
      <c r="G234" t="n">
        <v>1</v>
      </c>
      <c r="H234" t="n">
        <v>0</v>
      </c>
      <c r="I234" t="n">
        <v>0</v>
      </c>
      <c r="J234" t="n">
        <v>0.66</v>
      </c>
      <c r="K234" t="n">
        <v>-0.66</v>
      </c>
      <c r="L234" s="27" t="n">
        <v>45456</v>
      </c>
    </row>
    <row r="235">
      <c r="A235" t="n">
        <v>79038</v>
      </c>
      <c r="B235" t="n">
        <v>266</v>
      </c>
      <c r="C235" t="inlineStr">
        <is>
          <t>Jacaré</t>
        </is>
      </c>
      <c r="D235" s="27" t="n">
        <v>45456</v>
      </c>
      <c r="E235" t="n">
        <v>996.67</v>
      </c>
      <c r="F235" t="inlineStr">
        <is>
          <t>VOUCHER</t>
        </is>
      </c>
      <c r="G235" t="n">
        <v>1</v>
      </c>
      <c r="H235" t="n">
        <v>0</v>
      </c>
      <c r="I235" t="n">
        <v>996.67</v>
      </c>
      <c r="J235" t="n">
        <v>7.97</v>
      </c>
      <c r="K235" t="n">
        <v>-7.97</v>
      </c>
      <c r="L235" s="27" t="n">
        <v>45457</v>
      </c>
    </row>
    <row r="236">
      <c r="A236" t="n">
        <v>79029</v>
      </c>
      <c r="B236" t="n">
        <v>266</v>
      </c>
      <c r="C236" t="inlineStr">
        <is>
          <t>Jacaré</t>
        </is>
      </c>
      <c r="D236" s="27" t="n">
        <v>45456</v>
      </c>
      <c r="E236" t="n">
        <v>9253.52</v>
      </c>
      <c r="F236" t="inlineStr">
        <is>
          <t>CRÉDITO</t>
        </is>
      </c>
      <c r="G236" t="n">
        <v>1</v>
      </c>
      <c r="H236" t="n">
        <v>245.22</v>
      </c>
      <c r="I236" t="n">
        <v>9008.299999999999</v>
      </c>
      <c r="J236" t="n">
        <v>74.03</v>
      </c>
      <c r="K236" t="n">
        <v>8934.27</v>
      </c>
      <c r="L236" s="27" t="n">
        <v>45457</v>
      </c>
    </row>
    <row r="237">
      <c r="A237" t="n">
        <v>79191</v>
      </c>
      <c r="B237" t="n">
        <v>266</v>
      </c>
      <c r="C237" t="inlineStr">
        <is>
          <t>Jacaré</t>
        </is>
      </c>
      <c r="D237" s="27" t="n">
        <v>45457</v>
      </c>
      <c r="E237" t="n">
        <v>10262.22</v>
      </c>
      <c r="F237" t="inlineStr">
        <is>
          <t>CRÉDITO</t>
        </is>
      </c>
      <c r="G237" t="n">
        <v>1</v>
      </c>
      <c r="H237" t="n">
        <v>271.95</v>
      </c>
      <c r="I237" t="n">
        <v>9990.27</v>
      </c>
      <c r="J237" t="n">
        <v>82.09999999999999</v>
      </c>
      <c r="K237" t="n">
        <v>9908.17</v>
      </c>
      <c r="L237" s="27" t="n">
        <v>45460</v>
      </c>
    </row>
    <row r="238">
      <c r="A238" t="n">
        <v>79192</v>
      </c>
      <c r="B238" t="n">
        <v>266</v>
      </c>
      <c r="C238" t="inlineStr">
        <is>
          <t>Jacaré</t>
        </is>
      </c>
      <c r="D238" s="27" t="n">
        <v>45457</v>
      </c>
      <c r="E238" t="n">
        <v>549.27</v>
      </c>
      <c r="F238" t="inlineStr">
        <is>
          <t>DINHEIRO</t>
        </is>
      </c>
      <c r="G238" t="n">
        <v>1</v>
      </c>
      <c r="H238" t="n">
        <v>0</v>
      </c>
      <c r="I238" t="n">
        <v>549.27</v>
      </c>
      <c r="J238" t="n">
        <v>4.39</v>
      </c>
      <c r="K238" t="n">
        <v>-4.39</v>
      </c>
      <c r="L238" s="27" t="n">
        <v>45460</v>
      </c>
    </row>
    <row r="239">
      <c r="A239" t="n">
        <v>79193</v>
      </c>
      <c r="B239" t="n">
        <v>266</v>
      </c>
      <c r="C239" t="inlineStr">
        <is>
          <t>Jacaré</t>
        </is>
      </c>
      <c r="D239" s="27" t="n">
        <v>45457</v>
      </c>
      <c r="E239" t="n">
        <v>196.96</v>
      </c>
      <c r="F239" t="inlineStr">
        <is>
          <t>APP</t>
        </is>
      </c>
      <c r="G239" t="n">
        <v>1</v>
      </c>
      <c r="H239" t="n">
        <v>1.46</v>
      </c>
      <c r="I239" t="n">
        <v>195.5</v>
      </c>
      <c r="J239" t="n">
        <v>1.58</v>
      </c>
      <c r="K239" t="n">
        <v>193.93</v>
      </c>
      <c r="L239" s="27" t="n">
        <v>45460</v>
      </c>
    </row>
    <row r="240">
      <c r="A240" t="n">
        <v>79196</v>
      </c>
      <c r="B240" t="n">
        <v>266</v>
      </c>
      <c r="C240" t="inlineStr">
        <is>
          <t>Jacaré</t>
        </is>
      </c>
      <c r="D240" s="27" t="n">
        <v>45457</v>
      </c>
      <c r="E240" t="n">
        <v>967.55</v>
      </c>
      <c r="F240" t="inlineStr">
        <is>
          <t>PIX</t>
        </is>
      </c>
      <c r="G240" t="n">
        <v>1</v>
      </c>
      <c r="H240" t="n">
        <v>7.16</v>
      </c>
      <c r="I240" t="n">
        <v>960.39</v>
      </c>
      <c r="J240" t="n">
        <v>7.74</v>
      </c>
      <c r="K240" t="n">
        <v>952.65</v>
      </c>
      <c r="L240" s="27" t="n">
        <v>45460</v>
      </c>
    </row>
    <row r="241">
      <c r="A241" t="n">
        <v>79201</v>
      </c>
      <c r="B241" t="n">
        <v>266</v>
      </c>
      <c r="C241" t="inlineStr">
        <is>
          <t>Jacaré</t>
        </is>
      </c>
      <c r="D241" s="27" t="n">
        <v>45457</v>
      </c>
      <c r="E241" t="n">
        <v>3502.9</v>
      </c>
      <c r="F241" t="inlineStr">
        <is>
          <t>DÉBITO</t>
        </is>
      </c>
      <c r="G241" t="n">
        <v>1</v>
      </c>
      <c r="H241" t="n">
        <v>33.28</v>
      </c>
      <c r="I241" t="n">
        <v>3469.62</v>
      </c>
      <c r="J241" t="n">
        <v>28.02</v>
      </c>
      <c r="K241" t="n">
        <v>3441.6</v>
      </c>
      <c r="L241" s="27" t="n">
        <v>45460</v>
      </c>
    </row>
    <row r="242">
      <c r="A242" t="n">
        <v>79202</v>
      </c>
      <c r="B242" t="n">
        <v>266</v>
      </c>
      <c r="C242" t="inlineStr">
        <is>
          <t>Jacaré</t>
        </is>
      </c>
      <c r="D242" s="27" t="n">
        <v>45457</v>
      </c>
      <c r="E242" t="n">
        <v>237.71</v>
      </c>
      <c r="F242" t="inlineStr">
        <is>
          <t>BÔNUS</t>
        </is>
      </c>
      <c r="G242" t="n">
        <v>1</v>
      </c>
      <c r="H242" t="n">
        <v>0</v>
      </c>
      <c r="I242" t="n">
        <v>0</v>
      </c>
      <c r="J242" t="n">
        <v>1.9</v>
      </c>
      <c r="K242" t="n">
        <v>-1.9</v>
      </c>
      <c r="L242" s="27" t="n">
        <v>45457</v>
      </c>
    </row>
    <row r="243">
      <c r="A243" t="n">
        <v>79389</v>
      </c>
      <c r="B243" t="n">
        <v>266</v>
      </c>
      <c r="C243" t="inlineStr">
        <is>
          <t>Jacaré</t>
        </is>
      </c>
      <c r="D243" s="27" t="n">
        <v>45458</v>
      </c>
      <c r="E243" t="n">
        <v>28025.24</v>
      </c>
      <c r="F243" t="inlineStr">
        <is>
          <t>CRÉDITO</t>
        </is>
      </c>
      <c r="G243" t="n">
        <v>1</v>
      </c>
      <c r="H243" t="n">
        <v>742.67</v>
      </c>
      <c r="I243" t="n">
        <v>27282.57</v>
      </c>
      <c r="J243" t="n">
        <v>224.2</v>
      </c>
      <c r="K243" t="n">
        <v>27058.37</v>
      </c>
      <c r="L243" s="27" t="n">
        <v>45460</v>
      </c>
    </row>
    <row r="244">
      <c r="A244" t="n">
        <v>79400</v>
      </c>
      <c r="B244" t="n">
        <v>266</v>
      </c>
      <c r="C244" t="inlineStr">
        <is>
          <t>Jacaré</t>
        </is>
      </c>
      <c r="D244" s="27" t="n">
        <v>45458</v>
      </c>
      <c r="E244" t="n">
        <v>142.84</v>
      </c>
      <c r="F244" t="inlineStr">
        <is>
          <t>BÔNUS</t>
        </is>
      </c>
      <c r="G244" t="n">
        <v>1</v>
      </c>
      <c r="H244" t="n">
        <v>0</v>
      </c>
      <c r="I244" t="n">
        <v>0</v>
      </c>
      <c r="J244" t="n">
        <v>1.14</v>
      </c>
      <c r="K244" t="n">
        <v>-1.14</v>
      </c>
      <c r="L244" s="27" t="n">
        <v>45460</v>
      </c>
    </row>
    <row r="245">
      <c r="A245" t="n">
        <v>79399</v>
      </c>
      <c r="B245" t="n">
        <v>266</v>
      </c>
      <c r="C245" t="inlineStr">
        <is>
          <t>Jacaré</t>
        </is>
      </c>
      <c r="D245" s="27" t="n">
        <v>45458</v>
      </c>
      <c r="E245" t="n">
        <v>7142.71</v>
      </c>
      <c r="F245" t="inlineStr">
        <is>
          <t>DÉBITO</t>
        </is>
      </c>
      <c r="G245" t="n">
        <v>1</v>
      </c>
      <c r="H245" t="n">
        <v>67.86</v>
      </c>
      <c r="I245" t="n">
        <v>7074.85</v>
      </c>
      <c r="J245" t="n">
        <v>57.14</v>
      </c>
      <c r="K245" t="n">
        <v>7017.71</v>
      </c>
      <c r="L245" s="27" t="n">
        <v>45460</v>
      </c>
    </row>
    <row r="246">
      <c r="A246" t="n">
        <v>79398</v>
      </c>
      <c r="B246" t="n">
        <v>266</v>
      </c>
      <c r="C246" t="inlineStr">
        <is>
          <t>Jacaré</t>
        </is>
      </c>
      <c r="D246" s="27" t="n">
        <v>45458</v>
      </c>
      <c r="E246" t="n">
        <v>493.48</v>
      </c>
      <c r="F246" t="inlineStr">
        <is>
          <t>VOUCHER</t>
        </is>
      </c>
      <c r="G246" t="n">
        <v>1</v>
      </c>
      <c r="H246" t="n">
        <v>0</v>
      </c>
      <c r="I246" t="n">
        <v>493.48</v>
      </c>
      <c r="J246" t="n">
        <v>3.95</v>
      </c>
      <c r="K246" t="n">
        <v>-3.95</v>
      </c>
      <c r="L246" s="27" t="n">
        <v>45460</v>
      </c>
    </row>
    <row r="247">
      <c r="A247" t="n">
        <v>79394</v>
      </c>
      <c r="B247" t="n">
        <v>266</v>
      </c>
      <c r="C247" t="inlineStr">
        <is>
          <t>Jacaré</t>
        </is>
      </c>
      <c r="D247" s="27" t="n">
        <v>45458</v>
      </c>
      <c r="E247" t="n">
        <v>476.21</v>
      </c>
      <c r="F247" t="inlineStr">
        <is>
          <t>PIX</t>
        </is>
      </c>
      <c r="G247" t="n">
        <v>1</v>
      </c>
      <c r="H247" t="n">
        <v>3.52</v>
      </c>
      <c r="I247" t="n">
        <v>472.69</v>
      </c>
      <c r="J247" t="n">
        <v>3.81</v>
      </c>
      <c r="K247" t="n">
        <v>468.88</v>
      </c>
      <c r="L247" s="27" t="n">
        <v>45460</v>
      </c>
    </row>
    <row r="248">
      <c r="A248" t="n">
        <v>79390</v>
      </c>
      <c r="B248" t="n">
        <v>266</v>
      </c>
      <c r="C248" t="inlineStr">
        <is>
          <t>Jacaré</t>
        </is>
      </c>
      <c r="D248" s="27" t="n">
        <v>45458</v>
      </c>
      <c r="E248" t="n">
        <v>974.3</v>
      </c>
      <c r="F248" t="inlineStr">
        <is>
          <t>DINHEIRO</t>
        </is>
      </c>
      <c r="G248" t="n">
        <v>1</v>
      </c>
      <c r="H248" t="n">
        <v>0</v>
      </c>
      <c r="I248" t="n">
        <v>974.3</v>
      </c>
      <c r="J248" t="n">
        <v>7.79</v>
      </c>
      <c r="K248" t="n">
        <v>-7.79</v>
      </c>
      <c r="L248" s="27" t="n">
        <v>45460</v>
      </c>
    </row>
    <row r="249">
      <c r="A249" t="n">
        <v>79723</v>
      </c>
      <c r="B249" t="n">
        <v>266</v>
      </c>
      <c r="C249" t="inlineStr">
        <is>
          <t>Jacaré</t>
        </is>
      </c>
      <c r="D249" s="27" t="n">
        <v>45459</v>
      </c>
      <c r="E249" t="n">
        <v>2959.92</v>
      </c>
      <c r="F249" t="inlineStr">
        <is>
          <t>DÉBITO</t>
        </is>
      </c>
      <c r="G249" t="n">
        <v>1</v>
      </c>
      <c r="H249" t="n">
        <v>28.12</v>
      </c>
      <c r="I249" t="n">
        <v>2931.8</v>
      </c>
      <c r="J249" t="n">
        <v>23.68</v>
      </c>
      <c r="K249" t="n">
        <v>2908.12</v>
      </c>
      <c r="L249" s="27" t="n">
        <v>45460</v>
      </c>
    </row>
    <row r="250">
      <c r="A250" t="n">
        <v>79722</v>
      </c>
      <c r="B250" t="n">
        <v>266</v>
      </c>
      <c r="C250" t="inlineStr">
        <is>
          <t>Jacaré</t>
        </is>
      </c>
      <c r="D250" s="27" t="n">
        <v>45459</v>
      </c>
      <c r="E250" t="n">
        <v>330.74</v>
      </c>
      <c r="F250" t="inlineStr">
        <is>
          <t>VOUCHER</t>
        </is>
      </c>
      <c r="G250" t="n">
        <v>1</v>
      </c>
      <c r="H250" t="n">
        <v>0</v>
      </c>
      <c r="I250" t="n">
        <v>330.74</v>
      </c>
      <c r="J250" t="n">
        <v>2.65</v>
      </c>
      <c r="K250" t="n">
        <v>-2.65</v>
      </c>
      <c r="L250" s="27" t="n">
        <v>45460</v>
      </c>
    </row>
    <row r="251">
      <c r="A251" t="n">
        <v>79718</v>
      </c>
      <c r="B251" t="n">
        <v>266</v>
      </c>
      <c r="C251" t="inlineStr">
        <is>
          <t>Jacaré</t>
        </is>
      </c>
      <c r="D251" s="27" t="n">
        <v>45459</v>
      </c>
      <c r="E251" t="n">
        <v>136.61</v>
      </c>
      <c r="F251" t="inlineStr">
        <is>
          <t>PIX</t>
        </is>
      </c>
      <c r="G251" t="n">
        <v>1</v>
      </c>
      <c r="H251" t="n">
        <v>1.01</v>
      </c>
      <c r="I251" t="n">
        <v>135.6</v>
      </c>
      <c r="J251" t="n">
        <v>1.09</v>
      </c>
      <c r="K251" t="n">
        <v>134.51</v>
      </c>
      <c r="L251" s="27" t="n">
        <v>45460</v>
      </c>
    </row>
    <row r="252">
      <c r="A252" t="n">
        <v>79713</v>
      </c>
      <c r="B252" t="n">
        <v>266</v>
      </c>
      <c r="C252" t="inlineStr">
        <is>
          <t>Jacaré</t>
        </is>
      </c>
      <c r="D252" s="27" t="n">
        <v>45459</v>
      </c>
      <c r="E252" t="n">
        <v>11701.09</v>
      </c>
      <c r="F252" t="inlineStr">
        <is>
          <t>CRÉDITO</t>
        </is>
      </c>
      <c r="G252" t="n">
        <v>1</v>
      </c>
      <c r="H252" t="n">
        <v>310.08</v>
      </c>
      <c r="I252" t="n">
        <v>11391.01</v>
      </c>
      <c r="J252" t="n">
        <v>93.61</v>
      </c>
      <c r="K252" t="n">
        <v>11297.4</v>
      </c>
      <c r="L252" s="27" t="n">
        <v>45460</v>
      </c>
    </row>
    <row r="253">
      <c r="A253" t="n">
        <v>79848</v>
      </c>
      <c r="B253" t="n">
        <v>266</v>
      </c>
      <c r="C253" t="inlineStr">
        <is>
          <t>Jacaré</t>
        </is>
      </c>
      <c r="D253" s="27" t="n">
        <v>45460</v>
      </c>
      <c r="E253" t="n">
        <v>253.13</v>
      </c>
      <c r="F253" t="inlineStr">
        <is>
          <t>VOUCHER</t>
        </is>
      </c>
      <c r="G253" t="n">
        <v>1</v>
      </c>
      <c r="H253" t="n">
        <v>0</v>
      </c>
      <c r="I253" t="n">
        <v>253.13</v>
      </c>
      <c r="J253" t="n">
        <v>2.03</v>
      </c>
      <c r="K253" t="n">
        <v>-2.03</v>
      </c>
      <c r="L253" s="27" t="n">
        <v>45461</v>
      </c>
    </row>
    <row r="254">
      <c r="A254" t="n">
        <v>79839</v>
      </c>
      <c r="B254" t="n">
        <v>266</v>
      </c>
      <c r="C254" t="inlineStr">
        <is>
          <t>Jacaré</t>
        </is>
      </c>
      <c r="D254" s="27" t="n">
        <v>45460</v>
      </c>
      <c r="E254" t="n">
        <v>4921.39</v>
      </c>
      <c r="F254" t="inlineStr">
        <is>
          <t>CRÉDITO</t>
        </is>
      </c>
      <c r="G254" t="n">
        <v>1</v>
      </c>
      <c r="H254" t="n">
        <v>130.42</v>
      </c>
      <c r="I254" t="n">
        <v>4790.97</v>
      </c>
      <c r="J254" t="n">
        <v>39.37</v>
      </c>
      <c r="K254" t="n">
        <v>4751.6</v>
      </c>
      <c r="L254" s="27" t="n">
        <v>45461</v>
      </c>
    </row>
    <row r="255">
      <c r="A255" t="n">
        <v>79840</v>
      </c>
      <c r="B255" t="n">
        <v>266</v>
      </c>
      <c r="C255" t="inlineStr">
        <is>
          <t>Jacaré</t>
        </is>
      </c>
      <c r="D255" s="27" t="n">
        <v>45460</v>
      </c>
      <c r="E255" t="n">
        <v>233.57</v>
      </c>
      <c r="F255" t="inlineStr">
        <is>
          <t>DINHEIRO</t>
        </is>
      </c>
      <c r="G255" t="n">
        <v>1</v>
      </c>
      <c r="H255" t="n">
        <v>0</v>
      </c>
      <c r="I255" t="n">
        <v>233.57</v>
      </c>
      <c r="J255" t="n">
        <v>1.87</v>
      </c>
      <c r="K255" t="n">
        <v>-1.87</v>
      </c>
      <c r="L255" s="27" t="n">
        <v>45461</v>
      </c>
    </row>
    <row r="256">
      <c r="A256" t="n">
        <v>79844</v>
      </c>
      <c r="B256" t="n">
        <v>266</v>
      </c>
      <c r="C256" t="inlineStr">
        <is>
          <t>Jacaré</t>
        </is>
      </c>
      <c r="D256" s="27" t="n">
        <v>45460</v>
      </c>
      <c r="E256" t="n">
        <v>82.37</v>
      </c>
      <c r="F256" t="inlineStr">
        <is>
          <t>PIX</t>
        </is>
      </c>
      <c r="G256" t="n">
        <v>1</v>
      </c>
      <c r="H256" t="n">
        <v>0.61</v>
      </c>
      <c r="I256" t="n">
        <v>81.76000000000001</v>
      </c>
      <c r="J256" t="n">
        <v>0.66</v>
      </c>
      <c r="K256" t="n">
        <v>81.09999999999999</v>
      </c>
      <c r="L256" s="27" t="n">
        <v>45461</v>
      </c>
    </row>
    <row r="257">
      <c r="A257" t="n">
        <v>79849</v>
      </c>
      <c r="B257" t="n">
        <v>266</v>
      </c>
      <c r="C257" t="inlineStr">
        <is>
          <t>Jacaré</t>
        </is>
      </c>
      <c r="D257" s="27" t="n">
        <v>45460</v>
      </c>
      <c r="E257" t="n">
        <v>807</v>
      </c>
      <c r="F257" t="inlineStr">
        <is>
          <t>DÉBITO</t>
        </is>
      </c>
      <c r="G257" t="n">
        <v>1</v>
      </c>
      <c r="H257" t="n">
        <v>7.67</v>
      </c>
      <c r="I257" t="n">
        <v>799.33</v>
      </c>
      <c r="J257" t="n">
        <v>6.46</v>
      </c>
      <c r="K257" t="n">
        <v>792.88</v>
      </c>
      <c r="L257" s="27" t="n">
        <v>45461</v>
      </c>
    </row>
    <row r="258">
      <c r="A258" t="n">
        <v>79850</v>
      </c>
      <c r="B258" t="n">
        <v>266</v>
      </c>
      <c r="C258" t="inlineStr">
        <is>
          <t>Jacaré</t>
        </is>
      </c>
      <c r="D258" s="27" t="n">
        <v>45460</v>
      </c>
      <c r="E258" t="n">
        <v>19.31</v>
      </c>
      <c r="F258" t="inlineStr">
        <is>
          <t>BÔNUS</t>
        </is>
      </c>
      <c r="G258" t="n">
        <v>1</v>
      </c>
      <c r="H258" t="n">
        <v>0</v>
      </c>
      <c r="I258" t="n">
        <v>0</v>
      </c>
      <c r="J258" t="n">
        <v>0.15</v>
      </c>
      <c r="K258" t="n">
        <v>-0.15</v>
      </c>
      <c r="L258" s="27" t="n">
        <v>45460</v>
      </c>
    </row>
    <row r="259">
      <c r="A259" t="n">
        <v>80120</v>
      </c>
      <c r="B259" t="n">
        <v>266</v>
      </c>
      <c r="C259" t="inlineStr">
        <is>
          <t>Jacaré</t>
        </is>
      </c>
      <c r="D259" s="27" t="n">
        <v>45461</v>
      </c>
      <c r="E259" t="n">
        <v>1346.94</v>
      </c>
      <c r="F259" t="inlineStr">
        <is>
          <t>BÔNUS</t>
        </is>
      </c>
      <c r="G259" t="n">
        <v>1</v>
      </c>
      <c r="H259" t="n">
        <v>0</v>
      </c>
      <c r="I259" t="n">
        <v>0</v>
      </c>
      <c r="J259" t="n">
        <v>10.78</v>
      </c>
      <c r="K259" t="n">
        <v>-10.78</v>
      </c>
      <c r="L259" s="27" t="n">
        <v>45461</v>
      </c>
    </row>
    <row r="260">
      <c r="A260" t="n">
        <v>80119</v>
      </c>
      <c r="B260" t="n">
        <v>266</v>
      </c>
      <c r="C260" t="inlineStr">
        <is>
          <t>Jacaré</t>
        </is>
      </c>
      <c r="D260" s="27" t="n">
        <v>45461</v>
      </c>
      <c r="E260" t="n">
        <v>1272.87</v>
      </c>
      <c r="F260" t="inlineStr">
        <is>
          <t>DÉBITO</t>
        </is>
      </c>
      <c r="G260" t="n">
        <v>1</v>
      </c>
      <c r="H260" t="n">
        <v>12.09</v>
      </c>
      <c r="I260" t="n">
        <v>1260.78</v>
      </c>
      <c r="J260" t="n">
        <v>10.18</v>
      </c>
      <c r="K260" t="n">
        <v>1250.59</v>
      </c>
      <c r="L260" s="27" t="n">
        <v>45462</v>
      </c>
    </row>
    <row r="261">
      <c r="A261" t="n">
        <v>80109</v>
      </c>
      <c r="B261" t="n">
        <v>266</v>
      </c>
      <c r="C261" t="inlineStr">
        <is>
          <t>Jacaré</t>
        </is>
      </c>
      <c r="D261" s="27" t="n">
        <v>45461</v>
      </c>
      <c r="E261" t="n">
        <v>2928.44</v>
      </c>
      <c r="F261" t="inlineStr">
        <is>
          <t>CRÉDITO</t>
        </is>
      </c>
      <c r="G261" t="n">
        <v>1</v>
      </c>
      <c r="H261" t="n">
        <v>77.59999999999999</v>
      </c>
      <c r="I261" t="n">
        <v>2850.84</v>
      </c>
      <c r="J261" t="n">
        <v>23.43</v>
      </c>
      <c r="K261" t="n">
        <v>2827.41</v>
      </c>
      <c r="L261" s="27" t="n">
        <v>45462</v>
      </c>
    </row>
    <row r="262">
      <c r="A262" t="n">
        <v>80118</v>
      </c>
      <c r="B262" t="n">
        <v>266</v>
      </c>
      <c r="C262" t="inlineStr">
        <is>
          <t>Jacaré</t>
        </is>
      </c>
      <c r="D262" s="27" t="n">
        <v>45461</v>
      </c>
      <c r="E262" t="n">
        <v>280.91</v>
      </c>
      <c r="F262" t="inlineStr">
        <is>
          <t>VOUCHER</t>
        </is>
      </c>
      <c r="G262" t="n">
        <v>1</v>
      </c>
      <c r="H262" t="n">
        <v>0</v>
      </c>
      <c r="I262" t="n">
        <v>280.91</v>
      </c>
      <c r="J262" t="n">
        <v>2.25</v>
      </c>
      <c r="K262" t="n">
        <v>-2.25</v>
      </c>
      <c r="L262" s="27" t="n">
        <v>45462</v>
      </c>
    </row>
    <row r="263">
      <c r="A263" t="n">
        <v>80114</v>
      </c>
      <c r="B263" t="n">
        <v>266</v>
      </c>
      <c r="C263" t="inlineStr">
        <is>
          <t>Jacaré</t>
        </is>
      </c>
      <c r="D263" s="27" t="n">
        <v>45461</v>
      </c>
      <c r="E263" t="n">
        <v>640.14</v>
      </c>
      <c r="F263" t="inlineStr">
        <is>
          <t>PIX</t>
        </is>
      </c>
      <c r="G263" t="n">
        <v>1</v>
      </c>
      <c r="H263" t="n">
        <v>4.74</v>
      </c>
      <c r="I263" t="n">
        <v>635.4</v>
      </c>
      <c r="J263" t="n">
        <v>5.12</v>
      </c>
      <c r="K263" t="n">
        <v>630.28</v>
      </c>
      <c r="L263" s="27" t="n">
        <v>45462</v>
      </c>
    </row>
    <row r="264">
      <c r="A264" t="n">
        <v>80325</v>
      </c>
      <c r="B264" t="n">
        <v>266</v>
      </c>
      <c r="C264" t="inlineStr">
        <is>
          <t>Jacaré</t>
        </is>
      </c>
      <c r="D264" s="27" t="n">
        <v>45462</v>
      </c>
      <c r="E264" t="n">
        <v>4766.17</v>
      </c>
      <c r="F264" t="inlineStr">
        <is>
          <t>CRÉDITO</t>
        </is>
      </c>
      <c r="G264" t="n">
        <v>1</v>
      </c>
      <c r="H264" t="n">
        <v>126.3</v>
      </c>
      <c r="I264" t="n">
        <v>4639.87</v>
      </c>
      <c r="J264" t="n">
        <v>38.13</v>
      </c>
      <c r="K264" t="n">
        <v>4601.74</v>
      </c>
      <c r="L264" s="27" t="n">
        <v>45463</v>
      </c>
    </row>
    <row r="265">
      <c r="A265" t="n">
        <v>80326</v>
      </c>
      <c r="B265" t="n">
        <v>266</v>
      </c>
      <c r="C265" t="inlineStr">
        <is>
          <t>Jacaré</t>
        </is>
      </c>
      <c r="D265" s="27" t="n">
        <v>45462</v>
      </c>
      <c r="E265" t="n">
        <v>122.83</v>
      </c>
      <c r="F265" t="inlineStr">
        <is>
          <t>DINHEIRO</t>
        </is>
      </c>
      <c r="G265" t="n">
        <v>1</v>
      </c>
      <c r="H265" t="n">
        <v>0</v>
      </c>
      <c r="I265" t="n">
        <v>122.83</v>
      </c>
      <c r="J265" t="n">
        <v>0.98</v>
      </c>
      <c r="K265" t="n">
        <v>-0.98</v>
      </c>
      <c r="L265" s="27" t="n">
        <v>45463</v>
      </c>
    </row>
    <row r="266">
      <c r="A266" t="n">
        <v>80334</v>
      </c>
      <c r="B266" t="n">
        <v>266</v>
      </c>
      <c r="C266" t="inlineStr">
        <is>
          <t>Jacaré</t>
        </is>
      </c>
      <c r="D266" s="27" t="n">
        <v>45462</v>
      </c>
      <c r="E266" t="n">
        <v>74.45999999999999</v>
      </c>
      <c r="F266" t="inlineStr">
        <is>
          <t>VOUCHER</t>
        </is>
      </c>
      <c r="G266" t="n">
        <v>1</v>
      </c>
      <c r="H266" t="n">
        <v>0</v>
      </c>
      <c r="I266" t="n">
        <v>74.45999999999999</v>
      </c>
      <c r="J266" t="n">
        <v>0.6</v>
      </c>
      <c r="K266" t="n">
        <v>-0.6</v>
      </c>
      <c r="L266" s="27" t="n">
        <v>45463</v>
      </c>
    </row>
    <row r="267">
      <c r="A267" t="n">
        <v>80335</v>
      </c>
      <c r="B267" t="n">
        <v>266</v>
      </c>
      <c r="C267" t="inlineStr">
        <is>
          <t>Jacaré</t>
        </is>
      </c>
      <c r="D267" s="27" t="n">
        <v>45462</v>
      </c>
      <c r="E267" t="n">
        <v>1029.77</v>
      </c>
      <c r="F267" t="inlineStr">
        <is>
          <t>DÉBITO</t>
        </is>
      </c>
      <c r="G267" t="n">
        <v>1</v>
      </c>
      <c r="H267" t="n">
        <v>9.779999999999999</v>
      </c>
      <c r="I267" t="n">
        <v>1019.99</v>
      </c>
      <c r="J267" t="n">
        <v>8.24</v>
      </c>
      <c r="K267" t="n">
        <v>1011.75</v>
      </c>
      <c r="L267" s="27" t="n">
        <v>45463</v>
      </c>
    </row>
    <row r="268">
      <c r="A268" t="n">
        <v>80336</v>
      </c>
      <c r="B268" t="n">
        <v>266</v>
      </c>
      <c r="C268" t="inlineStr">
        <is>
          <t>Jacaré</t>
        </is>
      </c>
      <c r="D268" s="27" t="n">
        <v>45462</v>
      </c>
      <c r="E268" t="n">
        <v>92.92</v>
      </c>
      <c r="F268" t="inlineStr">
        <is>
          <t>BÔNUS</t>
        </is>
      </c>
      <c r="G268" t="n">
        <v>1</v>
      </c>
      <c r="H268" t="n">
        <v>0</v>
      </c>
      <c r="I268" t="n">
        <v>0</v>
      </c>
      <c r="J268" t="n">
        <v>0.74</v>
      </c>
      <c r="K268" t="n">
        <v>-0.74</v>
      </c>
      <c r="L268" s="27" t="n">
        <v>45462</v>
      </c>
    </row>
    <row r="269">
      <c r="A269" t="n">
        <v>80337</v>
      </c>
      <c r="B269" t="n">
        <v>266</v>
      </c>
      <c r="C269" t="inlineStr">
        <is>
          <t>Jacaré</t>
        </is>
      </c>
      <c r="D269" s="27" t="n">
        <v>45462</v>
      </c>
      <c r="E269" t="n">
        <v>80.7</v>
      </c>
      <c r="F269" t="inlineStr">
        <is>
          <t>OUTROS</t>
        </is>
      </c>
      <c r="G269" t="n">
        <v>1</v>
      </c>
      <c r="H269" t="n">
        <v>0</v>
      </c>
      <c r="I269" t="n">
        <v>80.7</v>
      </c>
      <c r="J269" t="n">
        <v>0.65</v>
      </c>
      <c r="K269" t="n">
        <v>80.05</v>
      </c>
      <c r="L269" s="27" t="n">
        <v>45462</v>
      </c>
    </row>
    <row r="270">
      <c r="A270" t="n">
        <v>80534</v>
      </c>
      <c r="B270" t="n">
        <v>266</v>
      </c>
      <c r="C270" t="inlineStr">
        <is>
          <t>Jacaré</t>
        </is>
      </c>
      <c r="D270" s="27" t="n">
        <v>45463</v>
      </c>
      <c r="E270" t="n">
        <v>319.62</v>
      </c>
      <c r="F270" t="inlineStr">
        <is>
          <t>BÔNUS</t>
        </is>
      </c>
      <c r="G270" t="n">
        <v>1</v>
      </c>
      <c r="H270" t="n">
        <v>0</v>
      </c>
      <c r="I270" t="n">
        <v>0</v>
      </c>
      <c r="J270" t="n">
        <v>2.56</v>
      </c>
      <c r="K270" t="n">
        <v>-2.56</v>
      </c>
      <c r="L270" s="27" t="n">
        <v>45463</v>
      </c>
    </row>
    <row r="271">
      <c r="A271" t="n">
        <v>80523</v>
      </c>
      <c r="B271" t="n">
        <v>266</v>
      </c>
      <c r="C271" t="inlineStr">
        <is>
          <t>Jacaré</t>
        </is>
      </c>
      <c r="D271" s="27" t="n">
        <v>45463</v>
      </c>
      <c r="E271" t="n">
        <v>5267.6</v>
      </c>
      <c r="F271" t="inlineStr">
        <is>
          <t>CRÉDITO</t>
        </is>
      </c>
      <c r="G271" t="n">
        <v>1</v>
      </c>
      <c r="H271" t="n">
        <v>139.59</v>
      </c>
      <c r="I271" t="n">
        <v>5128.01</v>
      </c>
      <c r="J271" t="n">
        <v>42.14</v>
      </c>
      <c r="K271" t="n">
        <v>5085.87</v>
      </c>
      <c r="L271" s="27" t="n">
        <v>45464</v>
      </c>
    </row>
    <row r="272">
      <c r="A272" t="n">
        <v>80533</v>
      </c>
      <c r="B272" t="n">
        <v>266</v>
      </c>
      <c r="C272" t="inlineStr">
        <is>
          <t>Jacaré</t>
        </is>
      </c>
      <c r="D272" s="27" t="n">
        <v>45463</v>
      </c>
      <c r="E272" t="n">
        <v>2099.1</v>
      </c>
      <c r="F272" t="inlineStr">
        <is>
          <t>DÉBITO</t>
        </is>
      </c>
      <c r="G272" t="n">
        <v>1</v>
      </c>
      <c r="H272" t="n">
        <v>19.94</v>
      </c>
      <c r="I272" t="n">
        <v>2079.16</v>
      </c>
      <c r="J272" t="n">
        <v>16.79</v>
      </c>
      <c r="K272" t="n">
        <v>2062.37</v>
      </c>
      <c r="L272" s="27" t="n">
        <v>45464</v>
      </c>
    </row>
    <row r="273">
      <c r="A273" t="n">
        <v>80532</v>
      </c>
      <c r="B273" t="n">
        <v>266</v>
      </c>
      <c r="C273" t="inlineStr">
        <is>
          <t>Jacaré</t>
        </is>
      </c>
      <c r="D273" s="27" t="n">
        <v>45463</v>
      </c>
      <c r="E273" t="n">
        <v>483.79</v>
      </c>
      <c r="F273" t="inlineStr">
        <is>
          <t>VOUCHER</t>
        </is>
      </c>
      <c r="G273" t="n">
        <v>1</v>
      </c>
      <c r="H273" t="n">
        <v>0</v>
      </c>
      <c r="I273" t="n">
        <v>483.79</v>
      </c>
      <c r="J273" t="n">
        <v>3.87</v>
      </c>
      <c r="K273" t="n">
        <v>-3.87</v>
      </c>
      <c r="L273" s="27" t="n">
        <v>45464</v>
      </c>
    </row>
    <row r="274">
      <c r="A274" t="n">
        <v>80528</v>
      </c>
      <c r="B274" t="n">
        <v>266</v>
      </c>
      <c r="C274" t="inlineStr">
        <is>
          <t>Jacaré</t>
        </is>
      </c>
      <c r="D274" s="27" t="n">
        <v>45463</v>
      </c>
      <c r="E274" t="n">
        <v>424.34</v>
      </c>
      <c r="F274" t="inlineStr">
        <is>
          <t>PIX</t>
        </is>
      </c>
      <c r="G274" t="n">
        <v>1</v>
      </c>
      <c r="H274" t="n">
        <v>3.14</v>
      </c>
      <c r="I274" t="n">
        <v>421.2</v>
      </c>
      <c r="J274" t="n">
        <v>3.39</v>
      </c>
      <c r="K274" t="n">
        <v>417.81</v>
      </c>
      <c r="L274" s="27" t="n">
        <v>45464</v>
      </c>
    </row>
    <row r="275">
      <c r="A275" t="n">
        <v>80524</v>
      </c>
      <c r="B275" t="n">
        <v>266</v>
      </c>
      <c r="C275" t="inlineStr">
        <is>
          <t>Jacaré</t>
        </is>
      </c>
      <c r="D275" s="27" t="n">
        <v>45463</v>
      </c>
      <c r="E275" t="n">
        <v>360</v>
      </c>
      <c r="F275" t="inlineStr">
        <is>
          <t>DINHEIRO</t>
        </is>
      </c>
      <c r="G275" t="n">
        <v>1</v>
      </c>
      <c r="H275" t="n">
        <v>0</v>
      </c>
      <c r="I275" t="n">
        <v>360</v>
      </c>
      <c r="J275" t="n">
        <v>2.88</v>
      </c>
      <c r="K275" t="n">
        <v>-2.88</v>
      </c>
      <c r="L275" s="27" t="n">
        <v>45464</v>
      </c>
    </row>
    <row r="276">
      <c r="A276" t="n">
        <v>80714</v>
      </c>
      <c r="B276" t="n">
        <v>266</v>
      </c>
      <c r="C276" t="inlineStr">
        <is>
          <t>Jacaré</t>
        </is>
      </c>
      <c r="D276" s="27" t="n">
        <v>45464</v>
      </c>
      <c r="E276" t="n">
        <v>103.6</v>
      </c>
      <c r="F276" t="inlineStr">
        <is>
          <t>BÔNUS</t>
        </is>
      </c>
      <c r="G276" t="n">
        <v>1</v>
      </c>
      <c r="H276" t="n">
        <v>0</v>
      </c>
      <c r="I276" t="n">
        <v>0</v>
      </c>
      <c r="J276" t="n">
        <v>0.83</v>
      </c>
      <c r="K276" t="n">
        <v>-0.83</v>
      </c>
      <c r="L276" s="27" t="n">
        <v>45464</v>
      </c>
    </row>
    <row r="277">
      <c r="A277" t="n">
        <v>80713</v>
      </c>
      <c r="B277" t="n">
        <v>266</v>
      </c>
      <c r="C277" t="inlineStr">
        <is>
          <t>Jacaré</t>
        </is>
      </c>
      <c r="D277" s="27" t="n">
        <v>45464</v>
      </c>
      <c r="E277" t="n">
        <v>2662.26</v>
      </c>
      <c r="F277" t="inlineStr">
        <is>
          <t>DÉBITO</t>
        </is>
      </c>
      <c r="G277" t="n">
        <v>1</v>
      </c>
      <c r="H277" t="n">
        <v>25.29</v>
      </c>
      <c r="I277" t="n">
        <v>2636.97</v>
      </c>
      <c r="J277" t="n">
        <v>21.3</v>
      </c>
      <c r="K277" t="n">
        <v>2615.67</v>
      </c>
      <c r="L277" s="27" t="n">
        <v>45467</v>
      </c>
    </row>
    <row r="278">
      <c r="A278" t="n">
        <v>80703</v>
      </c>
      <c r="B278" t="n">
        <v>266</v>
      </c>
      <c r="C278" t="inlineStr">
        <is>
          <t>Jacaré</t>
        </is>
      </c>
      <c r="D278" s="27" t="n">
        <v>45464</v>
      </c>
      <c r="E278" t="n">
        <v>10332.64</v>
      </c>
      <c r="F278" t="inlineStr">
        <is>
          <t>CRÉDITO</t>
        </is>
      </c>
      <c r="G278" t="n">
        <v>1</v>
      </c>
      <c r="H278" t="n">
        <v>273.81</v>
      </c>
      <c r="I278" t="n">
        <v>10058.83</v>
      </c>
      <c r="J278" t="n">
        <v>82.66</v>
      </c>
      <c r="K278" t="n">
        <v>9976.16</v>
      </c>
      <c r="L278" s="27" t="n">
        <v>45467</v>
      </c>
    </row>
    <row r="279">
      <c r="A279" t="n">
        <v>80704</v>
      </c>
      <c r="B279" t="n">
        <v>266</v>
      </c>
      <c r="C279" t="inlineStr">
        <is>
          <t>Jacaré</t>
        </is>
      </c>
      <c r="D279" s="27" t="n">
        <v>45464</v>
      </c>
      <c r="E279" t="n">
        <v>907.99</v>
      </c>
      <c r="F279" t="inlineStr">
        <is>
          <t>DINHEIRO</t>
        </is>
      </c>
      <c r="G279" t="n">
        <v>1</v>
      </c>
      <c r="H279" t="n">
        <v>0</v>
      </c>
      <c r="I279" t="n">
        <v>907.99</v>
      </c>
      <c r="J279" t="n">
        <v>7.26</v>
      </c>
      <c r="K279" t="n">
        <v>-7.26</v>
      </c>
      <c r="L279" s="27" t="n">
        <v>45467</v>
      </c>
    </row>
    <row r="280">
      <c r="A280" t="n">
        <v>80708</v>
      </c>
      <c r="B280" t="n">
        <v>266</v>
      </c>
      <c r="C280" t="inlineStr">
        <is>
          <t>Jacaré</t>
        </is>
      </c>
      <c r="D280" s="27" t="n">
        <v>45464</v>
      </c>
      <c r="E280" t="n">
        <v>723.89</v>
      </c>
      <c r="F280" t="inlineStr">
        <is>
          <t>PIX</t>
        </is>
      </c>
      <c r="G280" t="n">
        <v>1</v>
      </c>
      <c r="H280" t="n">
        <v>5.36</v>
      </c>
      <c r="I280" t="n">
        <v>718.53</v>
      </c>
      <c r="J280" t="n">
        <v>5.79</v>
      </c>
      <c r="K280" t="n">
        <v>712.74</v>
      </c>
      <c r="L280" s="27" t="n">
        <v>45467</v>
      </c>
    </row>
    <row r="281">
      <c r="A281" t="n">
        <v>80712</v>
      </c>
      <c r="B281" t="n">
        <v>266</v>
      </c>
      <c r="C281" t="inlineStr">
        <is>
          <t>Jacaré</t>
        </is>
      </c>
      <c r="D281" s="27" t="n">
        <v>45464</v>
      </c>
      <c r="E281" t="n">
        <v>480.39</v>
      </c>
      <c r="F281" t="inlineStr">
        <is>
          <t>VOUCHER</t>
        </is>
      </c>
      <c r="G281" t="n">
        <v>1</v>
      </c>
      <c r="H281" t="n">
        <v>0</v>
      </c>
      <c r="I281" t="n">
        <v>480.39</v>
      </c>
      <c r="J281" t="n">
        <v>3.84</v>
      </c>
      <c r="K281" t="n">
        <v>-3.84</v>
      </c>
      <c r="L281" s="27" t="n">
        <v>45467</v>
      </c>
    </row>
    <row r="282">
      <c r="A282" t="n">
        <v>80966</v>
      </c>
      <c r="B282" t="n">
        <v>266</v>
      </c>
      <c r="C282" t="inlineStr">
        <is>
          <t>Jacaré</t>
        </is>
      </c>
      <c r="D282" s="27" t="n">
        <v>45465</v>
      </c>
      <c r="E282" t="n">
        <v>158.13</v>
      </c>
      <c r="F282" t="inlineStr">
        <is>
          <t>BÔNUS</t>
        </is>
      </c>
      <c r="G282" t="n">
        <v>1</v>
      </c>
      <c r="H282" t="n">
        <v>0</v>
      </c>
      <c r="I282" t="n">
        <v>0</v>
      </c>
      <c r="J282" t="n">
        <v>1.27</v>
      </c>
      <c r="K282" t="n">
        <v>-1.27</v>
      </c>
      <c r="L282" s="27" t="n">
        <v>45467</v>
      </c>
    </row>
    <row r="283">
      <c r="A283" t="n">
        <v>80955</v>
      </c>
      <c r="B283" t="n">
        <v>266</v>
      </c>
      <c r="C283" t="inlineStr">
        <is>
          <t>Jacaré</t>
        </is>
      </c>
      <c r="D283" s="27" t="n">
        <v>45465</v>
      </c>
      <c r="E283" t="n">
        <v>18908.55</v>
      </c>
      <c r="F283" t="inlineStr">
        <is>
          <t>CRÉDITO</t>
        </is>
      </c>
      <c r="G283" t="n">
        <v>1</v>
      </c>
      <c r="H283" t="n">
        <v>501.08</v>
      </c>
      <c r="I283" t="n">
        <v>18407.47</v>
      </c>
      <c r="J283" t="n">
        <v>151.27</v>
      </c>
      <c r="K283" t="n">
        <v>18256.21</v>
      </c>
      <c r="L283" s="27" t="n">
        <v>45467</v>
      </c>
    </row>
    <row r="284">
      <c r="A284" t="n">
        <v>80965</v>
      </c>
      <c r="B284" t="n">
        <v>266</v>
      </c>
      <c r="C284" t="inlineStr">
        <is>
          <t>Jacaré</t>
        </is>
      </c>
      <c r="D284" s="27" t="n">
        <v>45465</v>
      </c>
      <c r="E284" t="n">
        <v>6573.67</v>
      </c>
      <c r="F284" t="inlineStr">
        <is>
          <t>DÉBITO</t>
        </is>
      </c>
      <c r="G284" t="n">
        <v>1</v>
      </c>
      <c r="H284" t="n">
        <v>62.45</v>
      </c>
      <c r="I284" t="n">
        <v>6511.22</v>
      </c>
      <c r="J284" t="n">
        <v>52.59</v>
      </c>
      <c r="K284" t="n">
        <v>6458.63</v>
      </c>
      <c r="L284" s="27" t="n">
        <v>45467</v>
      </c>
    </row>
    <row r="285">
      <c r="A285" t="n">
        <v>80956</v>
      </c>
      <c r="B285" t="n">
        <v>266</v>
      </c>
      <c r="C285" t="inlineStr">
        <is>
          <t>Jacaré</t>
        </is>
      </c>
      <c r="D285" s="27" t="n">
        <v>45465</v>
      </c>
      <c r="E285" t="n">
        <v>1168.42</v>
      </c>
      <c r="F285" t="inlineStr">
        <is>
          <t>DINHEIRO</t>
        </is>
      </c>
      <c r="G285" t="n">
        <v>1</v>
      </c>
      <c r="H285" t="n">
        <v>0</v>
      </c>
      <c r="I285" t="n">
        <v>1168.42</v>
      </c>
      <c r="J285" t="n">
        <v>9.35</v>
      </c>
      <c r="K285" t="n">
        <v>-9.35</v>
      </c>
      <c r="L285" s="27" t="n">
        <v>45467</v>
      </c>
    </row>
    <row r="286">
      <c r="A286" t="n">
        <v>80960</v>
      </c>
      <c r="B286" t="n">
        <v>266</v>
      </c>
      <c r="C286" t="inlineStr">
        <is>
          <t>Jacaré</t>
        </is>
      </c>
      <c r="D286" s="27" t="n">
        <v>45465</v>
      </c>
      <c r="E286" t="n">
        <v>84.18000000000001</v>
      </c>
      <c r="F286" t="inlineStr">
        <is>
          <t>PIX</t>
        </is>
      </c>
      <c r="G286" t="n">
        <v>1</v>
      </c>
      <c r="H286" t="n">
        <v>0.62</v>
      </c>
      <c r="I286" t="n">
        <v>83.56</v>
      </c>
      <c r="J286" t="n">
        <v>0.67</v>
      </c>
      <c r="K286" t="n">
        <v>82.88</v>
      </c>
      <c r="L286" s="27" t="n">
        <v>45467</v>
      </c>
    </row>
    <row r="287">
      <c r="A287" t="n">
        <v>81182</v>
      </c>
      <c r="B287" t="n">
        <v>266</v>
      </c>
      <c r="C287" t="inlineStr">
        <is>
          <t>Jacaré</t>
        </is>
      </c>
      <c r="D287" s="27" t="n">
        <v>45466</v>
      </c>
      <c r="E287" t="n">
        <v>34.38</v>
      </c>
      <c r="F287" t="inlineStr">
        <is>
          <t>BÔNUS</t>
        </is>
      </c>
      <c r="G287" t="n">
        <v>1</v>
      </c>
      <c r="H287" t="n">
        <v>0</v>
      </c>
      <c r="I287" t="n">
        <v>0</v>
      </c>
      <c r="J287" t="n">
        <v>0.28</v>
      </c>
      <c r="K287" t="n">
        <v>-0.28</v>
      </c>
      <c r="L287" s="27" t="n">
        <v>45467</v>
      </c>
    </row>
    <row r="288">
      <c r="A288" t="n">
        <v>81171</v>
      </c>
      <c r="B288" t="n">
        <v>266</v>
      </c>
      <c r="C288" t="inlineStr">
        <is>
          <t>Jacaré</t>
        </is>
      </c>
      <c r="D288" s="27" t="n">
        <v>45466</v>
      </c>
      <c r="E288" t="n">
        <v>14691.47</v>
      </c>
      <c r="F288" t="inlineStr">
        <is>
          <t>CRÉDITO</t>
        </is>
      </c>
      <c r="G288" t="n">
        <v>1</v>
      </c>
      <c r="H288" t="n">
        <v>389.32</v>
      </c>
      <c r="I288" t="n">
        <v>14302.15</v>
      </c>
      <c r="J288" t="n">
        <v>117.53</v>
      </c>
      <c r="K288" t="n">
        <v>14184.61</v>
      </c>
      <c r="L288" s="27" t="n">
        <v>45467</v>
      </c>
    </row>
    <row r="289">
      <c r="A289" t="n">
        <v>81172</v>
      </c>
      <c r="B289" t="n">
        <v>266</v>
      </c>
      <c r="C289" t="inlineStr">
        <is>
          <t>Jacaré</t>
        </is>
      </c>
      <c r="D289" s="27" t="n">
        <v>45466</v>
      </c>
      <c r="E289" t="n">
        <v>97.23999999999999</v>
      </c>
      <c r="F289" t="inlineStr">
        <is>
          <t>DINHEIRO</t>
        </is>
      </c>
      <c r="G289" t="n">
        <v>1</v>
      </c>
      <c r="H289" t="n">
        <v>0</v>
      </c>
      <c r="I289" t="n">
        <v>97.23999999999999</v>
      </c>
      <c r="J289" t="n">
        <v>0.78</v>
      </c>
      <c r="K289" t="n">
        <v>-0.78</v>
      </c>
      <c r="L289" s="27" t="n">
        <v>45467</v>
      </c>
    </row>
    <row r="290">
      <c r="A290" t="n">
        <v>81173</v>
      </c>
      <c r="B290" t="n">
        <v>266</v>
      </c>
      <c r="C290" t="inlineStr">
        <is>
          <t>Jacaré</t>
        </is>
      </c>
      <c r="D290" s="27" t="n">
        <v>45466</v>
      </c>
      <c r="E290" t="n">
        <v>72</v>
      </c>
      <c r="F290" t="inlineStr">
        <is>
          <t>APP</t>
        </is>
      </c>
      <c r="G290" t="n">
        <v>1</v>
      </c>
      <c r="H290" t="n">
        <v>0.53</v>
      </c>
      <c r="I290" t="n">
        <v>71.47</v>
      </c>
      <c r="J290" t="n">
        <v>0.58</v>
      </c>
      <c r="K290" t="n">
        <v>70.89</v>
      </c>
      <c r="L290" s="27" t="n">
        <v>45467</v>
      </c>
    </row>
    <row r="291">
      <c r="A291" t="n">
        <v>81176</v>
      </c>
      <c r="B291" t="n">
        <v>266</v>
      </c>
      <c r="C291" t="inlineStr">
        <is>
          <t>Jacaré</t>
        </is>
      </c>
      <c r="D291" s="27" t="n">
        <v>45466</v>
      </c>
      <c r="E291" t="n">
        <v>258.49</v>
      </c>
      <c r="F291" t="inlineStr">
        <is>
          <t>PIX</t>
        </is>
      </c>
      <c r="G291" t="n">
        <v>1</v>
      </c>
      <c r="H291" t="n">
        <v>1.91</v>
      </c>
      <c r="I291" t="n">
        <v>256.58</v>
      </c>
      <c r="J291" t="n">
        <v>2.07</v>
      </c>
      <c r="K291" t="n">
        <v>254.51</v>
      </c>
      <c r="L291" s="27" t="n">
        <v>45467</v>
      </c>
    </row>
    <row r="292">
      <c r="A292" t="n">
        <v>81180</v>
      </c>
      <c r="B292" t="n">
        <v>266</v>
      </c>
      <c r="C292" t="inlineStr">
        <is>
          <t>Jacaré</t>
        </is>
      </c>
      <c r="D292" s="27" t="n">
        <v>45466</v>
      </c>
      <c r="E292" t="n">
        <v>342.28</v>
      </c>
      <c r="F292" t="inlineStr">
        <is>
          <t>VOUCHER</t>
        </is>
      </c>
      <c r="G292" t="n">
        <v>1</v>
      </c>
      <c r="H292" t="n">
        <v>0</v>
      </c>
      <c r="I292" t="n">
        <v>342.28</v>
      </c>
      <c r="J292" t="n">
        <v>2.74</v>
      </c>
      <c r="K292" t="n">
        <v>-2.74</v>
      </c>
      <c r="L292" s="27" t="n">
        <v>45467</v>
      </c>
    </row>
    <row r="293">
      <c r="A293" t="n">
        <v>81181</v>
      </c>
      <c r="B293" t="n">
        <v>266</v>
      </c>
      <c r="C293" t="inlineStr">
        <is>
          <t>Jacaré</t>
        </is>
      </c>
      <c r="D293" s="27" t="n">
        <v>45466</v>
      </c>
      <c r="E293" t="n">
        <v>3404.09</v>
      </c>
      <c r="F293" t="inlineStr">
        <is>
          <t>DÉBITO</t>
        </is>
      </c>
      <c r="G293" t="n">
        <v>1</v>
      </c>
      <c r="H293" t="n">
        <v>32.34</v>
      </c>
      <c r="I293" t="n">
        <v>3371.75</v>
      </c>
      <c r="J293" t="n">
        <v>27.23</v>
      </c>
      <c r="K293" t="n">
        <v>3344.52</v>
      </c>
      <c r="L293" s="27" t="n">
        <v>45467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Classificacao</t>
        </is>
      </c>
      <c r="F1" t="inlineStr">
        <is>
          <t>ID_Evento</t>
        </is>
      </c>
      <c r="G1" t="inlineStr">
        <is>
          <t>Nome_Evento</t>
        </is>
      </c>
      <c r="H1" t="inlineStr">
        <is>
          <t>Valor_Total</t>
        </is>
      </c>
      <c r="I1" t="inlineStr">
        <is>
          <t>Forma_de_Pagamento</t>
        </is>
      </c>
      <c r="J1" t="inlineStr">
        <is>
          <t>Data_Competencia</t>
        </is>
      </c>
      <c r="K1" t="inlineStr">
        <is>
          <t>Status_Pgto</t>
        </is>
      </c>
      <c r="L1" t="inlineStr">
        <is>
          <t>Categ_AB</t>
        </is>
      </c>
      <c r="M1" t="inlineStr">
        <is>
          <t>Categ_Aluguel</t>
        </is>
      </c>
      <c r="N1" t="inlineStr">
        <is>
          <t>Categ_Artist</t>
        </is>
      </c>
      <c r="O1" t="inlineStr">
        <is>
          <t>Categ_Couvert</t>
        </is>
      </c>
      <c r="P1" t="inlineStr">
        <is>
          <t>Categ_Locacao</t>
        </is>
      </c>
      <c r="Q1" t="inlineStr">
        <is>
          <t>Categ_Patroc</t>
        </is>
      </c>
      <c r="R1" t="inlineStr">
        <is>
          <t>Categ_Taxa_Serv</t>
        </is>
      </c>
      <c r="S1" t="inlineStr">
        <is>
          <t>Valor_Parc_1</t>
        </is>
      </c>
      <c r="T1" t="inlineStr">
        <is>
          <t>Data_Venc_Parc_1</t>
        </is>
      </c>
      <c r="U1" t="inlineStr">
        <is>
          <t>Data_Receb_Parc_1</t>
        </is>
      </c>
      <c r="V1" t="inlineStr">
        <is>
          <t>Valor_Parc_2</t>
        </is>
      </c>
      <c r="W1" t="inlineStr">
        <is>
          <t>Data_Venc_Parc_2</t>
        </is>
      </c>
      <c r="X1" t="inlineStr">
        <is>
          <t>Data_Receb_Parc_2</t>
        </is>
      </c>
      <c r="Y1" t="inlineStr">
        <is>
          <t>Valor_Parc_3</t>
        </is>
      </c>
      <c r="Z1" t="inlineStr">
        <is>
          <t>Data_Venc_Parc_3</t>
        </is>
      </c>
      <c r="AA1" t="inlineStr">
        <is>
          <t>Data_Receb_Parc_3</t>
        </is>
      </c>
      <c r="AB1" t="inlineStr">
        <is>
          <t>Valor_Parc_4</t>
        </is>
      </c>
      <c r="AC1" t="inlineStr">
        <is>
          <t>Data_Venc_Parc_4</t>
        </is>
      </c>
      <c r="AD1" t="inlineStr">
        <is>
          <t>Data_Receb_Parc_4</t>
        </is>
      </c>
      <c r="AE1" t="inlineStr">
        <is>
          <t>Valor_Parc_5</t>
        </is>
      </c>
      <c r="AF1" t="inlineStr">
        <is>
          <t>Data_Venc_Parc_5</t>
        </is>
      </c>
      <c r="AG1" t="inlineStr">
        <is>
          <t>Data_Receb_Parc_5</t>
        </is>
      </c>
    </row>
    <row r="2">
      <c r="A2" t="n">
        <v>128</v>
      </c>
      <c r="B2" t="n">
        <v>266</v>
      </c>
      <c r="C2" t="inlineStr">
        <is>
          <t>Jacaré</t>
        </is>
      </c>
      <c r="D2" t="inlineStr">
        <is>
          <t>Juliana Bianchi</t>
        </is>
      </c>
      <c r="E2" t="inlineStr">
        <is>
          <t>Eventos</t>
        </is>
      </c>
      <c r="F2" t="n">
        <v>127</v>
      </c>
      <c r="G2" t="inlineStr">
        <is>
          <t xml:space="preserve">Casamento Juliana e Márcio </t>
        </is>
      </c>
      <c r="H2" t="n">
        <v>0</v>
      </c>
      <c r="J2" s="27" t="n">
        <v>45066</v>
      </c>
      <c r="K2" t="inlineStr">
        <is>
          <t>Pago</t>
        </is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12414.6</v>
      </c>
      <c r="T2" s="27" t="n">
        <v>45043</v>
      </c>
      <c r="U2" s="27" t="n">
        <v>45043</v>
      </c>
      <c r="V2" t="n">
        <v>0</v>
      </c>
      <c r="W2" s="28" t="n"/>
      <c r="X2" s="28" t="n"/>
      <c r="Y2" t="n">
        <v>0</v>
      </c>
      <c r="Z2" s="28" t="n"/>
      <c r="AA2" s="28" t="n"/>
      <c r="AB2" t="n">
        <v>0</v>
      </c>
      <c r="AC2" s="28" t="n"/>
      <c r="AD2" s="28" t="n"/>
      <c r="AE2" t="n">
        <v>0</v>
      </c>
      <c r="AF2" s="28" t="n"/>
      <c r="AG2" s="28" t="n"/>
    </row>
    <row r="3">
      <c r="A3" t="n">
        <v>140</v>
      </c>
      <c r="B3" t="n">
        <v>266</v>
      </c>
      <c r="C3" t="inlineStr">
        <is>
          <t>Jacaré</t>
        </is>
      </c>
      <c r="D3" t="inlineStr">
        <is>
          <t xml:space="preserve">Silvia Alves Botelho					</t>
        </is>
      </c>
      <c r="E3" t="inlineStr">
        <is>
          <t>Eventos</t>
        </is>
      </c>
      <c r="F3" t="n">
        <v>137</v>
      </c>
      <c r="G3" t="inlineStr">
        <is>
          <t xml:space="preserve">ANIVERSÁRIO TRIO </t>
        </is>
      </c>
      <c r="H3" t="n">
        <v>3800</v>
      </c>
      <c r="J3" s="27" t="n">
        <v>45094</v>
      </c>
      <c r="K3" t="inlineStr">
        <is>
          <t>Pago</t>
        </is>
      </c>
      <c r="L3" t="n">
        <v>0</v>
      </c>
      <c r="M3" t="n">
        <v>0</v>
      </c>
      <c r="N3" t="n">
        <v>2000</v>
      </c>
      <c r="O3" t="n">
        <v>0</v>
      </c>
      <c r="P3" t="n">
        <v>1800</v>
      </c>
      <c r="Q3" t="n">
        <v>0</v>
      </c>
      <c r="R3" t="n">
        <v>0</v>
      </c>
      <c r="S3" t="n">
        <v>1800</v>
      </c>
      <c r="T3" s="27" t="n">
        <v>45051</v>
      </c>
      <c r="U3" s="27" t="n">
        <v>45051</v>
      </c>
      <c r="V3" t="n">
        <v>0</v>
      </c>
      <c r="W3" s="28" t="n"/>
      <c r="X3" s="28" t="n"/>
      <c r="Y3" t="n">
        <v>0</v>
      </c>
      <c r="Z3" s="28" t="n"/>
      <c r="AA3" s="28" t="n"/>
      <c r="AB3" t="n">
        <v>0</v>
      </c>
      <c r="AC3" s="28" t="n"/>
      <c r="AD3" s="28" t="n"/>
      <c r="AE3" t="n">
        <v>0</v>
      </c>
      <c r="AF3" s="28" t="n"/>
      <c r="AG3" s="28" t="n"/>
    </row>
    <row r="4">
      <c r="A4" t="n">
        <v>141</v>
      </c>
      <c r="B4" t="n">
        <v>266</v>
      </c>
      <c r="C4" t="inlineStr">
        <is>
          <t>Jacaré</t>
        </is>
      </c>
      <c r="D4" t="inlineStr">
        <is>
          <t>Thaís Manara Garcia</t>
        </is>
      </c>
      <c r="E4" t="inlineStr">
        <is>
          <t>Eventos</t>
        </is>
      </c>
      <c r="F4" t="n">
        <v>128</v>
      </c>
      <c r="G4" t="inlineStr">
        <is>
          <t xml:space="preserve">Despedida Thaís </t>
        </is>
      </c>
      <c r="H4" t="n">
        <v>1800</v>
      </c>
      <c r="J4" s="27" t="n">
        <v>45073</v>
      </c>
      <c r="K4" t="inlineStr">
        <is>
          <t>Pago</t>
        </is>
      </c>
      <c r="L4" t="n">
        <v>0</v>
      </c>
      <c r="M4" t="n">
        <v>0</v>
      </c>
      <c r="N4" t="n">
        <v>0</v>
      </c>
      <c r="O4" t="n">
        <v>0</v>
      </c>
      <c r="P4" t="n">
        <v>1800</v>
      </c>
      <c r="Q4" t="n">
        <v>0</v>
      </c>
      <c r="R4" t="n">
        <v>0</v>
      </c>
      <c r="S4" t="n">
        <v>1800</v>
      </c>
      <c r="T4" s="27" t="n">
        <v>45054</v>
      </c>
      <c r="U4" s="27" t="n">
        <v>45051</v>
      </c>
      <c r="V4" t="n">
        <v>0</v>
      </c>
      <c r="W4" s="28" t="n"/>
      <c r="X4" s="28" t="n"/>
      <c r="Y4" t="n">
        <v>0</v>
      </c>
      <c r="Z4" s="28" t="n"/>
      <c r="AA4" s="28" t="n"/>
      <c r="AB4" t="n">
        <v>0</v>
      </c>
      <c r="AC4" s="28" t="n"/>
      <c r="AD4" s="28" t="n"/>
      <c r="AE4" t="n">
        <v>0</v>
      </c>
      <c r="AF4" s="28" t="n"/>
      <c r="AG4" s="28" t="n"/>
    </row>
    <row r="5">
      <c r="A5" t="n">
        <v>145</v>
      </c>
      <c r="B5" t="n">
        <v>266</v>
      </c>
      <c r="C5" t="inlineStr">
        <is>
          <t>Jacaré</t>
        </is>
      </c>
      <c r="D5" t="inlineStr">
        <is>
          <t>Beatriz de França Bergstein</t>
        </is>
      </c>
      <c r="E5" t="inlineStr">
        <is>
          <t>Eventos</t>
        </is>
      </c>
      <c r="F5" t="n">
        <v>146</v>
      </c>
      <c r="G5" t="inlineStr">
        <is>
          <t xml:space="preserve">Aniversário Beatriz </t>
        </is>
      </c>
      <c r="H5" t="n">
        <v>1450</v>
      </c>
      <c r="I5" t="inlineStr">
        <is>
          <t>Transferência Bancária ou Pix</t>
        </is>
      </c>
      <c r="J5" s="27" t="n">
        <v>45080</v>
      </c>
      <c r="K5" t="inlineStr">
        <is>
          <t>Pago</t>
        </is>
      </c>
      <c r="L5" t="n">
        <v>100</v>
      </c>
      <c r="M5" t="n">
        <v>0</v>
      </c>
      <c r="N5" t="n">
        <v>0</v>
      </c>
      <c r="O5" t="n">
        <v>0</v>
      </c>
      <c r="P5" t="n">
        <v>1350</v>
      </c>
      <c r="Q5" t="n">
        <v>0</v>
      </c>
      <c r="R5" t="n">
        <v>0</v>
      </c>
      <c r="S5" t="n">
        <v>1350</v>
      </c>
      <c r="T5" s="27" t="n">
        <v>45055</v>
      </c>
      <c r="U5" s="27" t="n">
        <v>45055</v>
      </c>
      <c r="V5" t="n">
        <v>0</v>
      </c>
      <c r="W5" s="28" t="n"/>
      <c r="X5" s="28" t="n"/>
      <c r="Y5" t="n">
        <v>0</v>
      </c>
      <c r="Z5" s="28" t="n"/>
      <c r="AA5" s="28" t="n"/>
      <c r="AB5" t="n">
        <v>0</v>
      </c>
      <c r="AC5" s="28" t="n"/>
      <c r="AD5" s="28" t="n"/>
      <c r="AE5" t="n">
        <v>0</v>
      </c>
      <c r="AF5" s="28" t="n"/>
      <c r="AG5" s="28" t="n"/>
    </row>
    <row r="6">
      <c r="A6" t="n">
        <v>154</v>
      </c>
      <c r="B6" t="n">
        <v>266</v>
      </c>
      <c r="C6" t="inlineStr">
        <is>
          <t>Jacaré</t>
        </is>
      </c>
      <c r="D6" t="inlineStr">
        <is>
          <t xml:space="preserve">Paulo Correia da Silva </t>
        </is>
      </c>
      <c r="E6" t="inlineStr">
        <is>
          <t>Eventos</t>
        </is>
      </c>
      <c r="F6" t="n">
        <v>131</v>
      </c>
      <c r="G6" t="inlineStr">
        <is>
          <t xml:space="preserve">Aniversário Paulo Correia </t>
        </is>
      </c>
      <c r="H6" t="n">
        <v>0</v>
      </c>
      <c r="J6" s="27" t="n">
        <v>45059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s="28" t="n"/>
      <c r="U6" s="28" t="n"/>
      <c r="V6" t="n">
        <v>0</v>
      </c>
      <c r="W6" s="28" t="n"/>
      <c r="X6" s="28" t="n"/>
      <c r="Y6" t="n">
        <v>0</v>
      </c>
      <c r="Z6" s="28" t="n"/>
      <c r="AA6" s="28" t="n"/>
      <c r="AB6" t="n">
        <v>0</v>
      </c>
      <c r="AC6" s="28" t="n"/>
      <c r="AD6" s="28" t="n"/>
      <c r="AE6" t="n">
        <v>0</v>
      </c>
      <c r="AF6" s="28" t="n"/>
      <c r="AG6" s="28" t="n"/>
    </row>
    <row r="7">
      <c r="A7" t="n">
        <v>179</v>
      </c>
      <c r="B7" t="n">
        <v>266</v>
      </c>
      <c r="C7" t="inlineStr">
        <is>
          <t>Jacaré</t>
        </is>
      </c>
      <c r="D7" t="inlineStr">
        <is>
          <t xml:space="preserve">Pablo Arias </t>
        </is>
      </c>
      <c r="E7" t="inlineStr">
        <is>
          <t>Eventos</t>
        </is>
      </c>
      <c r="F7" t="n">
        <v>141</v>
      </c>
      <c r="G7" t="inlineStr">
        <is>
          <t xml:space="preserve">ANIVERSÁRIO PABLO </t>
        </is>
      </c>
      <c r="H7" t="n">
        <v>1000</v>
      </c>
      <c r="I7" t="inlineStr">
        <is>
          <t>Transferência Bancária ou Pix</t>
        </is>
      </c>
      <c r="J7" s="27" t="n">
        <v>45067</v>
      </c>
      <c r="K7" t="inlineStr">
        <is>
          <t>Pago</t>
        </is>
      </c>
      <c r="L7" t="n">
        <v>0</v>
      </c>
      <c r="M7" t="n">
        <v>0</v>
      </c>
      <c r="N7" t="n">
        <v>0</v>
      </c>
      <c r="O7" t="n">
        <v>0</v>
      </c>
      <c r="P7" t="n">
        <v>1000</v>
      </c>
      <c r="Q7" t="n">
        <v>0</v>
      </c>
      <c r="R7" t="n">
        <v>0</v>
      </c>
      <c r="S7" t="n">
        <v>1000</v>
      </c>
      <c r="T7" s="27" t="n">
        <v>45058</v>
      </c>
      <c r="U7" s="27" t="n">
        <v>45058</v>
      </c>
      <c r="V7" t="n">
        <v>0</v>
      </c>
      <c r="W7" s="28" t="n"/>
      <c r="X7" s="28" t="n"/>
      <c r="Y7" t="n">
        <v>0</v>
      </c>
      <c r="Z7" s="28" t="n"/>
      <c r="AA7" s="28" t="n"/>
      <c r="AB7" t="n">
        <v>0</v>
      </c>
      <c r="AC7" s="28" t="n"/>
      <c r="AD7" s="28" t="n"/>
      <c r="AE7" t="n">
        <v>0</v>
      </c>
      <c r="AF7" s="28" t="n"/>
      <c r="AG7" s="28" t="n"/>
    </row>
    <row r="8">
      <c r="A8" t="n">
        <v>180</v>
      </c>
      <c r="B8" t="n">
        <v>266</v>
      </c>
      <c r="C8" t="inlineStr">
        <is>
          <t>Jacaré</t>
        </is>
      </c>
      <c r="D8" t="inlineStr">
        <is>
          <t>Adriane Krawczum Seroli</t>
        </is>
      </c>
      <c r="E8" t="inlineStr">
        <is>
          <t>Eventos</t>
        </is>
      </c>
      <c r="F8" t="n">
        <v>200</v>
      </c>
      <c r="G8" t="inlineStr">
        <is>
          <t>ANIVERSÁRIO ADRIANE</t>
        </is>
      </c>
      <c r="H8" t="n">
        <v>0</v>
      </c>
      <c r="J8" s="27" t="n">
        <v>45102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s="28" t="n"/>
      <c r="U8" s="28" t="n"/>
      <c r="V8" t="n">
        <v>0</v>
      </c>
      <c r="W8" s="28" t="n"/>
      <c r="X8" s="28" t="n"/>
      <c r="Y8" t="n">
        <v>0</v>
      </c>
      <c r="Z8" s="28" t="n"/>
      <c r="AA8" s="28" t="n"/>
      <c r="AB8" t="n">
        <v>0</v>
      </c>
      <c r="AC8" s="28" t="n"/>
      <c r="AD8" s="28" t="n"/>
      <c r="AE8" t="n">
        <v>0</v>
      </c>
      <c r="AF8" s="28" t="n"/>
      <c r="AG8" s="28" t="n"/>
    </row>
    <row r="9">
      <c r="A9" t="n">
        <v>181</v>
      </c>
      <c r="B9" t="n">
        <v>266</v>
      </c>
      <c r="C9" t="inlineStr">
        <is>
          <t>Jacaré</t>
        </is>
      </c>
      <c r="D9" t="inlineStr">
        <is>
          <t>Amanda Yabusaki</t>
        </is>
      </c>
      <c r="E9" t="inlineStr">
        <is>
          <t>Eventos</t>
        </is>
      </c>
      <c r="F9" t="n">
        <v>201</v>
      </c>
      <c r="G9" t="inlineStr">
        <is>
          <t xml:space="preserve">ANIVERSÁRIO AMANDA 					</t>
        </is>
      </c>
      <c r="H9" t="n">
        <v>1300</v>
      </c>
      <c r="I9" t="inlineStr">
        <is>
          <t>Transferência Bancária ou Pix</t>
        </is>
      </c>
      <c r="J9" s="27" t="n">
        <v>45085</v>
      </c>
      <c r="K9" t="inlineStr">
        <is>
          <t>Pago</t>
        </is>
      </c>
      <c r="L9" t="n">
        <v>0</v>
      </c>
      <c r="M9" t="n">
        <v>0</v>
      </c>
      <c r="N9" t="n">
        <v>0</v>
      </c>
      <c r="O9" t="n">
        <v>0</v>
      </c>
      <c r="P9" t="n">
        <v>1300</v>
      </c>
      <c r="Q9" t="n">
        <v>0</v>
      </c>
      <c r="R9" t="n">
        <v>0</v>
      </c>
      <c r="S9" t="n">
        <v>650</v>
      </c>
      <c r="T9" s="27" t="n">
        <v>45065</v>
      </c>
      <c r="U9" s="27" t="n">
        <v>45065</v>
      </c>
      <c r="V9" t="n">
        <v>650</v>
      </c>
      <c r="W9" s="27" t="n">
        <v>45078</v>
      </c>
      <c r="X9" s="27" t="n">
        <v>45078</v>
      </c>
      <c r="Y9" t="n">
        <v>0</v>
      </c>
      <c r="Z9" s="28" t="n"/>
      <c r="AA9" s="28" t="n"/>
      <c r="AB9" t="n">
        <v>0</v>
      </c>
      <c r="AC9" s="28" t="n"/>
      <c r="AD9" s="28" t="n"/>
      <c r="AE9" t="n">
        <v>0</v>
      </c>
      <c r="AF9" s="28" t="n"/>
      <c r="AG9" s="28" t="n"/>
    </row>
    <row r="10">
      <c r="A10" t="n">
        <v>182</v>
      </c>
      <c r="B10" t="n">
        <v>266</v>
      </c>
      <c r="C10" t="inlineStr">
        <is>
          <t>Jacaré</t>
        </is>
      </c>
      <c r="D10" t="inlineStr">
        <is>
          <t>Lucas Volpato Crivellaro</t>
        </is>
      </c>
      <c r="E10" t="inlineStr">
        <is>
          <t>Eventos</t>
        </is>
      </c>
      <c r="F10" t="n">
        <v>205</v>
      </c>
      <c r="G10" t="inlineStr">
        <is>
          <t xml:space="preserve">ANIVERSÁRIO LUCAS </t>
        </is>
      </c>
      <c r="H10" t="n">
        <v>1500</v>
      </c>
      <c r="J10" s="27" t="n">
        <v>45101</v>
      </c>
      <c r="K10" t="inlineStr">
        <is>
          <t>Pago</t>
        </is>
      </c>
      <c r="L10" t="n">
        <v>0</v>
      </c>
      <c r="M10" t="n">
        <v>0</v>
      </c>
      <c r="N10" t="n">
        <v>0</v>
      </c>
      <c r="O10" t="n">
        <v>0</v>
      </c>
      <c r="P10" t="n">
        <v>1500</v>
      </c>
      <c r="Q10" t="n">
        <v>0</v>
      </c>
      <c r="R10" t="n">
        <v>0</v>
      </c>
      <c r="S10" t="n">
        <v>750</v>
      </c>
      <c r="T10" s="27" t="n">
        <v>45070</v>
      </c>
      <c r="U10" s="27" t="n">
        <v>45070</v>
      </c>
      <c r="V10" t="n">
        <v>750</v>
      </c>
      <c r="W10" s="27" t="n">
        <v>45093</v>
      </c>
      <c r="X10" s="27" t="n">
        <v>45093</v>
      </c>
      <c r="Y10" t="n">
        <v>0</v>
      </c>
      <c r="Z10" s="28" t="n"/>
      <c r="AA10" s="28" t="n"/>
      <c r="AB10" t="n">
        <v>0</v>
      </c>
      <c r="AC10" s="28" t="n"/>
      <c r="AD10" s="28" t="n"/>
      <c r="AE10" t="n">
        <v>0</v>
      </c>
      <c r="AF10" s="28" t="n"/>
      <c r="AG10" s="28" t="n"/>
    </row>
    <row r="11">
      <c r="A11" t="n">
        <v>185</v>
      </c>
      <c r="B11" t="n">
        <v>266</v>
      </c>
      <c r="C11" t="inlineStr">
        <is>
          <t>Jacaré</t>
        </is>
      </c>
      <c r="D11" t="inlineStr">
        <is>
          <t>Cinthia Squadrani</t>
        </is>
      </c>
      <c r="E11" t="inlineStr">
        <is>
          <t>Eventos</t>
        </is>
      </c>
      <c r="F11" t="n">
        <v>214</v>
      </c>
      <c r="G11" t="inlineStr">
        <is>
          <t xml:space="preserve">ANIVERSÁRIO CINTHIA </t>
        </is>
      </c>
      <c r="H11" t="n">
        <v>9836</v>
      </c>
      <c r="I11" t="inlineStr">
        <is>
          <t>Transferência Bancária ou Pix</t>
        </is>
      </c>
      <c r="J11" s="27" t="n">
        <v>45108</v>
      </c>
      <c r="K11" t="inlineStr">
        <is>
          <t>Pago</t>
        </is>
      </c>
      <c r="L11" t="n">
        <v>180</v>
      </c>
      <c r="M11" t="n">
        <v>0</v>
      </c>
      <c r="N11" t="n">
        <v>1700</v>
      </c>
      <c r="O11" t="n">
        <v>0</v>
      </c>
      <c r="P11" t="n">
        <v>0</v>
      </c>
      <c r="Q11" t="n">
        <v>0</v>
      </c>
      <c r="R11" t="n">
        <v>936</v>
      </c>
      <c r="S11" t="n">
        <v>3600</v>
      </c>
      <c r="T11" s="27" t="n">
        <v>45064</v>
      </c>
      <c r="U11" s="27" t="n">
        <v>45064</v>
      </c>
      <c r="V11" t="n">
        <v>6236</v>
      </c>
      <c r="W11" s="27" t="n">
        <v>45100</v>
      </c>
      <c r="X11" s="27" t="n">
        <v>45100</v>
      </c>
      <c r="Y11" t="n">
        <v>0</v>
      </c>
      <c r="Z11" s="28" t="n"/>
      <c r="AA11" s="28" t="n"/>
      <c r="AB11" t="n">
        <v>0</v>
      </c>
      <c r="AC11" s="28" t="n"/>
      <c r="AD11" s="28" t="n"/>
      <c r="AE11" t="n">
        <v>0</v>
      </c>
      <c r="AF11" s="28" t="n"/>
      <c r="AG11" s="28" t="n"/>
    </row>
    <row r="12">
      <c r="A12" t="n">
        <v>212</v>
      </c>
      <c r="B12" t="n">
        <v>266</v>
      </c>
      <c r="C12" t="inlineStr">
        <is>
          <t>Jacaré</t>
        </is>
      </c>
      <c r="D12" t="inlineStr">
        <is>
          <t>Beatriz Martinez</t>
        </is>
      </c>
      <c r="E12" t="inlineStr">
        <is>
          <t>Eventos</t>
        </is>
      </c>
      <c r="F12" t="n">
        <v>283</v>
      </c>
      <c r="G12" t="inlineStr">
        <is>
          <t>União Estável  Beatriz e Caio</t>
        </is>
      </c>
      <c r="H12" t="n">
        <v>800</v>
      </c>
      <c r="I12" t="inlineStr">
        <is>
          <t>Transferência Bancária ou Pix</t>
        </is>
      </c>
      <c r="J12" s="27" t="n">
        <v>45107</v>
      </c>
      <c r="K12" t="inlineStr">
        <is>
          <t>Pago</t>
        </is>
      </c>
      <c r="L12" t="n">
        <v>0</v>
      </c>
      <c r="M12" t="n">
        <v>0</v>
      </c>
      <c r="N12" t="n">
        <v>0</v>
      </c>
      <c r="O12" t="n">
        <v>0</v>
      </c>
      <c r="P12" t="n">
        <v>800</v>
      </c>
      <c r="Q12" t="n">
        <v>0</v>
      </c>
      <c r="R12" t="n">
        <v>0</v>
      </c>
      <c r="S12" t="n">
        <v>800</v>
      </c>
      <c r="T12" s="27" t="n">
        <v>45089</v>
      </c>
      <c r="U12" s="27" t="n">
        <v>45100</v>
      </c>
      <c r="V12" t="n">
        <v>0</v>
      </c>
      <c r="W12" s="28" t="n"/>
      <c r="X12" s="28" t="n"/>
      <c r="Y12" t="n">
        <v>0</v>
      </c>
      <c r="Z12" s="28" t="n"/>
      <c r="AA12" s="28" t="n"/>
      <c r="AB12" t="n">
        <v>0</v>
      </c>
      <c r="AC12" s="28" t="n"/>
      <c r="AD12" s="28" t="n"/>
      <c r="AE12" t="n">
        <v>0</v>
      </c>
      <c r="AF12" s="28" t="n"/>
      <c r="AG12" s="28" t="n"/>
    </row>
    <row r="13">
      <c r="A13" t="n">
        <v>213</v>
      </c>
      <c r="B13" t="n">
        <v>266</v>
      </c>
      <c r="C13" t="inlineStr">
        <is>
          <t>Jacaré</t>
        </is>
      </c>
      <c r="D13" t="inlineStr">
        <is>
          <t>Paula Almeida</t>
        </is>
      </c>
      <c r="E13" t="inlineStr">
        <is>
          <t>Eventos</t>
        </is>
      </c>
      <c r="F13" t="n">
        <v>284</v>
      </c>
      <c r="G13" t="inlineStr">
        <is>
          <t>Paula Almeida</t>
        </is>
      </c>
      <c r="H13" t="n">
        <v>800</v>
      </c>
      <c r="J13" s="27" t="n">
        <v>45093</v>
      </c>
      <c r="K13" t="inlineStr">
        <is>
          <t>Pago</t>
        </is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800</v>
      </c>
      <c r="T13" s="28" t="n"/>
      <c r="U13" s="27" t="n">
        <v>45089</v>
      </c>
      <c r="V13" t="n">
        <v>0</v>
      </c>
      <c r="W13" s="28" t="n"/>
      <c r="X13" s="28" t="n"/>
      <c r="Y13" t="n">
        <v>0</v>
      </c>
      <c r="Z13" s="28" t="n"/>
      <c r="AA13" s="28" t="n"/>
      <c r="AB13" t="n">
        <v>0</v>
      </c>
      <c r="AC13" s="28" t="n"/>
      <c r="AD13" s="28" t="n"/>
      <c r="AE13" t="n">
        <v>0</v>
      </c>
      <c r="AF13" s="28" t="n"/>
      <c r="AG13" s="28" t="n"/>
    </row>
    <row r="14">
      <c r="A14" t="n">
        <v>216</v>
      </c>
      <c r="B14" t="n">
        <v>266</v>
      </c>
      <c r="C14" t="inlineStr">
        <is>
          <t>Jacaré</t>
        </is>
      </c>
      <c r="D14" t="inlineStr">
        <is>
          <t xml:space="preserve">Luiza Fernandes de Rezende </t>
        </is>
      </c>
      <c r="E14" t="inlineStr">
        <is>
          <t>Eventos</t>
        </is>
      </c>
      <c r="F14" t="n">
        <v>297</v>
      </c>
      <c r="G14" t="inlineStr">
        <is>
          <t>Celebração Casamento Luiza e Vitor</t>
        </is>
      </c>
      <c r="H14" t="n">
        <v>800</v>
      </c>
      <c r="I14" t="inlineStr">
        <is>
          <t>Transferência Bancária ou Pix</t>
        </is>
      </c>
      <c r="J14" s="27" t="n">
        <v>45129</v>
      </c>
      <c r="K14" t="inlineStr">
        <is>
          <t>Pago</t>
        </is>
      </c>
      <c r="L14" t="n">
        <v>0</v>
      </c>
      <c r="M14" t="n">
        <v>0</v>
      </c>
      <c r="N14" t="n">
        <v>0</v>
      </c>
      <c r="O14" t="n">
        <v>0</v>
      </c>
      <c r="P14" t="n">
        <v>800</v>
      </c>
      <c r="Q14" t="n">
        <v>0</v>
      </c>
      <c r="R14" t="n">
        <v>0</v>
      </c>
      <c r="S14" t="n">
        <v>800</v>
      </c>
      <c r="T14" s="27" t="n">
        <v>45091</v>
      </c>
      <c r="U14" s="27" t="n">
        <v>45091</v>
      </c>
      <c r="V14" t="n">
        <v>0</v>
      </c>
      <c r="W14" s="28" t="n"/>
      <c r="X14" s="28" t="n"/>
      <c r="Y14" t="n">
        <v>0</v>
      </c>
      <c r="Z14" s="28" t="n"/>
      <c r="AA14" s="28" t="n"/>
      <c r="AB14" t="n">
        <v>0</v>
      </c>
      <c r="AC14" s="28" t="n"/>
      <c r="AD14" s="28" t="n"/>
      <c r="AE14" t="n">
        <v>0</v>
      </c>
      <c r="AF14" s="28" t="n"/>
      <c r="AG14" s="28" t="n"/>
    </row>
    <row r="15">
      <c r="A15" t="n">
        <v>233</v>
      </c>
      <c r="B15" t="n">
        <v>266</v>
      </c>
      <c r="C15" t="inlineStr">
        <is>
          <t>Jacaré</t>
        </is>
      </c>
      <c r="D15" t="inlineStr">
        <is>
          <t>Eduarda Calix</t>
        </is>
      </c>
      <c r="E15" t="inlineStr">
        <is>
          <t>Eventos</t>
        </is>
      </c>
      <c r="F15" t="n">
        <v>293</v>
      </c>
      <c r="G15" t="inlineStr">
        <is>
          <t>Aniversário Eduarda Calix</t>
        </is>
      </c>
      <c r="H15" t="n">
        <v>2969.5</v>
      </c>
      <c r="I15" t="inlineStr">
        <is>
          <t>Transferência Bancária ou Pix</t>
        </is>
      </c>
      <c r="J15" s="27" t="n">
        <v>45136</v>
      </c>
      <c r="K15" t="inlineStr">
        <is>
          <t>Pago</t>
        </is>
      </c>
      <c r="L15" t="n">
        <v>850</v>
      </c>
      <c r="M15" t="n">
        <v>0</v>
      </c>
      <c r="N15" t="n">
        <v>169.5</v>
      </c>
      <c r="O15" t="n">
        <v>0</v>
      </c>
      <c r="P15" t="n">
        <v>1950</v>
      </c>
      <c r="Q15" t="n">
        <v>0</v>
      </c>
      <c r="R15" t="n">
        <v>0</v>
      </c>
      <c r="S15" t="n">
        <v>1950</v>
      </c>
      <c r="T15" s="27" t="n">
        <v>45096</v>
      </c>
      <c r="U15" s="27" t="n">
        <v>45096</v>
      </c>
      <c r="V15" t="n">
        <v>850</v>
      </c>
      <c r="W15" s="27" t="n">
        <v>45105</v>
      </c>
      <c r="X15" s="27" t="n">
        <v>45106</v>
      </c>
      <c r="Y15" t="n">
        <v>0</v>
      </c>
      <c r="Z15" s="28" t="n"/>
      <c r="AA15" s="28" t="n"/>
      <c r="AB15" t="n">
        <v>0</v>
      </c>
      <c r="AC15" s="28" t="n"/>
      <c r="AD15" s="28" t="n"/>
      <c r="AE15" t="n">
        <v>0</v>
      </c>
      <c r="AF15" s="28" t="n"/>
      <c r="AG15" s="28" t="n"/>
    </row>
    <row r="16">
      <c r="A16" t="n">
        <v>235</v>
      </c>
      <c r="B16" t="n">
        <v>266</v>
      </c>
      <c r="C16" t="inlineStr">
        <is>
          <t>Jacaré</t>
        </is>
      </c>
      <c r="D16" t="inlineStr">
        <is>
          <t>Beatriz Possani</t>
        </is>
      </c>
      <c r="E16" t="inlineStr">
        <is>
          <t>Eventos</t>
        </is>
      </c>
      <c r="F16" t="n">
        <v>268</v>
      </c>
      <c r="G16" t="inlineStr">
        <is>
          <t>Beatriz Possani</t>
        </is>
      </c>
      <c r="H16" t="n">
        <v>800</v>
      </c>
      <c r="I16" t="inlineStr">
        <is>
          <t>Transferência Bancária ou Pix</t>
        </is>
      </c>
      <c r="J16" s="27" t="n">
        <v>45100</v>
      </c>
      <c r="K16" t="inlineStr">
        <is>
          <t>Pago</t>
        </is>
      </c>
      <c r="L16" t="n">
        <v>0</v>
      </c>
      <c r="M16" t="n">
        <v>0</v>
      </c>
      <c r="N16" t="n">
        <v>0</v>
      </c>
      <c r="O16" t="n">
        <v>0</v>
      </c>
      <c r="P16" t="n">
        <v>800</v>
      </c>
      <c r="Q16" t="n">
        <v>0</v>
      </c>
      <c r="R16" t="n">
        <v>0</v>
      </c>
      <c r="S16" t="n">
        <v>800</v>
      </c>
      <c r="T16" s="27" t="n">
        <v>45096</v>
      </c>
      <c r="U16" s="27" t="n">
        <v>45096</v>
      </c>
      <c r="V16" t="n">
        <v>0</v>
      </c>
      <c r="W16" s="28" t="n"/>
      <c r="X16" s="28" t="n"/>
      <c r="Y16" t="n">
        <v>0</v>
      </c>
      <c r="Z16" s="28" t="n"/>
      <c r="AA16" s="28" t="n"/>
      <c r="AB16" t="n">
        <v>0</v>
      </c>
      <c r="AC16" s="28" t="n"/>
      <c r="AD16" s="28" t="n"/>
      <c r="AE16" t="n">
        <v>0</v>
      </c>
      <c r="AF16" s="28" t="n"/>
      <c r="AG16" s="28" t="n"/>
    </row>
    <row r="17">
      <c r="A17" t="n">
        <v>236</v>
      </c>
      <c r="B17" t="n">
        <v>266</v>
      </c>
      <c r="C17" t="inlineStr">
        <is>
          <t>Jacaré</t>
        </is>
      </c>
      <c r="D17" t="inlineStr">
        <is>
          <t>Augusto Ismerim</t>
        </is>
      </c>
      <c r="E17" t="inlineStr">
        <is>
          <t>Eventos</t>
        </is>
      </c>
      <c r="F17" t="n">
        <v>253</v>
      </c>
      <c r="G17" t="inlineStr">
        <is>
          <t>Aniversário Augusto Ismerim</t>
        </is>
      </c>
      <c r="H17" t="n">
        <v>800</v>
      </c>
      <c r="I17" t="inlineStr">
        <is>
          <t>Transferência Bancária ou Pix</t>
        </is>
      </c>
      <c r="J17" s="27" t="n">
        <v>45122</v>
      </c>
      <c r="K17" t="inlineStr">
        <is>
          <t>Pago</t>
        </is>
      </c>
      <c r="L17" t="n">
        <v>0</v>
      </c>
      <c r="M17" t="n">
        <v>0</v>
      </c>
      <c r="N17" t="n">
        <v>0</v>
      </c>
      <c r="O17" t="n">
        <v>0</v>
      </c>
      <c r="P17" t="n">
        <v>800</v>
      </c>
      <c r="Q17" t="n">
        <v>0</v>
      </c>
      <c r="R17" t="n">
        <v>0</v>
      </c>
      <c r="S17" t="n">
        <v>800</v>
      </c>
      <c r="T17" s="27" t="n">
        <v>45089</v>
      </c>
      <c r="U17" s="27" t="n">
        <v>45089</v>
      </c>
      <c r="V17" t="n">
        <v>0</v>
      </c>
      <c r="W17" s="28" t="n"/>
      <c r="X17" s="28" t="n"/>
      <c r="Y17" t="n">
        <v>0</v>
      </c>
      <c r="Z17" s="28" t="n"/>
      <c r="AA17" s="28" t="n"/>
      <c r="AB17" t="n">
        <v>0</v>
      </c>
      <c r="AC17" s="28" t="n"/>
      <c r="AD17" s="28" t="n"/>
      <c r="AE17" t="n">
        <v>0</v>
      </c>
      <c r="AF17" s="28" t="n"/>
      <c r="AG17" s="28" t="n"/>
    </row>
    <row r="18">
      <c r="A18" t="n">
        <v>256</v>
      </c>
      <c r="B18" t="n">
        <v>266</v>
      </c>
      <c r="C18" t="inlineStr">
        <is>
          <t>Jacaré</t>
        </is>
      </c>
      <c r="D18" t="inlineStr">
        <is>
          <t>Julia Chiavone</t>
        </is>
      </c>
      <c r="E18" t="inlineStr">
        <is>
          <t>Eventos</t>
        </is>
      </c>
      <c r="F18" t="n">
        <v>248</v>
      </c>
      <c r="G18" t="inlineStr">
        <is>
          <t>Despedida de Solteira</t>
        </is>
      </c>
      <c r="H18" t="n">
        <v>2071.25</v>
      </c>
      <c r="I18" t="inlineStr">
        <is>
          <t>Transferência Bancária ou Pix</t>
        </is>
      </c>
      <c r="J18" s="27" t="n">
        <v>45129</v>
      </c>
      <c r="K18" t="inlineStr">
        <is>
          <t>Pago</t>
        </is>
      </c>
      <c r="L18" t="n">
        <v>1125</v>
      </c>
      <c r="M18" t="n">
        <v>0</v>
      </c>
      <c r="N18" t="n">
        <v>0</v>
      </c>
      <c r="O18" t="n">
        <v>0</v>
      </c>
      <c r="P18" t="n">
        <v>800</v>
      </c>
      <c r="Q18" t="n">
        <v>0</v>
      </c>
      <c r="R18" t="n">
        <v>146.25</v>
      </c>
      <c r="S18" t="n">
        <v>2071.25</v>
      </c>
      <c r="T18" s="27" t="n">
        <v>45097</v>
      </c>
      <c r="U18" s="27" t="n">
        <v>45097</v>
      </c>
      <c r="V18" t="n">
        <v>0</v>
      </c>
      <c r="W18" s="28" t="n"/>
      <c r="X18" s="28" t="n"/>
      <c r="Y18" t="n">
        <v>0</v>
      </c>
      <c r="Z18" s="28" t="n"/>
      <c r="AA18" s="28" t="n"/>
      <c r="AB18" t="n">
        <v>0</v>
      </c>
      <c r="AC18" s="28" t="n"/>
      <c r="AD18" s="28" t="n"/>
      <c r="AE18" t="n">
        <v>0</v>
      </c>
      <c r="AF18" s="28" t="n"/>
      <c r="AG18" s="28" t="n"/>
    </row>
    <row r="19">
      <c r="A19" t="n">
        <v>257</v>
      </c>
      <c r="B19" t="n">
        <v>266</v>
      </c>
      <c r="C19" t="inlineStr">
        <is>
          <t>Jacaré</t>
        </is>
      </c>
      <c r="D19" t="inlineStr">
        <is>
          <t>Aline Bagnato Boihagian</t>
        </is>
      </c>
      <c r="E19" t="inlineStr">
        <is>
          <t>Eventos</t>
        </is>
      </c>
      <c r="F19" t="n">
        <v>342</v>
      </c>
      <c r="G19" t="inlineStr">
        <is>
          <t>Aniversário Aline</t>
        </is>
      </c>
      <c r="H19" t="n">
        <v>1000</v>
      </c>
      <c r="I19" t="inlineStr">
        <is>
          <t>Transferência Bancária ou Pix</t>
        </is>
      </c>
      <c r="J19" s="27" t="n">
        <v>45115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0</v>
      </c>
      <c r="P19" t="n">
        <v>1000</v>
      </c>
      <c r="Q19" t="n">
        <v>0</v>
      </c>
      <c r="R19" t="n">
        <v>0</v>
      </c>
      <c r="S19" t="n">
        <v>400</v>
      </c>
      <c r="T19" s="27" t="n">
        <v>45100</v>
      </c>
      <c r="U19" s="27" t="n">
        <v>45099</v>
      </c>
      <c r="V19" t="n">
        <v>600</v>
      </c>
      <c r="W19" s="27" t="n">
        <v>45107</v>
      </c>
      <c r="X19" s="27" t="n">
        <v>45110</v>
      </c>
      <c r="Y19" t="n">
        <v>0</v>
      </c>
      <c r="Z19" s="28" t="n"/>
      <c r="AA19" s="28" t="n"/>
      <c r="AB19" t="n">
        <v>0</v>
      </c>
      <c r="AC19" s="28" t="n"/>
      <c r="AD19" s="28" t="n"/>
      <c r="AE19" t="n">
        <v>0</v>
      </c>
      <c r="AF19" s="28" t="n"/>
      <c r="AG19" s="28" t="n"/>
    </row>
    <row r="20">
      <c r="A20" t="n">
        <v>259</v>
      </c>
      <c r="B20" t="n">
        <v>266</v>
      </c>
      <c r="C20" t="inlineStr">
        <is>
          <t>Jacaré</t>
        </is>
      </c>
      <c r="D20" t="inlineStr">
        <is>
          <t>Stefania Gonçalves</t>
        </is>
      </c>
      <c r="E20" t="inlineStr">
        <is>
          <t>Eventos</t>
        </is>
      </c>
      <c r="F20" t="n">
        <v>314</v>
      </c>
      <c r="G20" t="inlineStr">
        <is>
          <t>Reencontro Turma Faculdade</t>
        </is>
      </c>
      <c r="H20" t="n">
        <v>800</v>
      </c>
      <c r="I20" t="inlineStr">
        <is>
          <t>Transferência Bancária ou Pix</t>
        </is>
      </c>
      <c r="J20" s="27" t="n">
        <v>45269</v>
      </c>
      <c r="K20" t="inlineStr">
        <is>
          <t>Pago</t>
        </is>
      </c>
      <c r="L20" t="n">
        <v>0</v>
      </c>
      <c r="M20" t="n">
        <v>0</v>
      </c>
      <c r="N20" t="n">
        <v>0</v>
      </c>
      <c r="O20" t="n">
        <v>0</v>
      </c>
      <c r="P20" t="n">
        <v>800</v>
      </c>
      <c r="Q20" t="n">
        <v>0</v>
      </c>
      <c r="R20" t="n">
        <v>0</v>
      </c>
      <c r="S20" t="n">
        <v>800</v>
      </c>
      <c r="T20" s="27" t="n">
        <v>45107</v>
      </c>
      <c r="U20" s="27" t="n">
        <v>45104</v>
      </c>
      <c r="V20" t="n">
        <v>0</v>
      </c>
      <c r="W20" s="28" t="n"/>
      <c r="X20" s="28" t="n"/>
      <c r="Y20" t="n">
        <v>0</v>
      </c>
      <c r="Z20" s="28" t="n"/>
      <c r="AA20" s="28" t="n"/>
      <c r="AB20" t="n">
        <v>0</v>
      </c>
      <c r="AC20" s="28" t="n"/>
      <c r="AD20" s="28" t="n"/>
      <c r="AE20" t="n">
        <v>0</v>
      </c>
      <c r="AF20" s="28" t="n"/>
      <c r="AG20" s="28" t="n"/>
    </row>
    <row r="21">
      <c r="A21" t="n">
        <v>271</v>
      </c>
      <c r="B21" t="n">
        <v>266</v>
      </c>
      <c r="C21" t="inlineStr">
        <is>
          <t>Jacaré</t>
        </is>
      </c>
      <c r="D21" t="inlineStr">
        <is>
          <t>Mariel Bari Graziano</t>
        </is>
      </c>
      <c r="E21" t="inlineStr">
        <is>
          <t>Eventos</t>
        </is>
      </c>
      <c r="F21" t="n">
        <v>294</v>
      </c>
      <c r="G21" t="inlineStr">
        <is>
          <t>Mariel Bari Graziano</t>
        </is>
      </c>
      <c r="H21" t="n">
        <v>800</v>
      </c>
      <c r="I21" t="inlineStr">
        <is>
          <t>Transferência Bancária ou Pix</t>
        </is>
      </c>
      <c r="J21" s="27" t="n">
        <v>45144</v>
      </c>
      <c r="K21" t="inlineStr">
        <is>
          <t>Pago</t>
        </is>
      </c>
      <c r="L21" t="n">
        <v>0</v>
      </c>
      <c r="M21" t="n">
        <v>0</v>
      </c>
      <c r="N21" t="n">
        <v>0</v>
      </c>
      <c r="O21" t="n">
        <v>0</v>
      </c>
      <c r="P21" t="n">
        <v>800</v>
      </c>
      <c r="Q21" t="n">
        <v>0</v>
      </c>
      <c r="R21" t="n">
        <v>0</v>
      </c>
      <c r="S21" t="n">
        <v>400</v>
      </c>
      <c r="T21" s="27" t="n">
        <v>45107</v>
      </c>
      <c r="U21" s="27" t="n">
        <v>45106</v>
      </c>
      <c r="V21" t="n">
        <v>400</v>
      </c>
      <c r="W21" s="27" t="n">
        <v>45137</v>
      </c>
      <c r="X21" s="27" t="n">
        <v>45137</v>
      </c>
      <c r="Y21" t="n">
        <v>0</v>
      </c>
      <c r="Z21" s="28" t="n"/>
      <c r="AA21" s="28" t="n"/>
      <c r="AB21" t="n">
        <v>0</v>
      </c>
      <c r="AC21" s="28" t="n"/>
      <c r="AD21" s="28" t="n"/>
      <c r="AE21" t="n">
        <v>0</v>
      </c>
      <c r="AF21" s="28" t="n"/>
      <c r="AG21" s="28" t="n"/>
    </row>
    <row r="22">
      <c r="A22" t="n">
        <v>272</v>
      </c>
      <c r="B22" t="n">
        <v>266</v>
      </c>
      <c r="C22" t="inlineStr">
        <is>
          <t>Jacaré</t>
        </is>
      </c>
      <c r="D22" t="inlineStr">
        <is>
          <t>Paulo Castelo</t>
        </is>
      </c>
      <c r="E22" t="inlineStr">
        <is>
          <t>Eventos</t>
        </is>
      </c>
      <c r="F22" t="n">
        <v>315</v>
      </c>
      <c r="G22" t="inlineStr">
        <is>
          <t>Almoço GM Group</t>
        </is>
      </c>
      <c r="H22" t="n">
        <v>1728</v>
      </c>
      <c r="J22" s="27" t="n">
        <v>45121</v>
      </c>
      <c r="K22" t="inlineStr">
        <is>
          <t>Pago</t>
        </is>
      </c>
      <c r="L22" t="n">
        <v>1529.4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198.6</v>
      </c>
      <c r="S22" t="n">
        <v>1728</v>
      </c>
      <c r="T22" s="27" t="n">
        <v>45117</v>
      </c>
      <c r="U22" s="27" t="n">
        <v>45117</v>
      </c>
      <c r="V22" t="n">
        <v>0</v>
      </c>
      <c r="W22" s="28" t="n"/>
      <c r="X22" s="28" t="n"/>
      <c r="Y22" t="n">
        <v>0</v>
      </c>
      <c r="Z22" s="28" t="n"/>
      <c r="AA22" s="28" t="n"/>
      <c r="AB22" t="n">
        <v>0</v>
      </c>
      <c r="AC22" s="28" t="n"/>
      <c r="AD22" s="28" t="n"/>
      <c r="AE22" t="n">
        <v>0</v>
      </c>
      <c r="AF22" s="28" t="n"/>
      <c r="AG22" s="28" t="n"/>
    </row>
    <row r="23">
      <c r="A23" t="n">
        <v>274</v>
      </c>
      <c r="B23" t="n">
        <v>266</v>
      </c>
      <c r="C23" t="inlineStr">
        <is>
          <t>Jacaré</t>
        </is>
      </c>
      <c r="D23" t="inlineStr">
        <is>
          <t>Paula Doria</t>
        </is>
      </c>
      <c r="E23" t="inlineStr">
        <is>
          <t>Eventos</t>
        </is>
      </c>
      <c r="F23" t="n">
        <v>392</v>
      </c>
      <c r="G23" t="inlineStr">
        <is>
          <t>Aniversário Paula Doria</t>
        </is>
      </c>
      <c r="H23" t="n">
        <v>500</v>
      </c>
      <c r="I23" t="inlineStr">
        <is>
          <t>Cartão de Crédito</t>
        </is>
      </c>
      <c r="J23" s="27" t="n">
        <v>45115</v>
      </c>
      <c r="K23" t="inlineStr">
        <is>
          <t>Pago</t>
        </is>
      </c>
      <c r="L23" t="n">
        <v>500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500</v>
      </c>
      <c r="T23" s="27" t="n">
        <v>45107</v>
      </c>
      <c r="U23" s="27" t="n">
        <v>45107</v>
      </c>
      <c r="V23" t="n">
        <v>0</v>
      </c>
      <c r="W23" s="28" t="n"/>
      <c r="X23" s="28" t="n"/>
      <c r="Y23" t="n">
        <v>0</v>
      </c>
      <c r="Z23" s="28" t="n"/>
      <c r="AA23" s="28" t="n"/>
      <c r="AB23" t="n">
        <v>0</v>
      </c>
      <c r="AC23" s="28" t="n"/>
      <c r="AD23" s="28" t="n"/>
      <c r="AE23" t="n">
        <v>0</v>
      </c>
      <c r="AF23" s="28" t="n"/>
      <c r="AG23" s="28" t="n"/>
    </row>
    <row r="24">
      <c r="A24" t="n">
        <v>280</v>
      </c>
      <c r="B24" t="n">
        <v>266</v>
      </c>
      <c r="C24" t="inlineStr">
        <is>
          <t>Jacaré</t>
        </is>
      </c>
      <c r="D24" t="inlineStr">
        <is>
          <t>Amanda Pilon Barsoumian</t>
        </is>
      </c>
      <c r="E24" t="inlineStr">
        <is>
          <t>Eventos</t>
        </is>
      </c>
      <c r="F24" t="n">
        <v>393</v>
      </c>
      <c r="G24" t="inlineStr">
        <is>
          <t>Evento Amanda e Fernando</t>
        </is>
      </c>
      <c r="H24" t="n">
        <v>800</v>
      </c>
      <c r="I24" t="inlineStr">
        <is>
          <t>Transferência Bancária ou Pix</t>
        </is>
      </c>
      <c r="J24" s="27" t="n">
        <v>45157</v>
      </c>
      <c r="K24" t="inlineStr">
        <is>
          <t>Pago</t>
        </is>
      </c>
      <c r="L24" t="n">
        <v>0</v>
      </c>
      <c r="M24" t="n">
        <v>0</v>
      </c>
      <c r="N24" t="n">
        <v>0</v>
      </c>
      <c r="O24" t="n">
        <v>0</v>
      </c>
      <c r="P24" t="n">
        <v>800</v>
      </c>
      <c r="Q24" t="n">
        <v>0</v>
      </c>
      <c r="R24" t="n">
        <v>0</v>
      </c>
      <c r="S24" t="n">
        <v>400</v>
      </c>
      <c r="T24" s="27" t="n">
        <v>45104</v>
      </c>
      <c r="U24" s="27" t="n">
        <v>45105</v>
      </c>
      <c r="V24" t="n">
        <v>400</v>
      </c>
      <c r="W24" s="27" t="n">
        <v>45150</v>
      </c>
      <c r="X24" s="27" t="n">
        <v>45149</v>
      </c>
      <c r="Y24" t="n">
        <v>0</v>
      </c>
      <c r="Z24" s="28" t="n"/>
      <c r="AA24" s="28" t="n"/>
      <c r="AB24" t="n">
        <v>0</v>
      </c>
      <c r="AC24" s="28" t="n"/>
      <c r="AD24" s="28" t="n"/>
      <c r="AE24" t="n">
        <v>0</v>
      </c>
      <c r="AF24" s="28" t="n"/>
      <c r="AG24" s="28" t="n"/>
    </row>
    <row r="25">
      <c r="A25" t="n">
        <v>283</v>
      </c>
      <c r="B25" t="n">
        <v>266</v>
      </c>
      <c r="C25" t="inlineStr">
        <is>
          <t>Jacaré</t>
        </is>
      </c>
      <c r="D25" t="inlineStr">
        <is>
          <t>Marina Ribeiro Magalhães</t>
        </is>
      </c>
      <c r="E25" t="inlineStr">
        <is>
          <t>Eventos</t>
        </is>
      </c>
      <c r="F25" t="n">
        <v>406</v>
      </c>
      <c r="G25" t="inlineStr">
        <is>
          <t xml:space="preserve">Aniversário Marina </t>
        </is>
      </c>
      <c r="H25" t="n">
        <v>1000</v>
      </c>
      <c r="I25" t="inlineStr">
        <is>
          <t>Transferência Bancária ou Pix</t>
        </is>
      </c>
      <c r="J25" s="27" t="n">
        <v>45150</v>
      </c>
      <c r="K25" t="inlineStr">
        <is>
          <t>Pago</t>
        </is>
      </c>
      <c r="L25" t="n">
        <v>0</v>
      </c>
      <c r="M25" t="n">
        <v>0</v>
      </c>
      <c r="N25" t="n">
        <v>0</v>
      </c>
      <c r="O25" t="n">
        <v>0</v>
      </c>
      <c r="P25" t="n">
        <v>1000</v>
      </c>
      <c r="Q25" t="n">
        <v>0</v>
      </c>
      <c r="R25" t="n">
        <v>0</v>
      </c>
      <c r="S25" t="n">
        <v>1000</v>
      </c>
      <c r="T25" s="27" t="n">
        <v>45143</v>
      </c>
      <c r="U25" s="27" t="n">
        <v>45146</v>
      </c>
      <c r="V25" t="n">
        <v>0</v>
      </c>
      <c r="W25" s="28" t="n"/>
      <c r="X25" s="28" t="n"/>
      <c r="Y25" t="n">
        <v>0</v>
      </c>
      <c r="Z25" s="28" t="n"/>
      <c r="AA25" s="28" t="n"/>
      <c r="AB25" t="n">
        <v>0</v>
      </c>
      <c r="AC25" s="28" t="n"/>
      <c r="AD25" s="28" t="n"/>
      <c r="AE25" t="n">
        <v>0</v>
      </c>
      <c r="AF25" s="28" t="n"/>
      <c r="AG25" s="28" t="n"/>
    </row>
    <row r="26">
      <c r="A26" t="n">
        <v>294</v>
      </c>
      <c r="B26" t="n">
        <v>266</v>
      </c>
      <c r="C26" t="inlineStr">
        <is>
          <t>Jacaré</t>
        </is>
      </c>
      <c r="D26" t="inlineStr">
        <is>
          <t>Flavia Merlin Trovao</t>
        </is>
      </c>
      <c r="E26" t="inlineStr">
        <is>
          <t>Eventos</t>
        </is>
      </c>
      <c r="F26" t="n">
        <v>419</v>
      </c>
      <c r="G26" t="inlineStr">
        <is>
          <t>Flavia Trovao</t>
        </is>
      </c>
      <c r="H26" t="n">
        <v>800</v>
      </c>
      <c r="I26" t="inlineStr">
        <is>
          <t>Transferência Bancária ou Pix</t>
        </is>
      </c>
      <c r="J26" s="27" t="n">
        <v>45129</v>
      </c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0</v>
      </c>
      <c r="P26" t="n">
        <v>800</v>
      </c>
      <c r="Q26" t="n">
        <v>0</v>
      </c>
      <c r="R26" t="n">
        <v>0</v>
      </c>
      <c r="S26" t="n">
        <v>800</v>
      </c>
      <c r="T26" s="27" t="n">
        <v>45120</v>
      </c>
      <c r="U26" s="27" t="n">
        <v>45120</v>
      </c>
      <c r="V26" t="n">
        <v>0</v>
      </c>
      <c r="W26" s="28" t="n"/>
      <c r="X26" s="28" t="n"/>
      <c r="Y26" t="n">
        <v>0</v>
      </c>
      <c r="Z26" s="28" t="n"/>
      <c r="AA26" s="28" t="n"/>
      <c r="AB26" t="n">
        <v>0</v>
      </c>
      <c r="AC26" s="28" t="n"/>
      <c r="AD26" s="28" t="n"/>
      <c r="AE26" t="n">
        <v>0</v>
      </c>
      <c r="AF26" s="28" t="n"/>
      <c r="AG26" s="28" t="n"/>
    </row>
    <row r="27">
      <c r="A27" t="n">
        <v>306</v>
      </c>
      <c r="B27" t="n">
        <v>266</v>
      </c>
      <c r="C27" t="inlineStr">
        <is>
          <t>Jacaré</t>
        </is>
      </c>
      <c r="D27" t="inlineStr">
        <is>
          <t>Júlia Daneluzzi</t>
        </is>
      </c>
      <c r="E27" t="inlineStr">
        <is>
          <t>Eventos</t>
        </is>
      </c>
      <c r="F27" t="n">
        <v>448</v>
      </c>
      <c r="G27" t="inlineStr">
        <is>
          <t>Júlia Daneluzzi</t>
        </is>
      </c>
      <c r="H27" t="n">
        <v>800</v>
      </c>
      <c r="I27" t="inlineStr">
        <is>
          <t>Transferência Bancária ou Pix</t>
        </is>
      </c>
      <c r="J27" s="27" t="n">
        <v>45135</v>
      </c>
      <c r="K27" t="inlineStr">
        <is>
          <t>Pago</t>
        </is>
      </c>
      <c r="L27" t="n">
        <v>0</v>
      </c>
      <c r="M27" t="n">
        <v>0</v>
      </c>
      <c r="N27" t="n">
        <v>0</v>
      </c>
      <c r="O27" t="n">
        <v>0</v>
      </c>
      <c r="P27" t="n">
        <v>800</v>
      </c>
      <c r="Q27" t="n">
        <v>0</v>
      </c>
      <c r="R27" t="n">
        <v>0</v>
      </c>
      <c r="S27" t="n">
        <v>400</v>
      </c>
      <c r="T27" s="27" t="n">
        <v>45117</v>
      </c>
      <c r="U27" s="27" t="n">
        <v>45117</v>
      </c>
      <c r="V27" t="n">
        <v>400</v>
      </c>
      <c r="W27" s="27" t="n">
        <v>45127</v>
      </c>
      <c r="X27" s="27" t="n">
        <v>45126</v>
      </c>
      <c r="Y27" t="n">
        <v>0</v>
      </c>
      <c r="Z27" s="28" t="n"/>
      <c r="AA27" s="28" t="n"/>
      <c r="AB27" t="n">
        <v>0</v>
      </c>
      <c r="AC27" s="28" t="n"/>
      <c r="AD27" s="28" t="n"/>
      <c r="AE27" t="n">
        <v>0</v>
      </c>
      <c r="AF27" s="28" t="n"/>
      <c r="AG27" s="28" t="n"/>
    </row>
    <row r="28">
      <c r="A28" t="n">
        <v>308</v>
      </c>
      <c r="B28" t="n">
        <v>266</v>
      </c>
      <c r="C28" t="inlineStr">
        <is>
          <t>Jacaré</t>
        </is>
      </c>
      <c r="D28" t="inlineStr">
        <is>
          <t>Pedro Schneider</t>
        </is>
      </c>
      <c r="E28" t="inlineStr">
        <is>
          <t>Eventos</t>
        </is>
      </c>
      <c r="F28" t="n">
        <v>455</v>
      </c>
      <c r="G28" t="inlineStr">
        <is>
          <t>Aniversário Pedro</t>
        </is>
      </c>
      <c r="H28" t="n">
        <v>800</v>
      </c>
      <c r="I28" t="inlineStr">
        <is>
          <t>Transferência Bancária ou Pix</t>
        </is>
      </c>
      <c r="J28" s="27" t="n">
        <v>45192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800</v>
      </c>
      <c r="Q28" t="n">
        <v>0</v>
      </c>
      <c r="R28" t="n">
        <v>0</v>
      </c>
      <c r="S28" t="n">
        <v>400</v>
      </c>
      <c r="T28" s="27" t="n">
        <v>45119</v>
      </c>
      <c r="U28" s="27" t="n">
        <v>45119</v>
      </c>
      <c r="V28" t="n">
        <v>400</v>
      </c>
      <c r="W28" s="27" t="n">
        <v>45184</v>
      </c>
      <c r="X28" s="27" t="n">
        <v>45189</v>
      </c>
      <c r="Y28" t="n">
        <v>0</v>
      </c>
      <c r="Z28" s="28" t="n"/>
      <c r="AA28" s="28" t="n"/>
      <c r="AB28" t="n">
        <v>0</v>
      </c>
      <c r="AC28" s="28" t="n"/>
      <c r="AD28" s="28" t="n"/>
      <c r="AE28" t="n">
        <v>0</v>
      </c>
      <c r="AF28" s="28" t="n"/>
      <c r="AG28" s="28" t="n"/>
    </row>
    <row r="29">
      <c r="A29" t="n">
        <v>316</v>
      </c>
      <c r="B29" t="n">
        <v>266</v>
      </c>
      <c r="C29" t="inlineStr">
        <is>
          <t>Jacaré</t>
        </is>
      </c>
      <c r="D29" t="inlineStr">
        <is>
          <t>Felipe Martins</t>
        </is>
      </c>
      <c r="E29" t="inlineStr">
        <is>
          <t>Eventos</t>
        </is>
      </c>
      <c r="F29" t="n">
        <v>474</v>
      </c>
      <c r="G29" t="inlineStr">
        <is>
          <t>Aniversário Felipe</t>
        </is>
      </c>
      <c r="H29" t="n">
        <v>800</v>
      </c>
      <c r="I29" t="inlineStr">
        <is>
          <t>Transferência Bancária ou Pix</t>
        </is>
      </c>
      <c r="J29" s="27" t="n">
        <v>45123</v>
      </c>
      <c r="K29" t="inlineStr">
        <is>
          <t>Pago</t>
        </is>
      </c>
      <c r="L29" t="n">
        <v>0</v>
      </c>
      <c r="M29" t="n">
        <v>0</v>
      </c>
      <c r="N29" t="n">
        <v>0</v>
      </c>
      <c r="O29" t="n">
        <v>0</v>
      </c>
      <c r="P29" t="n">
        <v>800</v>
      </c>
      <c r="Q29" t="n">
        <v>0</v>
      </c>
      <c r="R29" t="n">
        <v>0</v>
      </c>
      <c r="S29" t="n">
        <v>800</v>
      </c>
      <c r="T29" s="27" t="n">
        <v>45120</v>
      </c>
      <c r="U29" s="27" t="n">
        <v>45120</v>
      </c>
      <c r="V29" t="n">
        <v>0</v>
      </c>
      <c r="W29" s="28" t="n"/>
      <c r="X29" s="28" t="n"/>
      <c r="Y29" t="n">
        <v>0</v>
      </c>
      <c r="Z29" s="28" t="n"/>
      <c r="AA29" s="28" t="n"/>
      <c r="AB29" t="n">
        <v>0</v>
      </c>
      <c r="AC29" s="28" t="n"/>
      <c r="AD29" s="28" t="n"/>
      <c r="AE29" t="n">
        <v>0</v>
      </c>
      <c r="AF29" s="28" t="n"/>
      <c r="AG29" s="28" t="n"/>
    </row>
    <row r="30">
      <c r="A30" t="n">
        <v>322</v>
      </c>
      <c r="B30" t="n">
        <v>266</v>
      </c>
      <c r="C30" t="inlineStr">
        <is>
          <t>Jacaré</t>
        </is>
      </c>
      <c r="D30" t="inlineStr">
        <is>
          <t>Vagner Cano</t>
        </is>
      </c>
      <c r="E30" t="inlineStr">
        <is>
          <t>Eventos</t>
        </is>
      </c>
      <c r="F30" t="n">
        <v>492</v>
      </c>
      <c r="G30" t="inlineStr">
        <is>
          <t>Aniversário Vagner</t>
        </is>
      </c>
      <c r="H30" t="n">
        <v>500</v>
      </c>
      <c r="I30" t="inlineStr">
        <is>
          <t>Transferência Bancária ou Pix</t>
        </is>
      </c>
      <c r="J30" s="27" t="n">
        <v>45126</v>
      </c>
      <c r="K30" t="inlineStr">
        <is>
          <t>Pago</t>
        </is>
      </c>
      <c r="L30" t="n">
        <v>0</v>
      </c>
      <c r="M30" t="n">
        <v>0</v>
      </c>
      <c r="N30" t="n">
        <v>0</v>
      </c>
      <c r="O30" t="n">
        <v>0</v>
      </c>
      <c r="P30" t="n">
        <v>500</v>
      </c>
      <c r="Q30" t="n">
        <v>0</v>
      </c>
      <c r="R30" t="n">
        <v>0</v>
      </c>
      <c r="S30" t="n">
        <v>500</v>
      </c>
      <c r="T30" s="27" t="n">
        <v>45124</v>
      </c>
      <c r="U30" s="27" t="n">
        <v>45125</v>
      </c>
      <c r="V30" t="n">
        <v>0</v>
      </c>
      <c r="W30" s="28" t="n"/>
      <c r="X30" s="28" t="n"/>
      <c r="Y30" t="n">
        <v>0</v>
      </c>
      <c r="Z30" s="28" t="n"/>
      <c r="AA30" s="28" t="n"/>
      <c r="AB30" t="n">
        <v>0</v>
      </c>
      <c r="AC30" s="28" t="n"/>
      <c r="AD30" s="28" t="n"/>
      <c r="AE30" t="n">
        <v>0</v>
      </c>
      <c r="AF30" s="28" t="n"/>
      <c r="AG30" s="28" t="n"/>
    </row>
    <row r="31">
      <c r="A31" t="n">
        <v>329</v>
      </c>
      <c r="B31" t="n">
        <v>266</v>
      </c>
      <c r="C31" t="inlineStr">
        <is>
          <t>Jacaré</t>
        </is>
      </c>
      <c r="D31" t="inlineStr">
        <is>
          <t>Laiane Cristina Leite de Sousa</t>
        </is>
      </c>
      <c r="E31" t="inlineStr">
        <is>
          <t>Eventos</t>
        </is>
      </c>
      <c r="F31" t="n">
        <v>508</v>
      </c>
      <c r="G31" t="inlineStr">
        <is>
          <t>Aniversário Laiane</t>
        </is>
      </c>
      <c r="H31" t="n">
        <v>800</v>
      </c>
      <c r="I31" t="inlineStr">
        <is>
          <t>Transferência Bancária ou Pix</t>
        </is>
      </c>
      <c r="J31" s="27" t="n">
        <v>45148</v>
      </c>
      <c r="K31" t="inlineStr">
        <is>
          <t>Pago</t>
        </is>
      </c>
      <c r="L31" t="n">
        <v>0</v>
      </c>
      <c r="M31" t="n">
        <v>0</v>
      </c>
      <c r="N31" t="n">
        <v>0</v>
      </c>
      <c r="O31" t="n">
        <v>0</v>
      </c>
      <c r="P31" t="n">
        <v>800</v>
      </c>
      <c r="Q31" t="n">
        <v>0</v>
      </c>
      <c r="R31" t="n">
        <v>0</v>
      </c>
      <c r="S31" t="n">
        <v>400</v>
      </c>
      <c r="T31" s="27" t="n">
        <v>45127</v>
      </c>
      <c r="U31" s="27" t="n">
        <v>45127</v>
      </c>
      <c r="V31" t="n">
        <v>400</v>
      </c>
      <c r="W31" s="27" t="n">
        <v>45135</v>
      </c>
      <c r="X31" s="27" t="n">
        <v>45145</v>
      </c>
      <c r="Y31" t="n">
        <v>0</v>
      </c>
      <c r="Z31" s="28" t="n"/>
      <c r="AA31" s="28" t="n"/>
      <c r="AB31" t="n">
        <v>0</v>
      </c>
      <c r="AC31" s="28" t="n"/>
      <c r="AD31" s="28" t="n"/>
      <c r="AE31" t="n">
        <v>0</v>
      </c>
      <c r="AF31" s="28" t="n"/>
      <c r="AG31" s="28" t="n"/>
    </row>
    <row r="32">
      <c r="A32" t="n">
        <v>330</v>
      </c>
      <c r="B32" t="n">
        <v>266</v>
      </c>
      <c r="C32" t="inlineStr">
        <is>
          <t>Jacaré</t>
        </is>
      </c>
      <c r="D32" t="inlineStr">
        <is>
          <t xml:space="preserve"> Adriano Zanni de Arruda </t>
        </is>
      </c>
      <c r="E32" t="inlineStr">
        <is>
          <t>Eventos</t>
        </is>
      </c>
      <c r="F32" t="n">
        <v>336</v>
      </c>
      <c r="G32" t="inlineStr">
        <is>
          <t xml:space="preserve"> Aniversário Adriano de Arruda </t>
        </is>
      </c>
      <c r="H32" t="n">
        <v>6856.25</v>
      </c>
      <c r="I32" t="inlineStr">
        <is>
          <t>Transferência Bancária ou Pix</t>
        </is>
      </c>
      <c r="J32" s="27" t="n">
        <v>45143</v>
      </c>
      <c r="K32" t="inlineStr">
        <is>
          <t>Pago</t>
        </is>
      </c>
      <c r="L32" t="n">
        <v>5625</v>
      </c>
      <c r="M32" t="n">
        <v>0</v>
      </c>
      <c r="N32" t="n">
        <v>0</v>
      </c>
      <c r="O32" t="n">
        <v>0</v>
      </c>
      <c r="P32" t="n">
        <v>500</v>
      </c>
      <c r="Q32" t="n">
        <v>0</v>
      </c>
      <c r="R32" t="n">
        <v>731.25</v>
      </c>
      <c r="S32" t="n">
        <v>685.63</v>
      </c>
      <c r="T32" s="27" t="n">
        <v>45121</v>
      </c>
      <c r="U32" s="27" t="n">
        <v>45121</v>
      </c>
      <c r="V32" t="n">
        <v>6170.62</v>
      </c>
      <c r="W32" s="27" t="n">
        <v>45121</v>
      </c>
      <c r="X32" s="27" t="n">
        <v>45138</v>
      </c>
      <c r="Y32" t="n">
        <v>0</v>
      </c>
      <c r="Z32" s="28" t="n"/>
      <c r="AA32" s="28" t="n"/>
      <c r="AB32" t="n">
        <v>0</v>
      </c>
      <c r="AC32" s="28" t="n"/>
      <c r="AD32" s="28" t="n"/>
      <c r="AE32" t="n">
        <v>0</v>
      </c>
      <c r="AF32" s="28" t="n"/>
      <c r="AG32" s="28" t="n"/>
    </row>
    <row r="33">
      <c r="A33" t="n">
        <v>331</v>
      </c>
      <c r="B33" t="n">
        <v>266</v>
      </c>
      <c r="C33" t="inlineStr">
        <is>
          <t>Jacaré</t>
        </is>
      </c>
      <c r="D33" t="inlineStr">
        <is>
          <t>Pandora Pimenta Hardt Araujo</t>
        </is>
      </c>
      <c r="E33" t="inlineStr">
        <is>
          <t>Eventos</t>
        </is>
      </c>
      <c r="F33" t="n">
        <v>454</v>
      </c>
      <c r="G33" t="inlineStr">
        <is>
          <t>Aniversário Pandora</t>
        </is>
      </c>
      <c r="H33" t="n">
        <v>800</v>
      </c>
      <c r="I33" t="inlineStr">
        <is>
          <t>Transferência Bancária ou Pix</t>
        </is>
      </c>
      <c r="J33" s="27" t="n">
        <v>45171</v>
      </c>
      <c r="K33" t="inlineStr">
        <is>
          <t>Pago</t>
        </is>
      </c>
      <c r="L33" t="n">
        <v>0</v>
      </c>
      <c r="M33" t="n">
        <v>0</v>
      </c>
      <c r="N33" t="n">
        <v>0</v>
      </c>
      <c r="O33" t="n">
        <v>0</v>
      </c>
      <c r="P33" t="n">
        <v>800</v>
      </c>
      <c r="Q33" t="n">
        <v>0</v>
      </c>
      <c r="R33" t="n">
        <v>0</v>
      </c>
      <c r="S33" t="n">
        <v>400</v>
      </c>
      <c r="T33" s="27" t="n">
        <v>45121</v>
      </c>
      <c r="U33" s="27" t="n">
        <v>45125</v>
      </c>
      <c r="V33" t="n">
        <v>400</v>
      </c>
      <c r="W33" s="27" t="n">
        <v>45163</v>
      </c>
      <c r="X33" s="27" t="n">
        <v>45162</v>
      </c>
      <c r="Y33" t="n">
        <v>0</v>
      </c>
      <c r="Z33" s="28" t="n"/>
      <c r="AA33" s="28" t="n"/>
      <c r="AB33" t="n">
        <v>0</v>
      </c>
      <c r="AC33" s="28" t="n"/>
      <c r="AD33" s="28" t="n"/>
      <c r="AE33" t="n">
        <v>0</v>
      </c>
      <c r="AF33" s="28" t="n"/>
      <c r="AG33" s="28" t="n"/>
    </row>
    <row r="34">
      <c r="A34" t="n">
        <v>338</v>
      </c>
      <c r="B34" t="n">
        <v>266</v>
      </c>
      <c r="C34" t="inlineStr">
        <is>
          <t>Jacaré</t>
        </is>
      </c>
      <c r="D34" t="inlineStr">
        <is>
          <t>Gabriella Peres</t>
        </is>
      </c>
      <c r="E34" t="inlineStr">
        <is>
          <t>Eventos</t>
        </is>
      </c>
      <c r="F34" t="n">
        <v>405</v>
      </c>
      <c r="G34" t="inlineStr">
        <is>
          <t>Encontro IRMANAS</t>
        </is>
      </c>
      <c r="H34" t="n">
        <v>14704</v>
      </c>
      <c r="I34" t="inlineStr">
        <is>
          <t>Cartão de Crédito</t>
        </is>
      </c>
      <c r="J34" s="27" t="n">
        <v>45147</v>
      </c>
      <c r="K34" t="inlineStr">
        <is>
          <t>Pago</t>
        </is>
      </c>
      <c r="L34" t="n">
        <v>13300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1404</v>
      </c>
      <c r="S34" t="n">
        <v>7352</v>
      </c>
      <c r="T34" s="27" t="n">
        <v>45133</v>
      </c>
      <c r="U34" s="27" t="n">
        <v>45133</v>
      </c>
      <c r="V34" t="n">
        <v>7352</v>
      </c>
      <c r="W34" s="27" t="n">
        <v>45146</v>
      </c>
      <c r="X34" s="27" t="n">
        <v>45146</v>
      </c>
      <c r="Y34" t="n">
        <v>0</v>
      </c>
      <c r="Z34" s="28" t="n"/>
      <c r="AA34" s="28" t="n"/>
      <c r="AB34" t="n">
        <v>0</v>
      </c>
      <c r="AC34" s="28" t="n"/>
      <c r="AD34" s="28" t="n"/>
      <c r="AE34" t="n">
        <v>0</v>
      </c>
      <c r="AF34" s="28" t="n"/>
      <c r="AG34" s="28" t="n"/>
    </row>
    <row r="35">
      <c r="A35" t="n">
        <v>339</v>
      </c>
      <c r="B35" t="n">
        <v>266</v>
      </c>
      <c r="C35" t="inlineStr">
        <is>
          <t>Jacaré</t>
        </is>
      </c>
      <c r="D35" t="inlineStr">
        <is>
          <t>Aline Bianchini</t>
        </is>
      </c>
      <c r="E35" t="inlineStr">
        <is>
          <t>Eventos</t>
        </is>
      </c>
      <c r="F35" t="n">
        <v>547</v>
      </c>
      <c r="G35" t="inlineStr">
        <is>
          <t>Aniversário Aline Binchini</t>
        </is>
      </c>
      <c r="H35" t="n">
        <v>1000</v>
      </c>
      <c r="I35" t="inlineStr">
        <is>
          <t>Transferência Bancária ou Pix</t>
        </is>
      </c>
      <c r="J35" s="27" t="n">
        <v>45164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1000</v>
      </c>
      <c r="Q35" t="n">
        <v>0</v>
      </c>
      <c r="R35" t="n">
        <v>0</v>
      </c>
      <c r="S35" t="n">
        <v>1000</v>
      </c>
      <c r="T35" s="27" t="n">
        <v>45134</v>
      </c>
      <c r="U35" s="27" t="n">
        <v>45134</v>
      </c>
      <c r="V35" t="n">
        <v>0</v>
      </c>
      <c r="W35" s="28" t="n"/>
      <c r="X35" s="28" t="n"/>
      <c r="Y35" t="n">
        <v>0</v>
      </c>
      <c r="Z35" s="28" t="n"/>
      <c r="AA35" s="28" t="n"/>
      <c r="AB35" t="n">
        <v>0</v>
      </c>
      <c r="AC35" s="28" t="n"/>
      <c r="AD35" s="28" t="n"/>
      <c r="AE35" t="n">
        <v>0</v>
      </c>
      <c r="AF35" s="28" t="n"/>
      <c r="AG35" s="28" t="n"/>
    </row>
    <row r="36">
      <c r="A36" t="n">
        <v>341</v>
      </c>
      <c r="B36" t="n">
        <v>266</v>
      </c>
      <c r="C36" t="inlineStr">
        <is>
          <t>Jacaré</t>
        </is>
      </c>
      <c r="D36" t="inlineStr">
        <is>
          <t>Andre Frangipani</t>
        </is>
      </c>
      <c r="E36" t="inlineStr">
        <is>
          <t>Eventos</t>
        </is>
      </c>
      <c r="F36" t="n">
        <v>556</v>
      </c>
      <c r="G36" t="inlineStr">
        <is>
          <t>Aniversário André</t>
        </is>
      </c>
      <c r="H36" t="n">
        <v>1000</v>
      </c>
      <c r="I36" t="inlineStr">
        <is>
          <t>Transferência Bancária ou Pix</t>
        </is>
      </c>
      <c r="J36" s="27" t="n">
        <v>45142</v>
      </c>
      <c r="K36" t="inlineStr">
        <is>
          <t>Pago</t>
        </is>
      </c>
      <c r="L36" t="n">
        <v>0</v>
      </c>
      <c r="M36" t="n">
        <v>0</v>
      </c>
      <c r="N36" t="n">
        <v>0</v>
      </c>
      <c r="O36" t="n">
        <v>0</v>
      </c>
      <c r="P36" t="n">
        <v>1000</v>
      </c>
      <c r="Q36" t="n">
        <v>0</v>
      </c>
      <c r="R36" t="n">
        <v>0</v>
      </c>
      <c r="S36" t="n">
        <v>1000</v>
      </c>
      <c r="T36" s="27" t="n">
        <v>45138</v>
      </c>
      <c r="U36" s="27" t="n">
        <v>45138</v>
      </c>
      <c r="V36" t="n">
        <v>0</v>
      </c>
      <c r="W36" s="28" t="n"/>
      <c r="X36" s="28" t="n"/>
      <c r="Y36" t="n">
        <v>0</v>
      </c>
      <c r="Z36" s="28" t="n"/>
      <c r="AA36" s="28" t="n"/>
      <c r="AB36" t="n">
        <v>0</v>
      </c>
      <c r="AC36" s="28" t="n"/>
      <c r="AD36" s="28" t="n"/>
      <c r="AE36" t="n">
        <v>0</v>
      </c>
      <c r="AF36" s="28" t="n"/>
      <c r="AG36" s="28" t="n"/>
    </row>
    <row r="37">
      <c r="A37" t="n">
        <v>342</v>
      </c>
      <c r="B37" t="n">
        <v>266</v>
      </c>
      <c r="C37" t="inlineStr">
        <is>
          <t>Jacaré</t>
        </is>
      </c>
      <c r="D37" t="inlineStr">
        <is>
          <t>Cristiane Cosme</t>
        </is>
      </c>
      <c r="E37" t="inlineStr">
        <is>
          <t>Eventos</t>
        </is>
      </c>
      <c r="F37" t="n">
        <v>557</v>
      </c>
      <c r="G37" t="inlineStr">
        <is>
          <t>Aniversário Cristiane</t>
        </is>
      </c>
      <c r="H37" t="n">
        <v>500</v>
      </c>
      <c r="I37" t="inlineStr">
        <is>
          <t>Transferência Bancária ou Pix</t>
        </is>
      </c>
      <c r="J37" s="27" t="n">
        <v>45157</v>
      </c>
      <c r="K37" t="inlineStr">
        <is>
          <t>Pago</t>
        </is>
      </c>
      <c r="L37" t="n">
        <v>0</v>
      </c>
      <c r="M37" t="n">
        <v>0</v>
      </c>
      <c r="N37" t="n">
        <v>0</v>
      </c>
      <c r="O37" t="n">
        <v>500</v>
      </c>
      <c r="P37" t="n">
        <v>0</v>
      </c>
      <c r="Q37" t="n">
        <v>0</v>
      </c>
      <c r="R37" t="n">
        <v>0</v>
      </c>
      <c r="S37" t="n">
        <v>500</v>
      </c>
      <c r="T37" s="27" t="n">
        <v>45142</v>
      </c>
      <c r="U37" s="27" t="n">
        <v>45147</v>
      </c>
      <c r="V37" t="n">
        <v>0</v>
      </c>
      <c r="W37" s="28" t="n"/>
      <c r="X37" s="28" t="n"/>
      <c r="Y37" t="n">
        <v>0</v>
      </c>
      <c r="Z37" s="28" t="n"/>
      <c r="AA37" s="28" t="n"/>
      <c r="AB37" t="n">
        <v>0</v>
      </c>
      <c r="AC37" s="28" t="n"/>
      <c r="AD37" s="28" t="n"/>
      <c r="AE37" t="n">
        <v>0</v>
      </c>
      <c r="AF37" s="28" t="n"/>
      <c r="AG37" s="28" t="n"/>
    </row>
    <row r="38">
      <c r="A38" t="n">
        <v>370</v>
      </c>
      <c r="B38" t="n">
        <v>266</v>
      </c>
      <c r="C38" t="inlineStr">
        <is>
          <t>Jacaré</t>
        </is>
      </c>
      <c r="D38" t="inlineStr">
        <is>
          <t>Thiago Belém Gama</t>
        </is>
      </c>
      <c r="E38" t="inlineStr">
        <is>
          <t>Eventos</t>
        </is>
      </c>
      <c r="F38" t="n">
        <v>562</v>
      </c>
      <c r="G38" t="inlineStr">
        <is>
          <t>Aniversário Thiago Gama</t>
        </is>
      </c>
      <c r="H38" t="n">
        <v>1250</v>
      </c>
      <c r="J38" s="27" t="n">
        <v>45164</v>
      </c>
      <c r="K38" t="inlineStr">
        <is>
          <t>Pago</t>
        </is>
      </c>
      <c r="L38" t="n">
        <v>250</v>
      </c>
      <c r="M38" t="n">
        <v>0</v>
      </c>
      <c r="N38" t="n">
        <v>0</v>
      </c>
      <c r="O38" t="n">
        <v>0</v>
      </c>
      <c r="P38" t="n">
        <v>1000</v>
      </c>
      <c r="Q38" t="n">
        <v>0</v>
      </c>
      <c r="R38" t="n">
        <v>0</v>
      </c>
      <c r="S38" t="n">
        <v>1250</v>
      </c>
      <c r="T38" s="27" t="n">
        <v>45146</v>
      </c>
      <c r="U38" s="27" t="n">
        <v>45146</v>
      </c>
      <c r="V38" t="n">
        <v>0</v>
      </c>
      <c r="W38" s="28" t="n"/>
      <c r="X38" s="28" t="n"/>
      <c r="Y38" t="n">
        <v>0</v>
      </c>
      <c r="Z38" s="28" t="n"/>
      <c r="AA38" s="28" t="n"/>
      <c r="AB38" t="n">
        <v>0</v>
      </c>
      <c r="AC38" s="28" t="n"/>
      <c r="AD38" s="28" t="n"/>
      <c r="AE38" t="n">
        <v>0</v>
      </c>
      <c r="AF38" s="28" t="n"/>
      <c r="AG38" s="28" t="n"/>
    </row>
    <row r="39">
      <c r="A39" t="n">
        <v>371</v>
      </c>
      <c r="B39" t="n">
        <v>266</v>
      </c>
      <c r="C39" t="inlineStr">
        <is>
          <t>Jacaré</t>
        </is>
      </c>
      <c r="D39" t="inlineStr">
        <is>
          <t>Christian Frapolli Abramson</t>
        </is>
      </c>
      <c r="E39" t="inlineStr">
        <is>
          <t>Eventos</t>
        </is>
      </c>
      <c r="F39" t="n">
        <v>617</v>
      </c>
      <c r="G39" t="inlineStr">
        <is>
          <t xml:space="preserve">Aniversário  Christian Frapolli </t>
        </is>
      </c>
      <c r="H39" t="n">
        <v>1000</v>
      </c>
      <c r="I39" t="inlineStr">
        <is>
          <t>Transferência Bancária ou Pix</t>
        </is>
      </c>
      <c r="J39" s="27" t="n">
        <v>45158</v>
      </c>
      <c r="K39" t="inlineStr">
        <is>
          <t>Pago</t>
        </is>
      </c>
      <c r="L39" t="n">
        <v>0</v>
      </c>
      <c r="M39" t="n">
        <v>0</v>
      </c>
      <c r="N39" t="n">
        <v>0</v>
      </c>
      <c r="O39" t="n">
        <v>0</v>
      </c>
      <c r="P39" t="n">
        <v>1000</v>
      </c>
      <c r="Q39" t="n">
        <v>0</v>
      </c>
      <c r="R39" t="n">
        <v>0</v>
      </c>
      <c r="S39" t="n">
        <v>1000</v>
      </c>
      <c r="T39" s="27" t="n">
        <v>45145</v>
      </c>
      <c r="U39" s="27" t="n">
        <v>45145</v>
      </c>
      <c r="V39" t="n">
        <v>0</v>
      </c>
      <c r="W39" s="28" t="n"/>
      <c r="X39" s="28" t="n"/>
      <c r="Y39" t="n">
        <v>0</v>
      </c>
      <c r="Z39" s="28" t="n"/>
      <c r="AA39" s="28" t="n"/>
      <c r="AB39" t="n">
        <v>0</v>
      </c>
      <c r="AC39" s="28" t="n"/>
      <c r="AD39" s="28" t="n"/>
      <c r="AE39" t="n">
        <v>0</v>
      </c>
      <c r="AF39" s="28" t="n"/>
      <c r="AG39" s="28" t="n"/>
    </row>
    <row r="40">
      <c r="A40" t="n">
        <v>391</v>
      </c>
      <c r="B40" t="n">
        <v>266</v>
      </c>
      <c r="C40" t="inlineStr">
        <is>
          <t>Jacaré</t>
        </is>
      </c>
      <c r="D40" t="inlineStr">
        <is>
          <t>Sofia Balestrin</t>
        </is>
      </c>
      <c r="E40" t="inlineStr">
        <is>
          <t>Eventos</t>
        </is>
      </c>
      <c r="F40" t="n">
        <v>649</v>
      </c>
      <c r="G40" t="inlineStr">
        <is>
          <t>Aniversário Sofia</t>
        </is>
      </c>
      <c r="H40" t="n">
        <v>3032</v>
      </c>
      <c r="I40" t="inlineStr">
        <is>
          <t>Transferência Bancária ou Pix</t>
        </is>
      </c>
      <c r="J40" s="27" t="n">
        <v>45170</v>
      </c>
      <c r="K40" t="inlineStr">
        <is>
          <t>Pago</t>
        </is>
      </c>
      <c r="L40" t="n">
        <v>1532</v>
      </c>
      <c r="M40" t="n">
        <v>0</v>
      </c>
      <c r="N40" t="n">
        <v>0</v>
      </c>
      <c r="O40" t="n">
        <v>0</v>
      </c>
      <c r="P40" t="n">
        <v>1500</v>
      </c>
      <c r="Q40" t="n">
        <v>0</v>
      </c>
      <c r="R40" t="n">
        <v>0</v>
      </c>
      <c r="S40" t="n">
        <v>1516</v>
      </c>
      <c r="T40" s="27" t="n">
        <v>45154</v>
      </c>
      <c r="U40" s="27" t="n">
        <v>45155</v>
      </c>
      <c r="V40" t="n">
        <v>1516</v>
      </c>
      <c r="W40" s="27" t="n">
        <v>45160</v>
      </c>
      <c r="X40" s="27" t="n">
        <v>45159</v>
      </c>
      <c r="Y40" t="n">
        <v>0</v>
      </c>
      <c r="Z40" s="28" t="n"/>
      <c r="AA40" s="28" t="n"/>
      <c r="AB40" t="n">
        <v>0</v>
      </c>
      <c r="AC40" s="28" t="n"/>
      <c r="AD40" s="28" t="n"/>
      <c r="AE40" t="n">
        <v>0</v>
      </c>
      <c r="AF40" s="28" t="n"/>
      <c r="AG40" s="28" t="n"/>
    </row>
    <row r="41">
      <c r="A41" t="n">
        <v>392</v>
      </c>
      <c r="B41" t="n">
        <v>266</v>
      </c>
      <c r="C41" t="inlineStr">
        <is>
          <t>Jacaré</t>
        </is>
      </c>
      <c r="D41" t="inlineStr">
        <is>
          <t>Mauricio Gentile</t>
        </is>
      </c>
      <c r="E41" t="inlineStr">
        <is>
          <t>Eventos</t>
        </is>
      </c>
      <c r="F41" t="n">
        <v>682</v>
      </c>
      <c r="G41" t="inlineStr">
        <is>
          <t>Reserva Simples - Mauricio Gentile</t>
        </is>
      </c>
      <c r="H41" t="n">
        <v>250</v>
      </c>
      <c r="I41" t="inlineStr">
        <is>
          <t>Transferência Bancária ou Pix</t>
        </is>
      </c>
      <c r="J41" s="27" t="n">
        <v>45162</v>
      </c>
      <c r="K41" t="inlineStr">
        <is>
          <t>Pago</t>
        </is>
      </c>
      <c r="L41" t="n">
        <v>250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250</v>
      </c>
      <c r="T41" s="27" t="n">
        <v>45155</v>
      </c>
      <c r="U41" s="27" t="n">
        <v>45155</v>
      </c>
      <c r="V41" t="n">
        <v>0</v>
      </c>
      <c r="W41" s="28" t="n"/>
      <c r="X41" s="28" t="n"/>
      <c r="Y41" t="n">
        <v>0</v>
      </c>
      <c r="Z41" s="28" t="n"/>
      <c r="AA41" s="28" t="n"/>
      <c r="AB41" t="n">
        <v>0</v>
      </c>
      <c r="AC41" s="28" t="n"/>
      <c r="AD41" s="28" t="n"/>
      <c r="AE41" t="n">
        <v>0</v>
      </c>
      <c r="AF41" s="28" t="n"/>
      <c r="AG41" s="28" t="n"/>
    </row>
    <row r="42">
      <c r="A42" t="n">
        <v>409</v>
      </c>
      <c r="B42" t="n">
        <v>266</v>
      </c>
      <c r="C42" t="inlineStr">
        <is>
          <t>Jacaré</t>
        </is>
      </c>
      <c r="D42" t="inlineStr">
        <is>
          <t xml:space="preserve">Atrium Saúde </t>
        </is>
      </c>
      <c r="E42" t="inlineStr">
        <is>
          <t>Eventos</t>
        </is>
      </c>
      <c r="F42" t="n">
        <v>734</v>
      </c>
      <c r="G42" t="inlineStr">
        <is>
          <t>Confraternização  - Atrium Saúde</t>
        </is>
      </c>
      <c r="H42" t="n">
        <v>2500</v>
      </c>
      <c r="I42" t="inlineStr">
        <is>
          <t>Transferência Bancária ou Pix</t>
        </is>
      </c>
      <c r="J42" s="27" t="n">
        <v>45276</v>
      </c>
      <c r="K42" t="inlineStr">
        <is>
          <t>Pago</t>
        </is>
      </c>
      <c r="L42" t="n">
        <v>0</v>
      </c>
      <c r="M42" t="n">
        <v>0</v>
      </c>
      <c r="N42" t="n">
        <v>0</v>
      </c>
      <c r="O42" t="n">
        <v>2500</v>
      </c>
      <c r="P42" t="n">
        <v>0</v>
      </c>
      <c r="Q42" t="n">
        <v>0</v>
      </c>
      <c r="R42" t="n">
        <v>0</v>
      </c>
      <c r="S42" t="n">
        <v>1250</v>
      </c>
      <c r="T42" s="27" t="n">
        <v>45167</v>
      </c>
      <c r="U42" s="27" t="n">
        <v>45167</v>
      </c>
      <c r="V42" t="n">
        <v>1250</v>
      </c>
      <c r="W42" s="27" t="n">
        <v>45265</v>
      </c>
      <c r="X42" s="27" t="n">
        <v>45265</v>
      </c>
      <c r="Y42" t="n">
        <v>0</v>
      </c>
      <c r="Z42" s="28" t="n"/>
      <c r="AA42" s="28" t="n"/>
      <c r="AB42" t="n">
        <v>0</v>
      </c>
      <c r="AC42" s="28" t="n"/>
      <c r="AD42" s="28" t="n"/>
      <c r="AE42" t="n">
        <v>0</v>
      </c>
      <c r="AF42" s="28" t="n"/>
      <c r="AG42" s="28" t="n"/>
    </row>
    <row r="43">
      <c r="A43" t="n">
        <v>410</v>
      </c>
      <c r="B43" t="n">
        <v>266</v>
      </c>
      <c r="C43" t="inlineStr">
        <is>
          <t>Jacaré</t>
        </is>
      </c>
      <c r="D43" t="inlineStr">
        <is>
          <t>Criativa Consórcios</t>
        </is>
      </c>
      <c r="E43" t="inlineStr">
        <is>
          <t>Eventos</t>
        </is>
      </c>
      <c r="F43" t="n">
        <v>785</v>
      </c>
      <c r="G43" t="inlineStr">
        <is>
          <t xml:space="preserve">Almoço de Confraternização - Criativa Consórcios </t>
        </is>
      </c>
      <c r="H43" t="n">
        <v>5410.03</v>
      </c>
      <c r="J43" s="27" t="n">
        <v>45170</v>
      </c>
      <c r="K43" t="inlineStr">
        <is>
          <t>Pago</t>
        </is>
      </c>
      <c r="L43" t="n">
        <v>4787.64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622.39</v>
      </c>
      <c r="S43" t="n">
        <v>5410</v>
      </c>
      <c r="T43" s="27" t="n">
        <v>45169</v>
      </c>
      <c r="U43" s="27" t="n">
        <v>45169</v>
      </c>
      <c r="V43" t="n">
        <v>0</v>
      </c>
      <c r="W43" s="28" t="n"/>
      <c r="X43" s="28" t="n"/>
      <c r="Y43" t="n">
        <v>0</v>
      </c>
      <c r="Z43" s="28" t="n"/>
      <c r="AA43" s="28" t="n"/>
      <c r="AB43" t="n">
        <v>0</v>
      </c>
      <c r="AC43" s="28" t="n"/>
      <c r="AD43" s="28" t="n"/>
      <c r="AE43" t="n">
        <v>0</v>
      </c>
      <c r="AF43" s="28" t="n"/>
      <c r="AG43" s="28" t="n"/>
    </row>
    <row r="44">
      <c r="A44" t="n">
        <v>418</v>
      </c>
      <c r="B44" t="n">
        <v>266</v>
      </c>
      <c r="C44" t="inlineStr">
        <is>
          <t>Jacaré</t>
        </is>
      </c>
      <c r="D44" t="inlineStr">
        <is>
          <t>CAMILA ROSSIGNOLO MONACO</t>
        </is>
      </c>
      <c r="E44" t="inlineStr">
        <is>
          <t>Eventos</t>
        </is>
      </c>
      <c r="F44" t="n">
        <v>786</v>
      </c>
      <c r="G44" t="inlineStr">
        <is>
          <t>Chá de Bebê - Camila Rossignolo</t>
        </is>
      </c>
      <c r="H44" t="n">
        <v>3220</v>
      </c>
      <c r="J44" s="27" t="n">
        <v>45199</v>
      </c>
      <c r="K44" t="inlineStr">
        <is>
          <t>Pago</t>
        </is>
      </c>
      <c r="L44" t="n">
        <v>0</v>
      </c>
      <c r="M44" t="n">
        <v>0</v>
      </c>
      <c r="N44" t="n">
        <v>0</v>
      </c>
      <c r="O44" t="n">
        <v>1720</v>
      </c>
      <c r="P44" t="n">
        <v>1500</v>
      </c>
      <c r="Q44" t="n">
        <v>0</v>
      </c>
      <c r="R44" t="n">
        <v>0</v>
      </c>
      <c r="S44" t="n">
        <v>1500</v>
      </c>
      <c r="T44" s="27" t="n">
        <v>45174</v>
      </c>
      <c r="U44" s="27" t="n">
        <v>45174</v>
      </c>
      <c r="V44" t="n">
        <v>1720</v>
      </c>
      <c r="W44" s="27" t="n">
        <v>45197</v>
      </c>
      <c r="X44" s="27" t="n">
        <v>45197</v>
      </c>
      <c r="Y44" t="n">
        <v>0</v>
      </c>
      <c r="Z44" s="28" t="n"/>
      <c r="AA44" s="28" t="n"/>
      <c r="AB44" t="n">
        <v>0</v>
      </c>
      <c r="AC44" s="28" t="n"/>
      <c r="AD44" s="28" t="n"/>
      <c r="AE44" t="n">
        <v>0</v>
      </c>
      <c r="AF44" s="28" t="n"/>
      <c r="AG44" s="28" t="n"/>
    </row>
    <row r="45">
      <c r="A45" t="n">
        <v>428</v>
      </c>
      <c r="B45" t="n">
        <v>266</v>
      </c>
      <c r="C45" t="inlineStr">
        <is>
          <t>Jacaré</t>
        </is>
      </c>
      <c r="D45" t="inlineStr">
        <is>
          <t>LARISSA ZALEWSKI DOS SANTOS</t>
        </is>
      </c>
      <c r="E45" t="inlineStr">
        <is>
          <t>Eventos</t>
        </is>
      </c>
      <c r="F45" t="n">
        <v>925</v>
      </c>
      <c r="G45" t="inlineStr">
        <is>
          <t>Aniversário - Larissa Zalewski</t>
        </is>
      </c>
      <c r="H45" t="n">
        <v>10000</v>
      </c>
      <c r="J45" s="27" t="n">
        <v>45206</v>
      </c>
      <c r="K45" t="inlineStr">
        <is>
          <t>Pago</t>
        </is>
      </c>
      <c r="L45" t="n">
        <v>0</v>
      </c>
      <c r="M45" t="n">
        <v>0</v>
      </c>
      <c r="N45" t="n">
        <v>0</v>
      </c>
      <c r="O45" t="n">
        <v>10000</v>
      </c>
      <c r="P45" t="n">
        <v>0</v>
      </c>
      <c r="Q45" t="n">
        <v>0</v>
      </c>
      <c r="R45" t="n">
        <v>0</v>
      </c>
      <c r="S45" t="n">
        <v>5000</v>
      </c>
      <c r="T45" s="27" t="n">
        <v>45183</v>
      </c>
      <c r="U45" s="27" t="n">
        <v>45183</v>
      </c>
      <c r="V45" t="n">
        <v>5000</v>
      </c>
      <c r="W45" s="27" t="n">
        <v>45196</v>
      </c>
      <c r="X45" s="27" t="n">
        <v>45201</v>
      </c>
      <c r="Y45" t="n">
        <v>0</v>
      </c>
      <c r="Z45" s="28" t="n"/>
      <c r="AA45" s="28" t="n"/>
      <c r="AB45" t="n">
        <v>0</v>
      </c>
      <c r="AC45" s="28" t="n"/>
      <c r="AD45" s="28" t="n"/>
      <c r="AE45" t="n">
        <v>0</v>
      </c>
      <c r="AF45" s="28" t="n"/>
      <c r="AG45" s="28" t="n"/>
    </row>
    <row r="46">
      <c r="A46" t="n">
        <v>430</v>
      </c>
      <c r="B46" t="n">
        <v>266</v>
      </c>
      <c r="C46" t="inlineStr">
        <is>
          <t>Jacaré</t>
        </is>
      </c>
      <c r="D46" t="inlineStr">
        <is>
          <t>VICTOR DELLA ROSA AMARAL</t>
        </is>
      </c>
      <c r="E46" t="inlineStr">
        <is>
          <t>Eventos</t>
        </is>
      </c>
      <c r="F46" t="n">
        <v>932</v>
      </c>
      <c r="G46" t="inlineStr">
        <is>
          <t xml:space="preserve">Aniversário - Victor e Carlos </t>
        </is>
      </c>
      <c r="H46" t="n">
        <v>500</v>
      </c>
      <c r="J46" s="27" t="n">
        <v>45184</v>
      </c>
      <c r="K46" t="inlineStr">
        <is>
          <t>Pago</t>
        </is>
      </c>
      <c r="L46" t="n">
        <v>0</v>
      </c>
      <c r="M46" t="n">
        <v>0</v>
      </c>
      <c r="N46" t="n">
        <v>0</v>
      </c>
      <c r="O46" t="n">
        <v>0</v>
      </c>
      <c r="P46" t="n">
        <v>500</v>
      </c>
      <c r="Q46" t="n">
        <v>0</v>
      </c>
      <c r="R46" t="n">
        <v>0</v>
      </c>
      <c r="S46" t="n">
        <v>500</v>
      </c>
      <c r="T46" s="27" t="n">
        <v>45184</v>
      </c>
      <c r="U46" s="27" t="n">
        <v>45184</v>
      </c>
      <c r="V46" t="n">
        <v>0</v>
      </c>
      <c r="W46" s="28" t="n"/>
      <c r="X46" s="28" t="n"/>
      <c r="Y46" t="n">
        <v>0</v>
      </c>
      <c r="Z46" s="28" t="n"/>
      <c r="AA46" s="28" t="n"/>
      <c r="AB46" t="n">
        <v>0</v>
      </c>
      <c r="AC46" s="28" t="n"/>
      <c r="AD46" s="28" t="n"/>
      <c r="AE46" t="n">
        <v>0</v>
      </c>
      <c r="AF46" s="28" t="n"/>
      <c r="AG46" s="28" t="n"/>
    </row>
    <row r="47">
      <c r="A47" t="n">
        <v>431</v>
      </c>
      <c r="B47" t="n">
        <v>266</v>
      </c>
      <c r="C47" t="inlineStr">
        <is>
          <t>Jacaré</t>
        </is>
      </c>
      <c r="D47" t="inlineStr">
        <is>
          <t>Luís Henrique Almeida</t>
        </is>
      </c>
      <c r="E47" t="inlineStr">
        <is>
          <t>Eventos</t>
        </is>
      </c>
      <c r="F47" t="n">
        <v>952</v>
      </c>
      <c r="G47" t="inlineStr">
        <is>
          <t xml:space="preserve">Almoço de aniversário - Luis Henrique </t>
        </is>
      </c>
      <c r="H47" t="n">
        <v>1000</v>
      </c>
      <c r="J47" s="27" t="n">
        <v>45186</v>
      </c>
      <c r="K47" t="inlineStr">
        <is>
          <t>Pago</t>
        </is>
      </c>
      <c r="L47" t="n">
        <v>0</v>
      </c>
      <c r="M47" t="n">
        <v>0</v>
      </c>
      <c r="N47" t="n">
        <v>0</v>
      </c>
      <c r="O47" t="n">
        <v>0</v>
      </c>
      <c r="P47" t="n">
        <v>1000</v>
      </c>
      <c r="Q47" t="n">
        <v>0</v>
      </c>
      <c r="R47" t="n">
        <v>0</v>
      </c>
      <c r="S47" t="n">
        <v>1000</v>
      </c>
      <c r="T47" s="27" t="n">
        <v>45184</v>
      </c>
      <c r="U47" s="27" t="n">
        <v>45184</v>
      </c>
      <c r="V47" t="n">
        <v>0</v>
      </c>
      <c r="W47" s="28" t="n"/>
      <c r="X47" s="28" t="n"/>
      <c r="Y47" t="n">
        <v>0</v>
      </c>
      <c r="Z47" s="28" t="n"/>
      <c r="AA47" s="28" t="n"/>
      <c r="AB47" t="n">
        <v>0</v>
      </c>
      <c r="AC47" s="28" t="n"/>
      <c r="AD47" s="28" t="n"/>
      <c r="AE47" t="n">
        <v>0</v>
      </c>
      <c r="AF47" s="28" t="n"/>
      <c r="AG47" s="28" t="n"/>
    </row>
    <row r="48">
      <c r="A48" t="n">
        <v>442</v>
      </c>
      <c r="B48" t="n">
        <v>266</v>
      </c>
      <c r="C48" t="inlineStr">
        <is>
          <t>Jacaré</t>
        </is>
      </c>
      <c r="D48" t="inlineStr">
        <is>
          <t>Trela</t>
        </is>
      </c>
      <c r="E48" t="inlineStr">
        <is>
          <t>Eventos</t>
        </is>
      </c>
      <c r="F48" t="n">
        <v>947</v>
      </c>
      <c r="G48" t="inlineStr">
        <is>
          <t xml:space="preserve">Reunião - Trela </t>
        </is>
      </c>
      <c r="H48" t="n">
        <v>3000</v>
      </c>
      <c r="J48" s="27" t="n">
        <v>45190</v>
      </c>
      <c r="K48" t="inlineStr">
        <is>
          <t>Pago</t>
        </is>
      </c>
      <c r="L48" t="n">
        <v>1592.85</v>
      </c>
      <c r="M48" t="n">
        <v>0</v>
      </c>
      <c r="N48" t="n">
        <v>0</v>
      </c>
      <c r="O48" t="n">
        <v>0</v>
      </c>
      <c r="P48" t="n">
        <v>1200.08</v>
      </c>
      <c r="Q48" t="n">
        <v>0</v>
      </c>
      <c r="R48" t="n">
        <v>207.07</v>
      </c>
      <c r="S48" t="n">
        <v>3000</v>
      </c>
      <c r="T48" s="27" t="n">
        <v>45189</v>
      </c>
      <c r="U48" s="27" t="n">
        <v>45189</v>
      </c>
      <c r="V48" t="n">
        <v>0</v>
      </c>
      <c r="W48" s="28" t="n"/>
      <c r="X48" s="28" t="n"/>
      <c r="Y48" t="n">
        <v>0</v>
      </c>
      <c r="Z48" s="28" t="n"/>
      <c r="AA48" s="28" t="n"/>
      <c r="AB48" t="n">
        <v>0</v>
      </c>
      <c r="AC48" s="28" t="n"/>
      <c r="AD48" s="28" t="n"/>
      <c r="AE48" t="n">
        <v>0</v>
      </c>
      <c r="AF48" s="28" t="n"/>
      <c r="AG48" s="28" t="n"/>
    </row>
    <row r="49">
      <c r="A49" t="n">
        <v>444</v>
      </c>
      <c r="B49" t="n">
        <v>266</v>
      </c>
      <c r="C49" t="inlineStr">
        <is>
          <t>Jacaré</t>
        </is>
      </c>
      <c r="D49" t="inlineStr">
        <is>
          <t xml:space="preserve">CLAUDINEA DE LIMA PALMA ALMEIDA 					</t>
        </is>
      </c>
      <c r="E49" t="inlineStr">
        <is>
          <t>Eventos</t>
        </is>
      </c>
      <c r="F49" t="n">
        <v>1030</v>
      </c>
      <c r="G49" t="inlineStr">
        <is>
          <t>RESERVA SIMPLES (ANIVERSÁRIO) - CLAUDINEA DE LIMA</t>
        </is>
      </c>
      <c r="H49" t="n">
        <v>500</v>
      </c>
      <c r="J49" s="27" t="n">
        <v>45192</v>
      </c>
      <c r="K49" t="inlineStr">
        <is>
          <t>Pago</t>
        </is>
      </c>
      <c r="L49" t="n">
        <v>0</v>
      </c>
      <c r="M49" t="n">
        <v>0</v>
      </c>
      <c r="N49" t="n">
        <v>0</v>
      </c>
      <c r="O49" t="n">
        <v>500</v>
      </c>
      <c r="P49" t="n">
        <v>0</v>
      </c>
      <c r="Q49" t="n">
        <v>0</v>
      </c>
      <c r="R49" t="n">
        <v>0</v>
      </c>
      <c r="S49" t="n">
        <v>500</v>
      </c>
      <c r="T49" s="27" t="n">
        <v>45191</v>
      </c>
      <c r="U49" s="27" t="n">
        <v>45191</v>
      </c>
      <c r="V49" t="n">
        <v>687.9</v>
      </c>
      <c r="W49" s="27" t="n">
        <v>45196</v>
      </c>
      <c r="X49" s="27" t="n">
        <v>45196</v>
      </c>
      <c r="Y49" t="n">
        <v>0</v>
      </c>
      <c r="Z49" s="28" t="n"/>
      <c r="AA49" s="28" t="n"/>
      <c r="AB49" t="n">
        <v>0</v>
      </c>
      <c r="AC49" s="28" t="n"/>
      <c r="AD49" s="28" t="n"/>
      <c r="AE49" t="n">
        <v>0</v>
      </c>
      <c r="AF49" s="28" t="n"/>
      <c r="AG49" s="28" t="n"/>
    </row>
    <row r="50">
      <c r="A50" t="n">
        <v>446</v>
      </c>
      <c r="B50" t="n">
        <v>266</v>
      </c>
      <c r="C50" t="inlineStr">
        <is>
          <t>Jacaré</t>
        </is>
      </c>
      <c r="D50" t="inlineStr">
        <is>
          <t>Renata Ettore</t>
        </is>
      </c>
      <c r="E50" t="inlineStr">
        <is>
          <t>Eventos</t>
        </is>
      </c>
      <c r="F50" t="n">
        <v>1031</v>
      </c>
      <c r="G50" t="inlineStr">
        <is>
          <t>Aniversário - Renata Ettore</t>
        </is>
      </c>
      <c r="H50" t="n">
        <v>1050</v>
      </c>
      <c r="J50" s="27" t="n">
        <v>45193</v>
      </c>
      <c r="K50" t="inlineStr">
        <is>
          <t>Pago</t>
        </is>
      </c>
      <c r="L50" t="n">
        <v>0</v>
      </c>
      <c r="M50" t="n">
        <v>0</v>
      </c>
      <c r="N50" t="n">
        <v>0</v>
      </c>
      <c r="O50" t="n">
        <v>0</v>
      </c>
      <c r="P50" t="n">
        <v>1050</v>
      </c>
      <c r="Q50" t="n">
        <v>0</v>
      </c>
      <c r="R50" t="n">
        <v>0</v>
      </c>
      <c r="S50" t="n">
        <v>1050</v>
      </c>
      <c r="T50" s="27" t="n">
        <v>45190</v>
      </c>
      <c r="U50" s="27" t="n">
        <v>45190</v>
      </c>
      <c r="V50" t="n">
        <v>0</v>
      </c>
      <c r="W50" s="28" t="n"/>
      <c r="X50" s="28" t="n"/>
      <c r="Y50" t="n">
        <v>0</v>
      </c>
      <c r="Z50" s="28" t="n"/>
      <c r="AA50" s="28" t="n"/>
      <c r="AB50" t="n">
        <v>0</v>
      </c>
      <c r="AC50" s="28" t="n"/>
      <c r="AD50" s="28" t="n"/>
      <c r="AE50" t="n">
        <v>0</v>
      </c>
      <c r="AF50" s="28" t="n"/>
      <c r="AG50" s="28" t="n"/>
    </row>
    <row r="51">
      <c r="A51" t="n">
        <v>447</v>
      </c>
      <c r="B51" t="n">
        <v>266</v>
      </c>
      <c r="C51" t="inlineStr">
        <is>
          <t>Jacaré</t>
        </is>
      </c>
      <c r="D51" t="inlineStr">
        <is>
          <t>Nayara Melo</t>
        </is>
      </c>
      <c r="E51" t="inlineStr">
        <is>
          <t>Eventos</t>
        </is>
      </c>
      <c r="F51" t="n">
        <v>838</v>
      </c>
      <c r="G51" t="inlineStr">
        <is>
          <t xml:space="preserve">Lançamento do Livro - Nayara Melo </t>
        </is>
      </c>
      <c r="H51" t="n">
        <v>1500</v>
      </c>
      <c r="J51" s="27" t="n">
        <v>45205</v>
      </c>
      <c r="K51" t="inlineStr">
        <is>
          <t>Pago</t>
        </is>
      </c>
      <c r="L51" t="n">
        <v>0</v>
      </c>
      <c r="M51" t="n">
        <v>0</v>
      </c>
      <c r="N51" t="n">
        <v>0</v>
      </c>
      <c r="O51" t="n">
        <v>0</v>
      </c>
      <c r="P51" t="n">
        <v>1500</v>
      </c>
      <c r="Q51" t="n">
        <v>0</v>
      </c>
      <c r="R51" t="n">
        <v>0</v>
      </c>
      <c r="S51" t="n">
        <v>750</v>
      </c>
      <c r="T51" s="27" t="n">
        <v>45185</v>
      </c>
      <c r="U51" s="27" t="n">
        <v>45185</v>
      </c>
      <c r="V51" t="n">
        <v>750</v>
      </c>
      <c r="W51" s="27" t="n">
        <v>45195</v>
      </c>
      <c r="X51" s="27" t="n">
        <v>45195</v>
      </c>
      <c r="Y51" t="n">
        <v>0</v>
      </c>
      <c r="Z51" s="28" t="n"/>
      <c r="AA51" s="28" t="n"/>
      <c r="AB51" t="n">
        <v>0</v>
      </c>
      <c r="AC51" s="28" t="n"/>
      <c r="AD51" s="28" t="n"/>
      <c r="AE51" t="n">
        <v>0</v>
      </c>
      <c r="AF51" s="28" t="n"/>
      <c r="AG51" s="28" t="n"/>
    </row>
    <row r="52">
      <c r="A52" t="n">
        <v>449</v>
      </c>
      <c r="B52" t="n">
        <v>266</v>
      </c>
      <c r="C52" t="inlineStr">
        <is>
          <t>Jacaré</t>
        </is>
      </c>
      <c r="D52" t="inlineStr">
        <is>
          <t>Maria Antonia Rebehy</t>
        </is>
      </c>
      <c r="E52" t="inlineStr">
        <is>
          <t>Eventos</t>
        </is>
      </c>
      <c r="F52" t="n">
        <v>1091</v>
      </c>
      <c r="G52" t="inlineStr">
        <is>
          <t xml:space="preserve">Aniversário - Lut e Maria </t>
        </is>
      </c>
      <c r="H52" t="n">
        <v>1000</v>
      </c>
      <c r="J52" s="27" t="n">
        <v>45196</v>
      </c>
      <c r="K52" t="inlineStr">
        <is>
          <t>Pago</t>
        </is>
      </c>
      <c r="L52" t="n">
        <v>0</v>
      </c>
      <c r="M52" t="n">
        <v>0</v>
      </c>
      <c r="N52" t="n">
        <v>0</v>
      </c>
      <c r="O52" t="n">
        <v>0</v>
      </c>
      <c r="P52" t="n">
        <v>1000</v>
      </c>
      <c r="Q52" t="n">
        <v>0</v>
      </c>
      <c r="R52" t="n">
        <v>0</v>
      </c>
      <c r="S52" t="n">
        <v>1000</v>
      </c>
      <c r="T52" s="27" t="n">
        <v>45195</v>
      </c>
      <c r="U52" s="27" t="n">
        <v>45195</v>
      </c>
      <c r="V52" t="n">
        <v>0</v>
      </c>
      <c r="W52" s="28" t="n"/>
      <c r="X52" s="28" t="n"/>
      <c r="Y52" t="n">
        <v>0</v>
      </c>
      <c r="Z52" s="28" t="n"/>
      <c r="AA52" s="28" t="n"/>
      <c r="AB52" t="n">
        <v>0</v>
      </c>
      <c r="AC52" s="28" t="n"/>
      <c r="AD52" s="28" t="n"/>
      <c r="AE52" t="n">
        <v>0</v>
      </c>
      <c r="AF52" s="28" t="n"/>
      <c r="AG52" s="28" t="n"/>
    </row>
    <row r="53">
      <c r="A53" t="n">
        <v>450</v>
      </c>
      <c r="B53" t="n">
        <v>266</v>
      </c>
      <c r="C53" t="inlineStr">
        <is>
          <t>Jacaré</t>
        </is>
      </c>
      <c r="D53" t="inlineStr">
        <is>
          <t>Erika Kitaoka</t>
        </is>
      </c>
      <c r="E53" t="inlineStr">
        <is>
          <t>Eventos</t>
        </is>
      </c>
      <c r="F53" t="n">
        <v>863</v>
      </c>
      <c r="G53" t="inlineStr">
        <is>
          <t>Aniversário - Erika Kitaoka</t>
        </is>
      </c>
      <c r="H53" t="n">
        <v>5000</v>
      </c>
      <c r="J53" s="27" t="n">
        <v>45206</v>
      </c>
      <c r="K53" t="inlineStr">
        <is>
          <t>Pago</t>
        </is>
      </c>
      <c r="L53" t="n">
        <v>0</v>
      </c>
      <c r="M53" t="n">
        <v>0</v>
      </c>
      <c r="N53" t="n">
        <v>0</v>
      </c>
      <c r="O53" t="n">
        <v>3740</v>
      </c>
      <c r="P53" t="n">
        <v>1260</v>
      </c>
      <c r="Q53" t="n">
        <v>0</v>
      </c>
      <c r="R53" t="n">
        <v>0</v>
      </c>
      <c r="S53" t="n">
        <v>2500</v>
      </c>
      <c r="T53" s="27" t="n">
        <v>45194</v>
      </c>
      <c r="U53" s="27" t="n">
        <v>45194</v>
      </c>
      <c r="V53" t="n">
        <v>2500</v>
      </c>
      <c r="W53" s="27" t="n">
        <v>45198</v>
      </c>
      <c r="X53" s="27" t="n">
        <v>45197</v>
      </c>
      <c r="Y53" t="n">
        <v>0</v>
      </c>
      <c r="Z53" s="28" t="n"/>
      <c r="AA53" s="28" t="n"/>
      <c r="AB53" t="n">
        <v>0</v>
      </c>
      <c r="AC53" s="28" t="n"/>
      <c r="AD53" s="28" t="n"/>
      <c r="AE53" t="n">
        <v>0</v>
      </c>
      <c r="AF53" s="28" t="n"/>
      <c r="AG53" s="28" t="n"/>
    </row>
    <row r="54">
      <c r="A54" t="n">
        <v>451</v>
      </c>
      <c r="B54" t="n">
        <v>266</v>
      </c>
      <c r="C54" t="inlineStr">
        <is>
          <t>Jacaré</t>
        </is>
      </c>
      <c r="D54" t="inlineStr">
        <is>
          <t>Walter Gubeissi Filho</t>
        </is>
      </c>
      <c r="E54" t="inlineStr">
        <is>
          <t>Eventos</t>
        </is>
      </c>
      <c r="F54" t="n">
        <v>1094</v>
      </c>
      <c r="G54" t="inlineStr">
        <is>
          <t>Encontro UNIP - Walter Gubeissi</t>
        </is>
      </c>
      <c r="H54" t="n">
        <v>1500</v>
      </c>
      <c r="J54" s="27" t="n">
        <v>45220</v>
      </c>
      <c r="K54" t="inlineStr">
        <is>
          <t>Pago</t>
        </is>
      </c>
      <c r="L54" t="n">
        <v>0</v>
      </c>
      <c r="M54" t="n">
        <v>0</v>
      </c>
      <c r="N54" t="n">
        <v>0</v>
      </c>
      <c r="O54" t="n">
        <v>0</v>
      </c>
      <c r="P54" t="n">
        <v>1500</v>
      </c>
      <c r="Q54" t="n">
        <v>0</v>
      </c>
      <c r="R54" t="n">
        <v>0</v>
      </c>
      <c r="S54" t="n">
        <v>750</v>
      </c>
      <c r="T54" s="27" t="n">
        <v>45195</v>
      </c>
      <c r="U54" s="27" t="n">
        <v>45195</v>
      </c>
      <c r="V54" t="n">
        <v>750</v>
      </c>
      <c r="W54" s="27" t="n">
        <v>45210</v>
      </c>
      <c r="X54" s="27" t="n">
        <v>45212</v>
      </c>
      <c r="Y54" t="n">
        <v>0</v>
      </c>
      <c r="Z54" s="28" t="n"/>
      <c r="AA54" s="28" t="n"/>
      <c r="AB54" t="n">
        <v>0</v>
      </c>
      <c r="AC54" s="28" t="n"/>
      <c r="AD54" s="28" t="n"/>
      <c r="AE54" t="n">
        <v>0</v>
      </c>
      <c r="AF54" s="28" t="n"/>
      <c r="AG54" s="28" t="n"/>
    </row>
    <row r="55">
      <c r="A55" t="n">
        <v>454</v>
      </c>
      <c r="B55" t="n">
        <v>266</v>
      </c>
      <c r="C55" t="inlineStr">
        <is>
          <t>Jacaré</t>
        </is>
      </c>
      <c r="D55" t="inlineStr">
        <is>
          <t>Iago Rainha Mendes</t>
        </is>
      </c>
      <c r="E55" t="inlineStr">
        <is>
          <t>Eventos</t>
        </is>
      </c>
      <c r="F55" t="n">
        <v>1104</v>
      </c>
      <c r="G55" t="inlineStr">
        <is>
          <t xml:space="preserve">Aniversário - Iago e Felippe </t>
        </is>
      </c>
      <c r="H55" t="n">
        <v>500</v>
      </c>
      <c r="J55" s="27" t="n">
        <v>45198</v>
      </c>
      <c r="L55" t="n">
        <v>0</v>
      </c>
      <c r="M55" t="n">
        <v>0</v>
      </c>
      <c r="N55" t="n">
        <v>0</v>
      </c>
      <c r="O55" t="n">
        <v>500</v>
      </c>
      <c r="P55" t="n">
        <v>0</v>
      </c>
      <c r="Q55" t="n">
        <v>0</v>
      </c>
      <c r="R55" t="n">
        <v>0</v>
      </c>
      <c r="S55" t="n">
        <v>500</v>
      </c>
      <c r="T55" s="27" t="n">
        <v>45197</v>
      </c>
      <c r="U55" s="27" t="n">
        <v>45197</v>
      </c>
      <c r="V55" t="n">
        <v>0</v>
      </c>
      <c r="W55" s="28" t="n"/>
      <c r="X55" s="28" t="n"/>
      <c r="Y55" t="n">
        <v>0</v>
      </c>
      <c r="Z55" s="28" t="n"/>
      <c r="AA55" s="28" t="n"/>
      <c r="AB55" t="n">
        <v>0</v>
      </c>
      <c r="AC55" s="28" t="n"/>
      <c r="AD55" s="28" t="n"/>
      <c r="AE55" t="n">
        <v>0</v>
      </c>
      <c r="AF55" s="28" t="n"/>
      <c r="AG55" s="28" t="n"/>
    </row>
    <row r="56">
      <c r="A56" t="n">
        <v>456</v>
      </c>
      <c r="B56" t="n">
        <v>266</v>
      </c>
      <c r="C56" t="inlineStr">
        <is>
          <t>Jacaré</t>
        </is>
      </c>
      <c r="D56" t="inlineStr">
        <is>
          <t xml:space="preserve"> Sylvia Fernandes</t>
        </is>
      </c>
      <c r="E56" t="inlineStr">
        <is>
          <t>Eventos</t>
        </is>
      </c>
      <c r="F56" t="n">
        <v>738</v>
      </c>
      <c r="G56" t="inlineStr">
        <is>
          <t xml:space="preserve">Encontro Arquitetuta Faap 2001 </t>
        </is>
      </c>
      <c r="H56" t="n">
        <v>2000</v>
      </c>
      <c r="J56" s="27" t="n">
        <v>45241</v>
      </c>
      <c r="K56" t="inlineStr">
        <is>
          <t>Pago</t>
        </is>
      </c>
      <c r="L56" t="n">
        <v>0</v>
      </c>
      <c r="M56" t="n">
        <v>0</v>
      </c>
      <c r="N56" t="n">
        <v>0</v>
      </c>
      <c r="O56" t="n">
        <v>0</v>
      </c>
      <c r="P56" t="n">
        <v>2000</v>
      </c>
      <c r="Q56" t="n">
        <v>0</v>
      </c>
      <c r="R56" t="n">
        <v>0</v>
      </c>
      <c r="S56" t="n">
        <v>1000</v>
      </c>
      <c r="T56" s="27" t="n">
        <v>45197</v>
      </c>
      <c r="U56" s="27" t="n">
        <v>45197</v>
      </c>
      <c r="V56" t="n">
        <v>1000</v>
      </c>
      <c r="W56" s="27" t="n">
        <v>45231</v>
      </c>
      <c r="X56" s="27" t="n">
        <v>45237</v>
      </c>
      <c r="Y56" t="n">
        <v>0</v>
      </c>
      <c r="Z56" s="28" t="n"/>
      <c r="AA56" s="28" t="n"/>
      <c r="AB56" t="n">
        <v>0</v>
      </c>
      <c r="AC56" s="28" t="n"/>
      <c r="AD56" s="28" t="n"/>
      <c r="AE56" t="n">
        <v>0</v>
      </c>
      <c r="AF56" s="28" t="n"/>
      <c r="AG56" s="28" t="n"/>
    </row>
    <row r="57">
      <c r="A57" t="n">
        <v>457</v>
      </c>
      <c r="B57" t="n">
        <v>266</v>
      </c>
      <c r="C57" t="inlineStr">
        <is>
          <t>Jacaré</t>
        </is>
      </c>
      <c r="D57" t="inlineStr">
        <is>
          <t>Marina</t>
        </is>
      </c>
      <c r="E57" t="inlineStr">
        <is>
          <t>Eventos</t>
        </is>
      </c>
      <c r="F57" t="n">
        <v>625</v>
      </c>
      <c r="G57" t="inlineStr">
        <is>
          <t>Aniversário Marina</t>
        </is>
      </c>
      <c r="H57" t="n">
        <v>1500</v>
      </c>
      <c r="J57" s="27" t="n">
        <v>45200</v>
      </c>
      <c r="K57" t="inlineStr">
        <is>
          <t>Pago</t>
        </is>
      </c>
      <c r="L57" t="n">
        <v>0</v>
      </c>
      <c r="M57" t="n">
        <v>0</v>
      </c>
      <c r="N57" t="n">
        <v>0</v>
      </c>
      <c r="O57" t="n">
        <v>450</v>
      </c>
      <c r="P57" t="n">
        <v>1050</v>
      </c>
      <c r="Q57" t="n">
        <v>0</v>
      </c>
      <c r="R57" t="n">
        <v>0</v>
      </c>
      <c r="S57" t="n">
        <v>1500</v>
      </c>
      <c r="T57" s="27" t="n">
        <v>45197</v>
      </c>
      <c r="U57" s="27" t="n">
        <v>45197</v>
      </c>
      <c r="V57" t="n">
        <v>0</v>
      </c>
      <c r="W57" s="28" t="n"/>
      <c r="X57" s="28" t="n"/>
      <c r="Y57" t="n">
        <v>0</v>
      </c>
      <c r="Z57" s="28" t="n"/>
      <c r="AA57" s="28" t="n"/>
      <c r="AB57" t="n">
        <v>0</v>
      </c>
      <c r="AC57" s="28" t="n"/>
      <c r="AD57" s="28" t="n"/>
      <c r="AE57" t="n">
        <v>0</v>
      </c>
      <c r="AF57" s="28" t="n"/>
      <c r="AG57" s="28" t="n"/>
    </row>
    <row r="58">
      <c r="A58" t="n">
        <v>467</v>
      </c>
      <c r="B58" t="n">
        <v>266</v>
      </c>
      <c r="C58" t="inlineStr">
        <is>
          <t>Jacaré</t>
        </is>
      </c>
      <c r="D58" t="inlineStr">
        <is>
          <t>Mayara Galdino</t>
        </is>
      </c>
      <c r="E58" t="inlineStr">
        <is>
          <t>Eventos</t>
        </is>
      </c>
      <c r="F58" t="n">
        <v>1145</v>
      </c>
      <c r="G58" t="inlineStr">
        <is>
          <t xml:space="preserve">Aniversário - Mayara Galdino </t>
        </is>
      </c>
      <c r="H58" t="n">
        <v>1000</v>
      </c>
      <c r="J58" s="27" t="n">
        <v>45211</v>
      </c>
      <c r="K58" t="inlineStr">
        <is>
          <t>Pago</t>
        </is>
      </c>
      <c r="L58" t="n">
        <v>0</v>
      </c>
      <c r="M58" t="n">
        <v>0</v>
      </c>
      <c r="N58" t="n">
        <v>0</v>
      </c>
      <c r="O58" t="n">
        <v>0</v>
      </c>
      <c r="P58" t="n">
        <v>1000</v>
      </c>
      <c r="Q58" t="n">
        <v>0</v>
      </c>
      <c r="R58" t="n">
        <v>0</v>
      </c>
      <c r="S58" t="n">
        <v>500</v>
      </c>
      <c r="T58" s="27" t="n">
        <v>45203</v>
      </c>
      <c r="U58" s="27" t="n">
        <v>45203</v>
      </c>
      <c r="V58" t="n">
        <v>500</v>
      </c>
      <c r="W58" s="27" t="n">
        <v>45208</v>
      </c>
      <c r="X58" s="27" t="n">
        <v>45208</v>
      </c>
      <c r="Y58" t="n">
        <v>0</v>
      </c>
      <c r="Z58" s="28" t="n"/>
      <c r="AA58" s="28" t="n"/>
      <c r="AB58" t="n">
        <v>0</v>
      </c>
      <c r="AC58" s="28" t="n"/>
      <c r="AD58" s="28" t="n"/>
      <c r="AE58" t="n">
        <v>0</v>
      </c>
      <c r="AF58" s="28" t="n"/>
      <c r="AG58" s="28" t="n"/>
    </row>
    <row r="59">
      <c r="A59" t="n">
        <v>474</v>
      </c>
      <c r="B59" t="n">
        <v>266</v>
      </c>
      <c r="C59" t="inlineStr">
        <is>
          <t>Jacaré</t>
        </is>
      </c>
      <c r="D59" t="inlineStr">
        <is>
          <t xml:space="preserve">Marina Reis </t>
        </is>
      </c>
      <c r="E59" t="inlineStr">
        <is>
          <t>Eventos</t>
        </is>
      </c>
      <c r="F59" t="n">
        <v>1064</v>
      </c>
      <c r="G59" t="inlineStr">
        <is>
          <t>Aniversário - Marina Reis</t>
        </is>
      </c>
      <c r="H59" t="n">
        <v>1800</v>
      </c>
      <c r="J59" s="27" t="n">
        <v>45227</v>
      </c>
      <c r="K59" t="inlineStr">
        <is>
          <t>Pago</t>
        </is>
      </c>
      <c r="L59" t="n">
        <v>0</v>
      </c>
      <c r="M59" t="n">
        <v>0</v>
      </c>
      <c r="N59" t="n">
        <v>0</v>
      </c>
      <c r="O59" t="n">
        <v>0</v>
      </c>
      <c r="P59" t="n">
        <v>1800</v>
      </c>
      <c r="Q59" t="n">
        <v>0</v>
      </c>
      <c r="R59" t="n">
        <v>0</v>
      </c>
      <c r="S59" t="n">
        <v>900</v>
      </c>
      <c r="T59" s="27" t="n">
        <v>45204</v>
      </c>
      <c r="U59" s="27" t="n">
        <v>45204</v>
      </c>
      <c r="V59" t="n">
        <v>900</v>
      </c>
      <c r="W59" s="27" t="n">
        <v>45215</v>
      </c>
      <c r="X59" s="27" t="n">
        <v>45217</v>
      </c>
      <c r="Y59" t="n">
        <v>0</v>
      </c>
      <c r="Z59" s="28" t="n"/>
      <c r="AA59" s="28" t="n"/>
      <c r="AB59" t="n">
        <v>0</v>
      </c>
      <c r="AC59" s="28" t="n"/>
      <c r="AD59" s="28" t="n"/>
      <c r="AE59" t="n">
        <v>0</v>
      </c>
      <c r="AF59" s="28" t="n"/>
      <c r="AG59" s="28" t="n"/>
    </row>
    <row r="60">
      <c r="A60" t="n">
        <v>481</v>
      </c>
      <c r="B60" t="n">
        <v>266</v>
      </c>
      <c r="C60" t="inlineStr">
        <is>
          <t>Jacaré</t>
        </is>
      </c>
      <c r="D60" t="inlineStr">
        <is>
          <t>Jorge Manoel</t>
        </is>
      </c>
      <c r="E60" t="inlineStr">
        <is>
          <t>Eventos</t>
        </is>
      </c>
      <c r="F60" t="n">
        <v>951</v>
      </c>
      <c r="G60" t="inlineStr">
        <is>
          <t>Aniversário - Jorge Manoel</t>
        </is>
      </c>
      <c r="H60" t="n">
        <v>1500</v>
      </c>
      <c r="J60" s="27" t="n">
        <v>45220</v>
      </c>
      <c r="K60" t="inlineStr">
        <is>
          <t>Pago</t>
        </is>
      </c>
      <c r="L60" t="n">
        <v>0</v>
      </c>
      <c r="M60" t="n">
        <v>0</v>
      </c>
      <c r="N60" t="n">
        <v>0</v>
      </c>
      <c r="O60" t="n">
        <v>0</v>
      </c>
      <c r="P60" t="n">
        <v>1500</v>
      </c>
      <c r="Q60" t="n">
        <v>0</v>
      </c>
      <c r="R60" t="n">
        <v>0</v>
      </c>
      <c r="S60" t="n">
        <v>1500</v>
      </c>
      <c r="T60" s="27" t="n">
        <v>45209</v>
      </c>
      <c r="U60" s="27" t="n">
        <v>45209</v>
      </c>
      <c r="V60" t="n">
        <v>0</v>
      </c>
      <c r="W60" s="28" t="n"/>
      <c r="X60" s="28" t="n"/>
      <c r="Y60" t="n">
        <v>0</v>
      </c>
      <c r="Z60" s="28" t="n"/>
      <c r="AA60" s="28" t="n"/>
      <c r="AB60" t="n">
        <v>0</v>
      </c>
      <c r="AC60" s="28" t="n"/>
      <c r="AD60" s="28" t="n"/>
      <c r="AE60" t="n">
        <v>0</v>
      </c>
      <c r="AF60" s="28" t="n"/>
      <c r="AG60" s="28" t="n"/>
    </row>
    <row r="61">
      <c r="A61" t="n">
        <v>482</v>
      </c>
      <c r="B61" t="n">
        <v>266</v>
      </c>
      <c r="C61" t="inlineStr">
        <is>
          <t>Jacaré</t>
        </is>
      </c>
      <c r="D61" t="inlineStr">
        <is>
          <t>Aluparts</t>
        </is>
      </c>
      <c r="E61" t="inlineStr">
        <is>
          <t>Eventos</t>
        </is>
      </c>
      <c r="F61" t="n">
        <v>1082</v>
      </c>
      <c r="G61" t="inlineStr">
        <is>
          <t>Confraternização - Aluparts</t>
        </is>
      </c>
      <c r="H61" t="n">
        <v>11000</v>
      </c>
      <c r="J61" s="27" t="n">
        <v>45268</v>
      </c>
      <c r="K61" t="inlineStr">
        <is>
          <t>Pago</t>
        </is>
      </c>
      <c r="L61" t="n">
        <v>9600</v>
      </c>
      <c r="M61" t="n">
        <v>0</v>
      </c>
      <c r="N61" t="n">
        <v>0</v>
      </c>
      <c r="O61" t="n">
        <v>0</v>
      </c>
      <c r="P61" t="n">
        <v>1400</v>
      </c>
      <c r="Q61" t="n">
        <v>0</v>
      </c>
      <c r="R61" t="n">
        <v>0</v>
      </c>
      <c r="S61" t="n">
        <v>3900</v>
      </c>
      <c r="T61" s="27" t="n">
        <v>45205</v>
      </c>
      <c r="U61" s="27" t="n">
        <v>45205</v>
      </c>
      <c r="V61" t="n">
        <v>7100</v>
      </c>
      <c r="W61" s="27" t="n">
        <v>45258</v>
      </c>
      <c r="X61" s="27" t="n">
        <v>45258</v>
      </c>
      <c r="Y61" t="n">
        <v>0</v>
      </c>
      <c r="Z61" s="28" t="n"/>
      <c r="AA61" s="28" t="n"/>
      <c r="AB61" t="n">
        <v>0</v>
      </c>
      <c r="AC61" s="28" t="n"/>
      <c r="AD61" s="28" t="n"/>
      <c r="AE61" t="n">
        <v>0</v>
      </c>
      <c r="AF61" s="28" t="n"/>
      <c r="AG61" s="28" t="n"/>
    </row>
    <row r="62">
      <c r="A62" t="n">
        <v>483</v>
      </c>
      <c r="B62" t="n">
        <v>266</v>
      </c>
      <c r="C62" t="inlineStr">
        <is>
          <t>Jacaré</t>
        </is>
      </c>
      <c r="D62" t="inlineStr">
        <is>
          <t>SOUZA OKAWA ADVOGADOS</t>
        </is>
      </c>
      <c r="E62" t="inlineStr">
        <is>
          <t>Eventos</t>
        </is>
      </c>
      <c r="F62" t="n">
        <v>1275</v>
      </c>
      <c r="G62" t="inlineStr">
        <is>
          <t xml:space="preserve">Confraternização - SOUZA OKAWA ADVOGADOS </t>
        </is>
      </c>
      <c r="H62" t="n">
        <v>16120</v>
      </c>
      <c r="J62" s="27" t="n">
        <v>45267</v>
      </c>
      <c r="K62" t="inlineStr">
        <is>
          <t>Pago</t>
        </is>
      </c>
      <c r="L62" t="n">
        <v>13845</v>
      </c>
      <c r="M62" t="n">
        <v>0</v>
      </c>
      <c r="N62" t="n">
        <v>0</v>
      </c>
      <c r="O62" t="n">
        <v>175</v>
      </c>
      <c r="P62" t="n">
        <v>2100</v>
      </c>
      <c r="Q62" t="n">
        <v>0</v>
      </c>
      <c r="R62" t="n">
        <v>0</v>
      </c>
      <c r="S62" t="n">
        <v>4783.5</v>
      </c>
      <c r="T62" s="27" t="n">
        <v>45210</v>
      </c>
      <c r="U62" s="27" t="n">
        <v>45210</v>
      </c>
      <c r="V62" t="n">
        <v>11161.5</v>
      </c>
      <c r="W62" s="27" t="n">
        <v>45257</v>
      </c>
      <c r="X62" s="27" t="n">
        <v>45251</v>
      </c>
      <c r="Y62" t="n">
        <v>0</v>
      </c>
      <c r="Z62" s="28" t="n"/>
      <c r="AA62" s="28" t="n"/>
      <c r="AB62" t="n">
        <v>0</v>
      </c>
      <c r="AC62" s="28" t="n"/>
      <c r="AD62" s="28" t="n"/>
      <c r="AE62" t="n">
        <v>0</v>
      </c>
      <c r="AF62" s="28" t="n"/>
      <c r="AG62" s="28" t="n"/>
    </row>
    <row r="63">
      <c r="A63" t="n">
        <v>485</v>
      </c>
      <c r="B63" t="n">
        <v>266</v>
      </c>
      <c r="C63" t="inlineStr">
        <is>
          <t>Jacaré</t>
        </is>
      </c>
      <c r="D63" t="inlineStr">
        <is>
          <t>APTCON</t>
        </is>
      </c>
      <c r="E63" t="inlineStr">
        <is>
          <t>Eventos</t>
        </is>
      </c>
      <c r="F63" t="n">
        <v>1311</v>
      </c>
      <c r="G63" t="inlineStr">
        <is>
          <t>Confraternização - APTCON</t>
        </is>
      </c>
      <c r="H63" t="n">
        <v>9530</v>
      </c>
      <c r="J63" s="27" t="n">
        <v>45274</v>
      </c>
      <c r="K63" t="inlineStr">
        <is>
          <t>Pago</t>
        </is>
      </c>
      <c r="L63" t="n">
        <v>8030</v>
      </c>
      <c r="M63" t="n">
        <v>0</v>
      </c>
      <c r="N63" t="n">
        <v>0</v>
      </c>
      <c r="O63" t="n">
        <v>0</v>
      </c>
      <c r="P63" t="n">
        <v>1500</v>
      </c>
      <c r="Q63" t="n">
        <v>0</v>
      </c>
      <c r="R63" t="n">
        <v>0</v>
      </c>
      <c r="S63" t="n">
        <v>4400</v>
      </c>
      <c r="T63" s="27" t="n">
        <v>45212</v>
      </c>
      <c r="U63" s="27" t="n">
        <v>45212</v>
      </c>
      <c r="V63" t="n">
        <v>4400</v>
      </c>
      <c r="W63" s="27" t="n">
        <v>45264</v>
      </c>
      <c r="X63" s="27" t="n">
        <v>45265</v>
      </c>
      <c r="Y63" t="n">
        <v>0</v>
      </c>
      <c r="Z63" s="28" t="n"/>
      <c r="AA63" s="28" t="n"/>
      <c r="AB63" t="n">
        <v>0</v>
      </c>
      <c r="AC63" s="28" t="n"/>
      <c r="AD63" s="28" t="n"/>
      <c r="AE63" t="n">
        <v>0</v>
      </c>
      <c r="AF63" s="28" t="n"/>
      <c r="AG63" s="28" t="n"/>
    </row>
    <row r="64">
      <c r="A64" t="n">
        <v>496</v>
      </c>
      <c r="B64" t="n">
        <v>266</v>
      </c>
      <c r="C64" t="inlineStr">
        <is>
          <t>Jacaré</t>
        </is>
      </c>
      <c r="D64" t="inlineStr">
        <is>
          <t>Pedro de Oliveira Vissali Pinto</t>
        </is>
      </c>
      <c r="E64" t="inlineStr">
        <is>
          <t>Eventos</t>
        </is>
      </c>
      <c r="F64" t="n">
        <v>1388</v>
      </c>
      <c r="G64" t="inlineStr">
        <is>
          <t xml:space="preserve">Festa de Noivado - Pedro Vissali </t>
        </is>
      </c>
      <c r="H64" t="n">
        <v>1500</v>
      </c>
      <c r="J64" s="27" t="n">
        <v>45219</v>
      </c>
      <c r="K64" t="inlineStr">
        <is>
          <t>Pago</t>
        </is>
      </c>
      <c r="L64" t="n">
        <v>0</v>
      </c>
      <c r="M64" t="n">
        <v>0</v>
      </c>
      <c r="N64" t="n">
        <v>0</v>
      </c>
      <c r="O64" t="n">
        <v>0</v>
      </c>
      <c r="P64" t="n">
        <v>1500</v>
      </c>
      <c r="Q64" t="n">
        <v>0</v>
      </c>
      <c r="R64" t="n">
        <v>0</v>
      </c>
      <c r="S64" t="n">
        <v>1500</v>
      </c>
      <c r="T64" s="27" t="n">
        <v>45216</v>
      </c>
      <c r="U64" s="27" t="n">
        <v>45216</v>
      </c>
      <c r="V64" t="n">
        <v>0</v>
      </c>
      <c r="W64" s="28" t="n"/>
      <c r="X64" s="28" t="n"/>
      <c r="Y64" t="n">
        <v>0</v>
      </c>
      <c r="Z64" s="28" t="n"/>
      <c r="AA64" s="28" t="n"/>
      <c r="AB64" t="n">
        <v>0</v>
      </c>
      <c r="AC64" s="28" t="n"/>
      <c r="AD64" s="28" t="n"/>
      <c r="AE64" t="n">
        <v>0</v>
      </c>
      <c r="AF64" s="28" t="n"/>
      <c r="AG64" s="28" t="n"/>
    </row>
    <row r="65">
      <c r="A65" t="n">
        <v>502</v>
      </c>
      <c r="B65" t="n">
        <v>266</v>
      </c>
      <c r="C65" t="inlineStr">
        <is>
          <t>Jacaré</t>
        </is>
      </c>
      <c r="D65" t="inlineStr">
        <is>
          <t>Thiago Scatigno</t>
        </is>
      </c>
      <c r="E65" t="inlineStr">
        <is>
          <t>Eventos</t>
        </is>
      </c>
      <c r="F65" t="n">
        <v>1421</v>
      </c>
      <c r="G65" t="inlineStr">
        <is>
          <t xml:space="preserve">Aniversário - Thiago Scatigno </t>
        </is>
      </c>
      <c r="H65" t="n">
        <v>1000</v>
      </c>
      <c r="J65" s="27" t="n">
        <v>45221</v>
      </c>
      <c r="K65" t="inlineStr">
        <is>
          <t>Pago</t>
        </is>
      </c>
      <c r="L65" t="n">
        <v>0</v>
      </c>
      <c r="M65" t="n">
        <v>0</v>
      </c>
      <c r="N65" t="n">
        <v>0</v>
      </c>
      <c r="O65" t="n">
        <v>0</v>
      </c>
      <c r="P65" t="n">
        <v>1000</v>
      </c>
      <c r="Q65" t="n">
        <v>0</v>
      </c>
      <c r="R65" t="n">
        <v>0</v>
      </c>
      <c r="S65" t="n">
        <v>1000</v>
      </c>
      <c r="T65" s="27" t="n">
        <v>45220</v>
      </c>
      <c r="U65" s="27" t="n">
        <v>45222</v>
      </c>
      <c r="V65" t="n">
        <v>0</v>
      </c>
      <c r="W65" s="28" t="n"/>
      <c r="X65" s="28" t="n"/>
      <c r="Y65" t="n">
        <v>0</v>
      </c>
      <c r="Z65" s="28" t="n"/>
      <c r="AA65" s="28" t="n"/>
      <c r="AB65" t="n">
        <v>0</v>
      </c>
      <c r="AC65" s="28" t="n"/>
      <c r="AD65" s="28" t="n"/>
      <c r="AE65" t="n">
        <v>0</v>
      </c>
      <c r="AF65" s="28" t="n"/>
      <c r="AG65" s="28" t="n"/>
    </row>
    <row r="66">
      <c r="A66" t="n">
        <v>505</v>
      </c>
      <c r="B66" t="n">
        <v>266</v>
      </c>
      <c r="C66" t="inlineStr">
        <is>
          <t>Jacaré</t>
        </is>
      </c>
      <c r="D66" t="inlineStr">
        <is>
          <t>CROSSPOINT ELETRONICA LTDA</t>
        </is>
      </c>
      <c r="E66" t="inlineStr">
        <is>
          <t>Eventos</t>
        </is>
      </c>
      <c r="F66" t="n">
        <v>1317</v>
      </c>
      <c r="G66" t="inlineStr">
        <is>
          <t>CONFRATERNIZAÇÃO - CROSSPOINT ELETRONICA</t>
        </is>
      </c>
      <c r="H66" t="n">
        <v>10875</v>
      </c>
      <c r="J66" s="27" t="n">
        <v>45273</v>
      </c>
      <c r="K66" t="inlineStr">
        <is>
          <t>Pago</t>
        </is>
      </c>
      <c r="L66" t="n">
        <v>9375</v>
      </c>
      <c r="M66" t="n">
        <v>0</v>
      </c>
      <c r="N66" t="n">
        <v>0</v>
      </c>
      <c r="O66" t="n">
        <v>0</v>
      </c>
      <c r="P66" t="n">
        <v>1500</v>
      </c>
      <c r="Q66" t="n">
        <v>0</v>
      </c>
      <c r="R66" t="n">
        <v>0</v>
      </c>
      <c r="S66" t="n">
        <v>5437.5</v>
      </c>
      <c r="T66" s="27" t="n">
        <v>45219</v>
      </c>
      <c r="U66" s="27" t="n">
        <v>45219</v>
      </c>
      <c r="V66" t="n">
        <v>5437.5</v>
      </c>
      <c r="W66" s="27" t="n">
        <v>45250</v>
      </c>
      <c r="X66" s="27" t="n">
        <v>45247</v>
      </c>
      <c r="Y66" t="n">
        <v>0</v>
      </c>
      <c r="Z66" s="28" t="n"/>
      <c r="AA66" s="28" t="n"/>
      <c r="AB66" t="n">
        <v>0</v>
      </c>
      <c r="AC66" s="28" t="n"/>
      <c r="AD66" s="28" t="n"/>
      <c r="AE66" t="n">
        <v>0</v>
      </c>
      <c r="AF66" s="28" t="n"/>
      <c r="AG66" s="28" t="n"/>
    </row>
    <row r="67">
      <c r="A67" t="n">
        <v>507</v>
      </c>
      <c r="B67" t="n">
        <v>266</v>
      </c>
      <c r="C67" t="inlineStr">
        <is>
          <t>Jacaré</t>
        </is>
      </c>
      <c r="D67" t="inlineStr">
        <is>
          <t>Vitoria Fonseca</t>
        </is>
      </c>
      <c r="E67" t="inlineStr">
        <is>
          <t>Eventos</t>
        </is>
      </c>
      <c r="F67" t="n">
        <v>1408</v>
      </c>
      <c r="G67" t="inlineStr">
        <is>
          <t xml:space="preserve">Aniversário - Vitoria Fonseca </t>
        </is>
      </c>
      <c r="H67" t="n">
        <v>2000</v>
      </c>
      <c r="J67" s="27" t="n">
        <v>45254</v>
      </c>
      <c r="K67" t="inlineStr">
        <is>
          <t>Pago</t>
        </is>
      </c>
      <c r="L67" t="n">
        <v>0</v>
      </c>
      <c r="M67" t="n">
        <v>0</v>
      </c>
      <c r="N67" t="n">
        <v>0</v>
      </c>
      <c r="O67" t="n">
        <v>0</v>
      </c>
      <c r="P67" t="n">
        <v>2000</v>
      </c>
      <c r="Q67" t="n">
        <v>0</v>
      </c>
      <c r="R67" t="n">
        <v>0</v>
      </c>
      <c r="S67" t="n">
        <v>1000</v>
      </c>
      <c r="T67" s="27" t="n">
        <v>45224</v>
      </c>
      <c r="U67" s="27" t="n">
        <v>45224</v>
      </c>
      <c r="V67" t="n">
        <v>1000</v>
      </c>
      <c r="W67" s="27" t="n">
        <v>45244</v>
      </c>
      <c r="X67" s="27" t="n">
        <v>45238</v>
      </c>
      <c r="Y67" t="n">
        <v>0</v>
      </c>
      <c r="Z67" s="28" t="n"/>
      <c r="AA67" s="28" t="n"/>
      <c r="AB67" t="n">
        <v>0</v>
      </c>
      <c r="AC67" s="28" t="n"/>
      <c r="AD67" s="28" t="n"/>
      <c r="AE67" t="n">
        <v>0</v>
      </c>
      <c r="AF67" s="28" t="n"/>
      <c r="AG67" s="28" t="n"/>
    </row>
    <row r="68">
      <c r="A68" t="n">
        <v>509</v>
      </c>
      <c r="B68" t="n">
        <v>266</v>
      </c>
      <c r="C68" t="inlineStr">
        <is>
          <t>Jacaré</t>
        </is>
      </c>
      <c r="D68" t="inlineStr">
        <is>
          <t>Marina Mattosinho</t>
        </is>
      </c>
      <c r="E68" t="inlineStr">
        <is>
          <t>Eventos</t>
        </is>
      </c>
      <c r="F68" t="n">
        <v>1425</v>
      </c>
      <c r="G68" t="inlineStr">
        <is>
          <t xml:space="preserve">Aniversário - Marina Mattosinho </t>
        </is>
      </c>
      <c r="H68" t="n">
        <v>2000</v>
      </c>
      <c r="J68" s="27" t="n">
        <v>45234</v>
      </c>
      <c r="K68" t="inlineStr">
        <is>
          <t>Pago</t>
        </is>
      </c>
      <c r="L68" t="n">
        <v>0</v>
      </c>
      <c r="M68" t="n">
        <v>0</v>
      </c>
      <c r="N68" t="n">
        <v>0</v>
      </c>
      <c r="O68" t="n">
        <v>0</v>
      </c>
      <c r="P68" t="n">
        <v>2000</v>
      </c>
      <c r="Q68" t="n">
        <v>0</v>
      </c>
      <c r="R68" t="n">
        <v>0</v>
      </c>
      <c r="S68" t="n">
        <v>2000</v>
      </c>
      <c r="T68" s="27" t="n">
        <v>45224</v>
      </c>
      <c r="U68" s="27" t="n">
        <v>45224</v>
      </c>
      <c r="V68" t="n">
        <v>0</v>
      </c>
      <c r="W68" s="28" t="n"/>
      <c r="X68" s="28" t="n"/>
      <c r="Y68" t="n">
        <v>0</v>
      </c>
      <c r="Z68" s="28" t="n"/>
      <c r="AA68" s="28" t="n"/>
      <c r="AB68" t="n">
        <v>0</v>
      </c>
      <c r="AC68" s="28" t="n"/>
      <c r="AD68" s="28" t="n"/>
      <c r="AE68" t="n">
        <v>0</v>
      </c>
      <c r="AF68" s="28" t="n"/>
      <c r="AG68" s="28" t="n"/>
    </row>
    <row r="69">
      <c r="A69" t="n">
        <v>510</v>
      </c>
      <c r="B69" t="n">
        <v>266</v>
      </c>
      <c r="C69" t="inlineStr">
        <is>
          <t>Jacaré</t>
        </is>
      </c>
      <c r="D69" t="inlineStr">
        <is>
          <t>Aleksandra Bianchi</t>
        </is>
      </c>
      <c r="E69" t="inlineStr">
        <is>
          <t>Eventos</t>
        </is>
      </c>
      <c r="F69" t="n">
        <v>1307</v>
      </c>
      <c r="G69" t="inlineStr">
        <is>
          <t>Aniversário Filho - Aleksandra Bianchi</t>
        </is>
      </c>
      <c r="H69" t="n">
        <v>5000</v>
      </c>
      <c r="J69" s="27" t="n">
        <v>45239</v>
      </c>
      <c r="K69" t="inlineStr">
        <is>
          <t>Pago</t>
        </is>
      </c>
      <c r="L69" t="n">
        <v>0</v>
      </c>
      <c r="M69" t="n">
        <v>0</v>
      </c>
      <c r="N69" t="n">
        <v>0</v>
      </c>
      <c r="O69" t="n">
        <v>3500</v>
      </c>
      <c r="P69" t="n">
        <v>1500</v>
      </c>
      <c r="Q69" t="n">
        <v>0</v>
      </c>
      <c r="R69" t="n">
        <v>0</v>
      </c>
      <c r="S69" t="n">
        <v>2500</v>
      </c>
      <c r="T69" s="27" t="n">
        <v>45225</v>
      </c>
      <c r="U69" s="27" t="n">
        <v>45225</v>
      </c>
      <c r="V69" t="n">
        <v>2500</v>
      </c>
      <c r="W69" s="27" t="n">
        <v>45229</v>
      </c>
      <c r="X69" s="27" t="n">
        <v>45231</v>
      </c>
      <c r="Y69" t="n">
        <v>1282.51</v>
      </c>
      <c r="Z69" s="27" t="n">
        <v>45246</v>
      </c>
      <c r="AA69" s="27" t="n">
        <v>45246</v>
      </c>
      <c r="AB69" t="n">
        <v>0</v>
      </c>
      <c r="AC69" s="28" t="n"/>
      <c r="AD69" s="28" t="n"/>
      <c r="AE69" t="n">
        <v>0</v>
      </c>
      <c r="AF69" s="28" t="n"/>
      <c r="AG69" s="28" t="n"/>
    </row>
    <row r="70">
      <c r="A70" t="n">
        <v>513</v>
      </c>
      <c r="B70" t="n">
        <v>266</v>
      </c>
      <c r="C70" t="inlineStr">
        <is>
          <t>Jacaré</t>
        </is>
      </c>
      <c r="D70" t="inlineStr">
        <is>
          <t>IFOOD - PLATAFORMA DELIVERY</t>
        </is>
      </c>
      <c r="E70" t="inlineStr">
        <is>
          <t>Plataforma Ifood</t>
        </is>
      </c>
      <c r="H70" t="n">
        <v>0</v>
      </c>
      <c r="J70" s="27" t="n">
        <v>45229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160.88</v>
      </c>
      <c r="T70" s="27" t="n">
        <v>45224</v>
      </c>
      <c r="U70" s="27" t="n">
        <v>45224</v>
      </c>
      <c r="V70" t="n">
        <v>459.77</v>
      </c>
      <c r="W70" s="27" t="n">
        <v>45231</v>
      </c>
      <c r="X70" s="27" t="n">
        <v>45231</v>
      </c>
      <c r="Y70" t="n">
        <v>174.91</v>
      </c>
      <c r="Z70" s="27" t="n">
        <v>45238</v>
      </c>
      <c r="AA70" s="27" t="n">
        <v>45238</v>
      </c>
      <c r="AB70" t="n">
        <v>317.96</v>
      </c>
      <c r="AC70" s="27" t="n">
        <v>45245</v>
      </c>
      <c r="AD70" s="27" t="n">
        <v>45246</v>
      </c>
      <c r="AE70" t="n">
        <v>52.4</v>
      </c>
      <c r="AF70" s="27" t="n">
        <v>45252</v>
      </c>
      <c r="AG70" s="27" t="n">
        <v>45252</v>
      </c>
    </row>
    <row r="71">
      <c r="A71" t="n">
        <v>517</v>
      </c>
      <c r="B71" t="n">
        <v>266</v>
      </c>
      <c r="C71" t="inlineStr">
        <is>
          <t>Jacaré</t>
        </is>
      </c>
      <c r="D71" t="inlineStr">
        <is>
          <t>Sandra Pompilio</t>
        </is>
      </c>
      <c r="E71" t="inlineStr">
        <is>
          <t>Eventos</t>
        </is>
      </c>
      <c r="F71" t="n">
        <v>919</v>
      </c>
      <c r="G71" t="inlineStr">
        <is>
          <t xml:space="preserve">Encontro de amigos - Sandra Pompilio </t>
        </is>
      </c>
      <c r="H71" t="n">
        <v>500</v>
      </c>
      <c r="J71" s="27" t="n">
        <v>45234</v>
      </c>
      <c r="K71" t="inlineStr">
        <is>
          <t>Pago</t>
        </is>
      </c>
      <c r="L71" t="n">
        <v>0</v>
      </c>
      <c r="M71" t="n">
        <v>0</v>
      </c>
      <c r="N71" t="n">
        <v>0</v>
      </c>
      <c r="O71" t="n">
        <v>500</v>
      </c>
      <c r="P71" t="n">
        <v>0</v>
      </c>
      <c r="Q71" t="n">
        <v>0</v>
      </c>
      <c r="R71" t="n">
        <v>0</v>
      </c>
      <c r="S71" t="n">
        <v>500</v>
      </c>
      <c r="T71" s="27" t="n">
        <v>45229</v>
      </c>
      <c r="U71" s="27" t="n">
        <v>45229</v>
      </c>
      <c r="V71" t="n">
        <v>0</v>
      </c>
      <c r="W71" s="28" t="n"/>
      <c r="X71" s="28" t="n"/>
      <c r="Y71" t="n">
        <v>0</v>
      </c>
      <c r="Z71" s="28" t="n"/>
      <c r="AA71" s="28" t="n"/>
      <c r="AB71" t="n">
        <v>0</v>
      </c>
      <c r="AC71" s="28" t="n"/>
      <c r="AD71" s="28" t="n"/>
      <c r="AE71" t="n">
        <v>0</v>
      </c>
      <c r="AF71" s="28" t="n"/>
      <c r="AG71" s="28" t="n"/>
    </row>
    <row r="72">
      <c r="A72" t="n">
        <v>523</v>
      </c>
      <c r="B72" t="n">
        <v>266</v>
      </c>
      <c r="C72" t="inlineStr">
        <is>
          <t>Jacaré</t>
        </is>
      </c>
      <c r="D72" t="inlineStr">
        <is>
          <t>SPLITC TECNOLOGIA DA INFORMAÇÃO LTDA</t>
        </is>
      </c>
      <c r="E72" t="inlineStr">
        <is>
          <t>Eventos</t>
        </is>
      </c>
      <c r="F72" t="n">
        <v>1419</v>
      </c>
      <c r="G72" t="inlineStr">
        <is>
          <t>Confraternização -  SPLITC TECNOLOGIA DA INFORMAÇÃO</t>
        </is>
      </c>
      <c r="H72" t="n">
        <v>15200</v>
      </c>
      <c r="J72" s="27" t="n">
        <v>45255</v>
      </c>
      <c r="K72" t="inlineStr">
        <is>
          <t>Pago</t>
        </is>
      </c>
      <c r="L72" t="n">
        <v>13200</v>
      </c>
      <c r="M72" t="n">
        <v>0</v>
      </c>
      <c r="N72" t="n">
        <v>0</v>
      </c>
      <c r="O72" t="n">
        <v>0</v>
      </c>
      <c r="P72" t="n">
        <v>2000</v>
      </c>
      <c r="Q72" t="n">
        <v>0</v>
      </c>
      <c r="R72" t="n">
        <v>0</v>
      </c>
      <c r="S72" t="n">
        <v>7600</v>
      </c>
      <c r="T72" s="27" t="n">
        <v>45231</v>
      </c>
      <c r="U72" s="27" t="n">
        <v>45231</v>
      </c>
      <c r="V72" t="n">
        <v>7600</v>
      </c>
      <c r="W72" s="27" t="n">
        <v>45245</v>
      </c>
      <c r="X72" s="27" t="n">
        <v>45244</v>
      </c>
      <c r="Y72" t="n">
        <v>0</v>
      </c>
      <c r="Z72" s="28" t="n"/>
      <c r="AA72" s="28" t="n"/>
      <c r="AB72" t="n">
        <v>0</v>
      </c>
      <c r="AC72" s="28" t="n"/>
      <c r="AD72" s="28" t="n"/>
      <c r="AE72" t="n">
        <v>0</v>
      </c>
      <c r="AF72" s="28" t="n"/>
      <c r="AG72" s="28" t="n"/>
    </row>
    <row r="73">
      <c r="A73" t="n">
        <v>529</v>
      </c>
      <c r="B73" t="n">
        <v>266</v>
      </c>
      <c r="C73" t="inlineStr">
        <is>
          <t>Jacaré</t>
        </is>
      </c>
      <c r="D73" t="inlineStr">
        <is>
          <t>Reputale Comunicacao LTDA</t>
        </is>
      </c>
      <c r="E73" t="inlineStr">
        <is>
          <t>Eventos</t>
        </is>
      </c>
      <c r="F73" t="n">
        <v>1027</v>
      </c>
      <c r="G73" t="inlineStr">
        <is>
          <t>Confraternização - Reputale Comunicação LTDA</t>
        </is>
      </c>
      <c r="H73" t="n">
        <v>23300</v>
      </c>
      <c r="J73" s="27" t="n">
        <v>45275</v>
      </c>
      <c r="K73" t="inlineStr">
        <is>
          <t>Pago</t>
        </is>
      </c>
      <c r="L73" t="n">
        <v>21300</v>
      </c>
      <c r="M73" t="n">
        <v>0</v>
      </c>
      <c r="N73" t="n">
        <v>0</v>
      </c>
      <c r="O73" t="n">
        <v>0</v>
      </c>
      <c r="P73" t="n">
        <v>2000</v>
      </c>
      <c r="Q73" t="n">
        <v>0</v>
      </c>
      <c r="R73" t="n">
        <v>0</v>
      </c>
      <c r="S73" t="n">
        <v>11650</v>
      </c>
      <c r="T73" s="27" t="n">
        <v>45233</v>
      </c>
      <c r="U73" s="27" t="n">
        <v>45233</v>
      </c>
      <c r="V73" t="n">
        <v>10650</v>
      </c>
      <c r="W73" s="27" t="n">
        <v>45265</v>
      </c>
      <c r="X73" s="27" t="n">
        <v>45268</v>
      </c>
      <c r="Y73" t="n">
        <v>1000</v>
      </c>
      <c r="Z73" s="27" t="n">
        <v>45265</v>
      </c>
      <c r="AA73" s="27" t="n">
        <v>45272</v>
      </c>
      <c r="AB73" t="n">
        <v>0</v>
      </c>
      <c r="AC73" s="28" t="n"/>
      <c r="AD73" s="28" t="n"/>
      <c r="AE73" t="n">
        <v>0</v>
      </c>
      <c r="AF73" s="28" t="n"/>
      <c r="AG73" s="28" t="n"/>
    </row>
    <row r="74">
      <c r="A74" t="n">
        <v>530</v>
      </c>
      <c r="B74" t="n">
        <v>266</v>
      </c>
      <c r="C74" t="inlineStr">
        <is>
          <t>Jacaré</t>
        </is>
      </c>
      <c r="D74" t="inlineStr">
        <is>
          <t>IB CORRETORA</t>
        </is>
      </c>
      <c r="E74" t="inlineStr">
        <is>
          <t>Eventos</t>
        </is>
      </c>
      <c r="F74" t="n">
        <v>1216</v>
      </c>
      <c r="G74" t="inlineStr">
        <is>
          <t xml:space="preserve">Confraternização - IB CORRETORA </t>
        </is>
      </c>
      <c r="H74" t="n">
        <v>21900</v>
      </c>
      <c r="J74" s="27" t="n">
        <v>45261</v>
      </c>
      <c r="K74" t="inlineStr">
        <is>
          <t>Pago</t>
        </is>
      </c>
      <c r="L74" t="n">
        <v>21900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10950</v>
      </c>
      <c r="T74" s="27" t="n">
        <v>45233</v>
      </c>
      <c r="U74" s="27" t="n">
        <v>45233</v>
      </c>
      <c r="V74" t="n">
        <v>10950</v>
      </c>
      <c r="W74" s="27" t="n">
        <v>45251</v>
      </c>
      <c r="X74" s="27" t="n">
        <v>45251</v>
      </c>
      <c r="Y74" t="n">
        <v>0</v>
      </c>
      <c r="Z74" s="28" t="n"/>
      <c r="AA74" s="28" t="n"/>
      <c r="AB74" t="n">
        <v>0</v>
      </c>
      <c r="AC74" s="28" t="n"/>
      <c r="AD74" s="28" t="n"/>
      <c r="AE74" t="n">
        <v>0</v>
      </c>
      <c r="AF74" s="28" t="n"/>
      <c r="AG74" s="28" t="n"/>
    </row>
    <row r="75">
      <c r="A75" t="n">
        <v>544</v>
      </c>
      <c r="B75" t="n">
        <v>266</v>
      </c>
      <c r="C75" t="inlineStr">
        <is>
          <t>Jacaré</t>
        </is>
      </c>
      <c r="D75" t="inlineStr">
        <is>
          <t>Instituto Sou da Paz</t>
        </is>
      </c>
      <c r="E75" t="inlineStr">
        <is>
          <t>Eventos</t>
        </is>
      </c>
      <c r="F75" t="n">
        <v>1404</v>
      </c>
      <c r="G75" t="inlineStr">
        <is>
          <t>Confraternização - Instituto Sou da Paz</t>
        </is>
      </c>
      <c r="H75" t="n">
        <v>11000</v>
      </c>
      <c r="J75" s="27" t="n">
        <v>45279</v>
      </c>
      <c r="K75" t="inlineStr">
        <is>
          <t>Pago</t>
        </is>
      </c>
      <c r="L75" t="n">
        <v>9250</v>
      </c>
      <c r="M75" t="n">
        <v>0</v>
      </c>
      <c r="N75" t="n">
        <v>1000</v>
      </c>
      <c r="O75" t="n">
        <v>0</v>
      </c>
      <c r="P75" t="n">
        <v>750</v>
      </c>
      <c r="Q75" t="n">
        <v>0</v>
      </c>
      <c r="R75" t="n">
        <v>0</v>
      </c>
      <c r="S75" t="n">
        <v>5500</v>
      </c>
      <c r="T75" s="27" t="n">
        <v>45238</v>
      </c>
      <c r="U75" s="27" t="n">
        <v>45238</v>
      </c>
      <c r="V75" t="n">
        <v>5500</v>
      </c>
      <c r="W75" s="27" t="n">
        <v>45269</v>
      </c>
      <c r="X75" s="27" t="n">
        <v>45278</v>
      </c>
      <c r="Y75" t="n">
        <v>0</v>
      </c>
      <c r="Z75" s="28" t="n"/>
      <c r="AA75" s="28" t="n"/>
      <c r="AB75" t="n">
        <v>0</v>
      </c>
      <c r="AC75" s="28" t="n"/>
      <c r="AD75" s="28" t="n"/>
      <c r="AE75" t="n">
        <v>0</v>
      </c>
      <c r="AF75" s="28" t="n"/>
      <c r="AG75" s="28" t="n"/>
    </row>
    <row r="76">
      <c r="A76" t="n">
        <v>545</v>
      </c>
      <c r="B76" t="n">
        <v>266</v>
      </c>
      <c r="C76" t="inlineStr">
        <is>
          <t>Jacaré</t>
        </is>
      </c>
      <c r="D76" t="inlineStr">
        <is>
          <t>Zest Eventos</t>
        </is>
      </c>
      <c r="E76" t="inlineStr">
        <is>
          <t>Eventos</t>
        </is>
      </c>
      <c r="F76" t="n">
        <v>1492</v>
      </c>
      <c r="G76" t="inlineStr">
        <is>
          <t xml:space="preserve">Confraternização -  Zest Eventos </t>
        </is>
      </c>
      <c r="H76" t="n">
        <v>7500</v>
      </c>
      <c r="J76" s="27" t="n">
        <v>45244</v>
      </c>
      <c r="K76" t="inlineStr">
        <is>
          <t>Pago</t>
        </is>
      </c>
      <c r="L76" t="n">
        <v>6225</v>
      </c>
      <c r="M76" t="n">
        <v>0</v>
      </c>
      <c r="N76" t="n">
        <v>0</v>
      </c>
      <c r="O76" t="n">
        <v>0</v>
      </c>
      <c r="P76" t="n">
        <v>1275</v>
      </c>
      <c r="Q76" t="n">
        <v>0</v>
      </c>
      <c r="R76" t="n">
        <v>0</v>
      </c>
      <c r="S76" t="n">
        <v>7500</v>
      </c>
      <c r="T76" s="27" t="n">
        <v>45239</v>
      </c>
      <c r="U76" s="27" t="n">
        <v>45239</v>
      </c>
      <c r="V76" t="n">
        <v>0</v>
      </c>
      <c r="W76" s="28" t="n"/>
      <c r="X76" s="28" t="n"/>
      <c r="Y76" t="n">
        <v>0</v>
      </c>
      <c r="Z76" s="28" t="n"/>
      <c r="AA76" s="28" t="n"/>
      <c r="AB76" t="n">
        <v>0</v>
      </c>
      <c r="AC76" s="28" t="n"/>
      <c r="AD76" s="28" t="n"/>
      <c r="AE76" t="n">
        <v>0</v>
      </c>
      <c r="AF76" s="28" t="n"/>
      <c r="AG76" s="28" t="n"/>
    </row>
    <row r="77">
      <c r="A77" t="n">
        <v>552</v>
      </c>
      <c r="B77" t="n">
        <v>266</v>
      </c>
      <c r="C77" t="inlineStr">
        <is>
          <t>Jacaré</t>
        </is>
      </c>
      <c r="D77" t="inlineStr">
        <is>
          <t>IFOOD - PLATAFORMA DELIVERY</t>
        </is>
      </c>
      <c r="E77" t="inlineStr">
        <is>
          <t>Plataforma Ifood</t>
        </is>
      </c>
      <c r="H77" t="n">
        <v>0</v>
      </c>
      <c r="J77" s="27" t="n">
        <v>45200</v>
      </c>
      <c r="K77" t="inlineStr">
        <is>
          <t>Pago</t>
        </is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522.9400000000001</v>
      </c>
      <c r="T77" s="27" t="n">
        <v>45259</v>
      </c>
      <c r="U77" s="27" t="n">
        <v>45259</v>
      </c>
      <c r="V77" t="n">
        <v>0</v>
      </c>
      <c r="W77" s="28" t="n"/>
      <c r="X77" s="28" t="n"/>
      <c r="Y77" t="n">
        <v>0</v>
      </c>
      <c r="Z77" s="28" t="n"/>
      <c r="AA77" s="28" t="n"/>
      <c r="AB77" t="n">
        <v>0</v>
      </c>
      <c r="AC77" s="28" t="n"/>
      <c r="AD77" s="28" t="n"/>
      <c r="AE77" t="n">
        <v>0</v>
      </c>
      <c r="AF77" s="28" t="n"/>
      <c r="AG77" s="28" t="n"/>
    </row>
    <row r="78">
      <c r="A78" t="n">
        <v>553</v>
      </c>
      <c r="B78" t="n">
        <v>266</v>
      </c>
      <c r="C78" t="inlineStr">
        <is>
          <t>Jacaré</t>
        </is>
      </c>
      <c r="D78" t="inlineStr">
        <is>
          <t>IFOOD - PLATAFORMA DELIVERY</t>
        </is>
      </c>
      <c r="E78" t="inlineStr">
        <is>
          <t>Plataforma Ifood</t>
        </is>
      </c>
      <c r="H78" t="n">
        <v>0</v>
      </c>
      <c r="J78" s="27" t="n">
        <v>45231</v>
      </c>
      <c r="K78" t="inlineStr">
        <is>
          <t>Pago</t>
        </is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473.79</v>
      </c>
      <c r="T78" s="27" t="n">
        <v>45259</v>
      </c>
      <c r="U78" s="27" t="n">
        <v>45259</v>
      </c>
      <c r="V78" t="n">
        <v>17.3</v>
      </c>
      <c r="W78" s="27" t="n">
        <v>45266</v>
      </c>
      <c r="X78" s="27" t="n">
        <v>45266</v>
      </c>
      <c r="Y78" t="n">
        <v>90.94</v>
      </c>
      <c r="Z78" s="27" t="n">
        <v>45273</v>
      </c>
      <c r="AA78" s="27" t="n">
        <v>45273</v>
      </c>
      <c r="AB78" t="n">
        <v>126.93</v>
      </c>
      <c r="AC78" s="27" t="n">
        <v>45280</v>
      </c>
      <c r="AD78" s="27" t="n">
        <v>45280</v>
      </c>
      <c r="AE78" t="n">
        <v>289.76</v>
      </c>
      <c r="AF78" s="27" t="n">
        <v>45287</v>
      </c>
      <c r="AG78" s="27" t="n">
        <v>45287</v>
      </c>
    </row>
    <row r="79">
      <c r="A79" t="n">
        <v>564</v>
      </c>
      <c r="B79" t="n">
        <v>266</v>
      </c>
      <c r="C79" t="inlineStr">
        <is>
          <t>Jacaré</t>
        </is>
      </c>
      <c r="D79" t="inlineStr">
        <is>
          <t>MAM Baby Brasil</t>
        </is>
      </c>
      <c r="E79" t="inlineStr">
        <is>
          <t>Eventos</t>
        </is>
      </c>
      <c r="F79" t="n">
        <v>666</v>
      </c>
      <c r="G79" t="inlineStr">
        <is>
          <t>Confraternização - MAM Baby Brasil (BEBÊ SAUDE LTDA)</t>
        </is>
      </c>
      <c r="H79" t="n">
        <v>17161</v>
      </c>
      <c r="J79" s="27" t="n">
        <v>45280</v>
      </c>
      <c r="K79" t="inlineStr">
        <is>
          <t>Pago</t>
        </is>
      </c>
      <c r="L79" t="n">
        <v>15691</v>
      </c>
      <c r="M79" t="n">
        <v>0</v>
      </c>
      <c r="N79" t="n">
        <v>0</v>
      </c>
      <c r="O79" t="n">
        <v>0</v>
      </c>
      <c r="P79" t="n">
        <v>1470</v>
      </c>
      <c r="Q79" t="n">
        <v>0</v>
      </c>
      <c r="R79" t="n">
        <v>0</v>
      </c>
      <c r="S79" t="n">
        <v>8580.5</v>
      </c>
      <c r="T79" s="27" t="n">
        <v>45243</v>
      </c>
      <c r="U79" s="27" t="n">
        <v>45243</v>
      </c>
      <c r="V79" t="n">
        <v>8580.5</v>
      </c>
      <c r="W79" s="27" t="n">
        <v>45270</v>
      </c>
      <c r="X79" s="27" t="n">
        <v>45271</v>
      </c>
      <c r="Y79" t="n">
        <v>0</v>
      </c>
      <c r="Z79" s="28" t="n"/>
      <c r="AA79" s="28" t="n"/>
      <c r="AB79" t="n">
        <v>0</v>
      </c>
      <c r="AC79" s="28" t="n"/>
      <c r="AD79" s="28" t="n"/>
      <c r="AE79" t="n">
        <v>0</v>
      </c>
      <c r="AF79" s="28" t="n"/>
      <c r="AG79" s="28" t="n"/>
    </row>
    <row r="80">
      <c r="A80" t="n">
        <v>568</v>
      </c>
      <c r="B80" t="n">
        <v>266</v>
      </c>
      <c r="C80" t="inlineStr">
        <is>
          <t>Jacaré</t>
        </is>
      </c>
      <c r="D80" t="inlineStr">
        <is>
          <t>Ítalo Reia</t>
        </is>
      </c>
      <c r="E80" t="inlineStr">
        <is>
          <t>Eventos</t>
        </is>
      </c>
      <c r="F80" t="n">
        <v>1544</v>
      </c>
      <c r="G80" t="inlineStr">
        <is>
          <t>Almoço de Casamento - Italo Tonelli Reia</t>
        </is>
      </c>
      <c r="H80" t="n">
        <v>7000</v>
      </c>
      <c r="J80" s="27" t="n">
        <v>45262</v>
      </c>
      <c r="K80" t="inlineStr">
        <is>
          <t>Pago</t>
        </is>
      </c>
      <c r="L80" t="n">
        <v>0</v>
      </c>
      <c r="M80" t="n">
        <v>0</v>
      </c>
      <c r="N80" t="n">
        <v>0</v>
      </c>
      <c r="O80" t="n">
        <v>5000</v>
      </c>
      <c r="P80" t="n">
        <v>2000</v>
      </c>
      <c r="Q80" t="n">
        <v>0</v>
      </c>
      <c r="R80" t="n">
        <v>0</v>
      </c>
      <c r="S80" t="n">
        <v>3500</v>
      </c>
      <c r="T80" s="27" t="n">
        <v>45242</v>
      </c>
      <c r="U80" s="27" t="n">
        <v>45243</v>
      </c>
      <c r="V80" t="n">
        <v>3500</v>
      </c>
      <c r="W80" s="27" t="n">
        <v>45252</v>
      </c>
      <c r="X80" s="27" t="n">
        <v>45257</v>
      </c>
      <c r="Y80" t="n">
        <v>0</v>
      </c>
      <c r="Z80" s="28" t="n"/>
      <c r="AA80" s="28" t="n"/>
      <c r="AB80" t="n">
        <v>0</v>
      </c>
      <c r="AC80" s="28" t="n"/>
      <c r="AD80" s="28" t="n"/>
      <c r="AE80" t="n">
        <v>0</v>
      </c>
      <c r="AF80" s="28" t="n"/>
      <c r="AG80" s="28" t="n"/>
    </row>
    <row r="81">
      <c r="A81" t="n">
        <v>575</v>
      </c>
      <c r="B81" t="n">
        <v>266</v>
      </c>
      <c r="C81" t="inlineStr">
        <is>
          <t>Jacaré</t>
        </is>
      </c>
      <c r="D81" t="inlineStr">
        <is>
          <t xml:space="preserve">Banco Santander </t>
        </is>
      </c>
      <c r="E81" t="inlineStr">
        <is>
          <t>Eventos</t>
        </is>
      </c>
      <c r="F81" t="n">
        <v>1211</v>
      </c>
      <c r="G81" t="inlineStr">
        <is>
          <t xml:space="preserve">Confraternização - Santander </t>
        </is>
      </c>
      <c r="H81" t="n">
        <v>15505</v>
      </c>
      <c r="J81" s="27" t="n">
        <v>45259</v>
      </c>
      <c r="K81" t="inlineStr">
        <is>
          <t>Pago</t>
        </is>
      </c>
      <c r="L81" t="n">
        <v>13505</v>
      </c>
      <c r="M81" t="n">
        <v>0</v>
      </c>
      <c r="N81" t="n">
        <v>0</v>
      </c>
      <c r="O81" t="n">
        <v>0</v>
      </c>
      <c r="P81" t="n">
        <v>2000</v>
      </c>
      <c r="Q81" t="n">
        <v>0</v>
      </c>
      <c r="R81" t="n">
        <v>0</v>
      </c>
      <c r="S81" t="n">
        <v>12950</v>
      </c>
      <c r="T81" s="27" t="n">
        <v>45251</v>
      </c>
      <c r="U81" s="27" t="n">
        <v>45251</v>
      </c>
      <c r="V81" t="n">
        <v>2555</v>
      </c>
      <c r="W81" s="27" t="n">
        <v>45259</v>
      </c>
      <c r="X81" s="27" t="n">
        <v>45259</v>
      </c>
      <c r="Y81" t="n">
        <v>0</v>
      </c>
      <c r="Z81" s="28" t="n"/>
      <c r="AA81" s="28" t="n"/>
      <c r="AB81" t="n">
        <v>0</v>
      </c>
      <c r="AC81" s="28" t="n"/>
      <c r="AD81" s="28" t="n"/>
      <c r="AE81" t="n">
        <v>0</v>
      </c>
      <c r="AF81" s="28" t="n"/>
      <c r="AG81" s="28" t="n"/>
    </row>
    <row r="82">
      <c r="A82" t="n">
        <v>578</v>
      </c>
      <c r="B82" t="n">
        <v>266</v>
      </c>
      <c r="C82" t="inlineStr">
        <is>
          <t>Jacaré</t>
        </is>
      </c>
      <c r="D82" t="inlineStr">
        <is>
          <t>ACCURACY PROMO SERVIÇOS TEMPORÁRIOS E DE MARKETING PROMOCIONAL LTDA</t>
        </is>
      </c>
      <c r="E82" t="inlineStr">
        <is>
          <t>Eventos</t>
        </is>
      </c>
      <c r="F82" t="n">
        <v>1927</v>
      </c>
      <c r="G82" t="inlineStr">
        <is>
          <t xml:space="preserve">Happy Hour - Accuracy </t>
        </is>
      </c>
      <c r="H82" t="n">
        <v>15750</v>
      </c>
      <c r="J82" s="27" t="n">
        <v>45254</v>
      </c>
      <c r="K82" t="inlineStr">
        <is>
          <t>Pago</t>
        </is>
      </c>
      <c r="L82" t="n">
        <v>15750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15750</v>
      </c>
      <c r="T82" s="27" t="n">
        <v>45254</v>
      </c>
      <c r="U82" s="27" t="n">
        <v>45254</v>
      </c>
      <c r="V82" t="n">
        <v>0</v>
      </c>
      <c r="W82" s="28" t="n"/>
      <c r="X82" s="28" t="n"/>
      <c r="Y82" t="n">
        <v>0</v>
      </c>
      <c r="Z82" s="28" t="n"/>
      <c r="AA82" s="28" t="n"/>
      <c r="AB82" t="n">
        <v>0</v>
      </c>
      <c r="AC82" s="28" t="n"/>
      <c r="AD82" s="28" t="n"/>
      <c r="AE82" t="n">
        <v>0</v>
      </c>
      <c r="AF82" s="28" t="n"/>
      <c r="AG82" s="28" t="n"/>
    </row>
    <row r="83">
      <c r="A83" t="n">
        <v>583</v>
      </c>
      <c r="B83" t="n">
        <v>266</v>
      </c>
      <c r="C83" t="inlineStr">
        <is>
          <t>Jacaré</t>
        </is>
      </c>
      <c r="D83" t="inlineStr">
        <is>
          <t xml:space="preserve">BRIO INVESTIMENTOS LTDA					</t>
        </is>
      </c>
      <c r="E83" t="inlineStr">
        <is>
          <t>Eventos</t>
        </is>
      </c>
      <c r="F83" t="n">
        <v>1806</v>
      </c>
      <c r="G83" t="inlineStr">
        <is>
          <t xml:space="preserve">Confraternização - Brio Investimentos </t>
        </is>
      </c>
      <c r="H83" t="n">
        <v>11277</v>
      </c>
      <c r="J83" s="27" t="n">
        <v>45273</v>
      </c>
      <c r="K83" t="inlineStr">
        <is>
          <t>Pago</t>
        </is>
      </c>
      <c r="L83" t="n">
        <v>9477</v>
      </c>
      <c r="M83" t="n">
        <v>0</v>
      </c>
      <c r="N83" t="n">
        <v>0</v>
      </c>
      <c r="O83" t="n">
        <v>0</v>
      </c>
      <c r="P83" t="n">
        <v>1800</v>
      </c>
      <c r="Q83" t="n">
        <v>0</v>
      </c>
      <c r="R83" t="n">
        <v>0</v>
      </c>
      <c r="S83" t="n">
        <v>5638.5</v>
      </c>
      <c r="T83" s="27" t="n">
        <v>45258</v>
      </c>
      <c r="U83" s="27" t="n">
        <v>45258</v>
      </c>
      <c r="V83" t="n">
        <v>5638.5</v>
      </c>
      <c r="W83" s="27" t="n">
        <v>45263</v>
      </c>
      <c r="X83" s="27" t="n">
        <v>45268</v>
      </c>
      <c r="Y83" t="n">
        <v>0</v>
      </c>
      <c r="Z83" s="28" t="n"/>
      <c r="AA83" s="28" t="n"/>
      <c r="AB83" t="n">
        <v>0</v>
      </c>
      <c r="AC83" s="28" t="n"/>
      <c r="AD83" s="28" t="n"/>
      <c r="AE83" t="n">
        <v>0</v>
      </c>
      <c r="AF83" s="28" t="n"/>
      <c r="AG83" s="28" t="n"/>
    </row>
    <row r="84">
      <c r="A84" t="n">
        <v>608</v>
      </c>
      <c r="B84" t="n">
        <v>266</v>
      </c>
      <c r="C84" t="inlineStr">
        <is>
          <t>Jacaré</t>
        </is>
      </c>
      <c r="D84" t="inlineStr">
        <is>
          <t>Agência Sinc-it</t>
        </is>
      </c>
      <c r="E84" t="inlineStr">
        <is>
          <t>Eventos</t>
        </is>
      </c>
      <c r="F84" t="n">
        <v>1800</v>
      </c>
      <c r="G84" t="inlineStr">
        <is>
          <t>Confraternização - Agência Sinc-it</t>
        </is>
      </c>
      <c r="H84" t="n">
        <v>11440</v>
      </c>
      <c r="J84" s="27" t="n">
        <v>45266</v>
      </c>
      <c r="K84" t="inlineStr">
        <is>
          <t>Pago</t>
        </is>
      </c>
      <c r="L84" t="n">
        <v>9940</v>
      </c>
      <c r="M84" t="n">
        <v>0</v>
      </c>
      <c r="N84" t="n">
        <v>0</v>
      </c>
      <c r="O84" t="n">
        <v>0</v>
      </c>
      <c r="P84" t="n">
        <v>1500</v>
      </c>
      <c r="Q84" t="n">
        <v>0</v>
      </c>
      <c r="R84" t="n">
        <v>0</v>
      </c>
      <c r="S84" t="n">
        <v>11440</v>
      </c>
      <c r="T84" s="27" t="n">
        <v>45264</v>
      </c>
      <c r="U84" s="27" t="n">
        <v>45264</v>
      </c>
      <c r="V84" t="n">
        <v>0</v>
      </c>
      <c r="W84" s="28" t="n"/>
      <c r="X84" s="28" t="n"/>
      <c r="Y84" t="n">
        <v>0</v>
      </c>
      <c r="Z84" s="28" t="n"/>
      <c r="AA84" s="28" t="n"/>
      <c r="AB84" t="n">
        <v>0</v>
      </c>
      <c r="AC84" s="28" t="n"/>
      <c r="AD84" s="28" t="n"/>
      <c r="AE84" t="n">
        <v>0</v>
      </c>
      <c r="AF84" s="28" t="n"/>
      <c r="AG84" s="28" t="n"/>
    </row>
    <row r="85">
      <c r="A85" t="n">
        <v>613</v>
      </c>
      <c r="B85" t="n">
        <v>266</v>
      </c>
      <c r="C85" t="inlineStr">
        <is>
          <t>Jacaré</t>
        </is>
      </c>
      <c r="D85" t="inlineStr">
        <is>
          <t xml:space="preserve">Class Solutions </t>
        </is>
      </c>
      <c r="E85" t="inlineStr">
        <is>
          <t>Eventos</t>
        </is>
      </c>
      <c r="F85" t="n">
        <v>1483</v>
      </c>
      <c r="G85" t="inlineStr">
        <is>
          <t xml:space="preserve">Confraternização - Class Solutions </t>
        </is>
      </c>
      <c r="H85" t="n">
        <v>15382</v>
      </c>
      <c r="J85" s="27" t="n">
        <v>45272</v>
      </c>
      <c r="K85" t="inlineStr">
        <is>
          <t>Pago</t>
        </is>
      </c>
      <c r="L85" t="n">
        <v>12750</v>
      </c>
      <c r="M85" t="n">
        <v>0</v>
      </c>
      <c r="N85" t="n">
        <v>0</v>
      </c>
      <c r="O85" t="n">
        <v>32</v>
      </c>
      <c r="P85" t="n">
        <v>2600</v>
      </c>
      <c r="Q85" t="n">
        <v>0</v>
      </c>
      <c r="R85" t="n">
        <v>0</v>
      </c>
      <c r="S85" t="n">
        <v>15382</v>
      </c>
      <c r="T85" s="27" t="n">
        <v>45266</v>
      </c>
      <c r="U85" s="27" t="n">
        <v>45267</v>
      </c>
      <c r="V85" t="n">
        <v>0</v>
      </c>
      <c r="W85" s="28" t="n"/>
      <c r="X85" s="28" t="n"/>
      <c r="Y85" t="n">
        <v>0</v>
      </c>
      <c r="Z85" s="28" t="n"/>
      <c r="AA85" s="28" t="n"/>
      <c r="AB85" t="n">
        <v>0</v>
      </c>
      <c r="AC85" s="28" t="n"/>
      <c r="AD85" s="28" t="n"/>
      <c r="AE85" t="n">
        <v>0</v>
      </c>
      <c r="AF85" s="28" t="n"/>
      <c r="AG85" s="28" t="n"/>
    </row>
    <row r="86">
      <c r="A86" t="n">
        <v>616</v>
      </c>
      <c r="B86" t="n">
        <v>266</v>
      </c>
      <c r="C86" t="inlineStr">
        <is>
          <t>Jacaré</t>
        </is>
      </c>
      <c r="D86" t="inlineStr">
        <is>
          <t>Tech and Soul</t>
        </is>
      </c>
      <c r="E86" t="inlineStr">
        <is>
          <t>Eventos</t>
        </is>
      </c>
      <c r="F86" t="n">
        <v>2099</v>
      </c>
      <c r="G86" t="inlineStr">
        <is>
          <t>Almoço - Tech and Soul</t>
        </is>
      </c>
      <c r="H86" t="n">
        <v>3960</v>
      </c>
      <c r="J86" s="27" t="n">
        <v>45268</v>
      </c>
      <c r="K86" t="inlineStr">
        <is>
          <t>Pago</t>
        </is>
      </c>
      <c r="L86" t="n">
        <v>3960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3960</v>
      </c>
      <c r="T86" s="27" t="n">
        <v>45268</v>
      </c>
      <c r="U86" s="27" t="n">
        <v>45268</v>
      </c>
      <c r="V86" t="n">
        <v>0</v>
      </c>
      <c r="W86" s="28" t="n"/>
      <c r="X86" s="28" t="n"/>
      <c r="Y86" t="n">
        <v>0</v>
      </c>
      <c r="Z86" s="28" t="n"/>
      <c r="AA86" s="28" t="n"/>
      <c r="AB86" t="n">
        <v>0</v>
      </c>
      <c r="AC86" s="28" t="n"/>
      <c r="AD86" s="28" t="n"/>
      <c r="AE86" t="n">
        <v>0</v>
      </c>
      <c r="AF86" s="28" t="n"/>
      <c r="AG86" s="28" t="n"/>
    </row>
    <row r="87">
      <c r="A87" t="n">
        <v>618</v>
      </c>
      <c r="B87" t="n">
        <v>266</v>
      </c>
      <c r="C87" t="inlineStr">
        <is>
          <t>Jacaré</t>
        </is>
      </c>
      <c r="D87" t="inlineStr">
        <is>
          <t>Agência Africa</t>
        </is>
      </c>
      <c r="E87" t="inlineStr">
        <is>
          <t>Eventos</t>
        </is>
      </c>
      <c r="F87" t="n">
        <v>1693</v>
      </c>
      <c r="G87" t="inlineStr">
        <is>
          <t xml:space="preserve">Confraternização - Agência Africa </t>
        </is>
      </c>
      <c r="H87" t="n">
        <v>25000</v>
      </c>
      <c r="J87" s="27" t="n">
        <v>45282</v>
      </c>
      <c r="K87" t="inlineStr">
        <is>
          <t>Pago</t>
        </is>
      </c>
      <c r="L87" t="n">
        <v>25000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12500</v>
      </c>
      <c r="T87" s="27" t="n">
        <v>45269</v>
      </c>
      <c r="U87" s="27" t="n">
        <v>45269</v>
      </c>
      <c r="V87" t="n">
        <v>12500</v>
      </c>
      <c r="W87" s="27" t="n">
        <v>45275</v>
      </c>
      <c r="X87" s="27" t="n">
        <v>45282</v>
      </c>
      <c r="Y87" t="n">
        <v>0</v>
      </c>
      <c r="Z87" s="28" t="n"/>
      <c r="AA87" s="28" t="n"/>
      <c r="AB87" t="n">
        <v>0</v>
      </c>
      <c r="AC87" s="28" t="n"/>
      <c r="AD87" s="28" t="n"/>
      <c r="AE87" t="n">
        <v>0</v>
      </c>
      <c r="AF87" s="28" t="n"/>
      <c r="AG87" s="28" t="n"/>
    </row>
    <row r="88">
      <c r="A88" t="n">
        <v>622</v>
      </c>
      <c r="B88" t="n">
        <v>266</v>
      </c>
      <c r="C88" t="inlineStr">
        <is>
          <t>Jacaré</t>
        </is>
      </c>
      <c r="D88" t="inlineStr">
        <is>
          <t>B.you</t>
        </is>
      </c>
      <c r="E88" t="inlineStr">
        <is>
          <t>Eventos</t>
        </is>
      </c>
      <c r="F88" t="n">
        <v>2007</v>
      </c>
      <c r="G88" t="inlineStr">
        <is>
          <t>Confraternização - B.you</t>
        </is>
      </c>
      <c r="H88" t="n">
        <v>2000</v>
      </c>
      <c r="J88" s="27" t="n">
        <v>45275</v>
      </c>
      <c r="K88" t="inlineStr">
        <is>
          <t>Pago</t>
        </is>
      </c>
      <c r="L88" t="n">
        <v>2000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2000</v>
      </c>
      <c r="T88" s="27" t="n">
        <v>45272</v>
      </c>
      <c r="U88" s="27" t="n">
        <v>45272</v>
      </c>
      <c r="V88" t="n">
        <v>0</v>
      </c>
      <c r="W88" s="28" t="n"/>
      <c r="X88" s="28" t="n"/>
      <c r="Y88" t="n">
        <v>0</v>
      </c>
      <c r="Z88" s="28" t="n"/>
      <c r="AA88" s="28" t="n"/>
      <c r="AB88" t="n">
        <v>0</v>
      </c>
      <c r="AC88" s="28" t="n"/>
      <c r="AD88" s="28" t="n"/>
      <c r="AE88" t="n">
        <v>0</v>
      </c>
      <c r="AF88" s="28" t="n"/>
      <c r="AG88" s="28" t="n"/>
    </row>
    <row r="89">
      <c r="A89" t="n">
        <v>623</v>
      </c>
      <c r="B89" t="n">
        <v>266</v>
      </c>
      <c r="C89" t="inlineStr">
        <is>
          <t>Jacaré</t>
        </is>
      </c>
      <c r="D89" t="inlineStr">
        <is>
          <t>Caroline Ramos dos Santos</t>
        </is>
      </c>
      <c r="E89" t="inlineStr">
        <is>
          <t>Eventos</t>
        </is>
      </c>
      <c r="F89" t="n">
        <v>1715</v>
      </c>
      <c r="G89" t="inlineStr">
        <is>
          <t xml:space="preserve">Aniversário - Carol Santos </t>
        </is>
      </c>
      <c r="H89" t="n">
        <v>2400</v>
      </c>
      <c r="J89" s="27" t="n">
        <v>45316</v>
      </c>
      <c r="K89" t="inlineStr">
        <is>
          <t>Pago</t>
        </is>
      </c>
      <c r="L89" t="n">
        <v>0</v>
      </c>
      <c r="M89" t="n">
        <v>0</v>
      </c>
      <c r="N89" t="n">
        <v>0</v>
      </c>
      <c r="O89" t="n">
        <v>0</v>
      </c>
      <c r="P89" t="n">
        <v>2400</v>
      </c>
      <c r="Q89" t="n">
        <v>0</v>
      </c>
      <c r="R89" t="n">
        <v>0</v>
      </c>
      <c r="S89" t="n">
        <v>1200</v>
      </c>
      <c r="T89" s="27" t="n">
        <v>45271</v>
      </c>
      <c r="U89" s="27" t="n">
        <v>45271</v>
      </c>
      <c r="V89" t="n">
        <v>1200</v>
      </c>
      <c r="W89" s="27" t="n">
        <v>45306</v>
      </c>
      <c r="X89" s="27" t="n">
        <v>45306</v>
      </c>
      <c r="Y89" t="n">
        <v>0</v>
      </c>
      <c r="Z89" s="28" t="n"/>
      <c r="AA89" s="28" t="n"/>
      <c r="AB89" t="n">
        <v>0</v>
      </c>
      <c r="AC89" s="28" t="n"/>
      <c r="AD89" s="28" t="n"/>
      <c r="AE89" t="n">
        <v>0</v>
      </c>
      <c r="AF89" s="28" t="n"/>
      <c r="AG89" s="28" t="n"/>
    </row>
    <row r="90">
      <c r="A90" t="n">
        <v>625</v>
      </c>
      <c r="B90" t="n">
        <v>266</v>
      </c>
      <c r="C90" t="inlineStr">
        <is>
          <t>Jacaré</t>
        </is>
      </c>
      <c r="D90" t="inlineStr">
        <is>
          <t xml:space="preserve"> Francisco Suman</t>
        </is>
      </c>
      <c r="E90" t="inlineStr">
        <is>
          <t>Eventos</t>
        </is>
      </c>
      <c r="F90" t="n">
        <v>2139</v>
      </c>
      <c r="G90" t="inlineStr">
        <is>
          <t>Confraternização - Francisco Suman</t>
        </is>
      </c>
      <c r="H90" t="n">
        <v>7000</v>
      </c>
      <c r="J90" s="27" t="n">
        <v>45272</v>
      </c>
      <c r="K90" t="inlineStr">
        <is>
          <t>Pago</t>
        </is>
      </c>
      <c r="L90" t="n">
        <v>7000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7000</v>
      </c>
      <c r="T90" s="27" t="n">
        <v>45272</v>
      </c>
      <c r="U90" s="27" t="n">
        <v>45273</v>
      </c>
      <c r="V90" t="n">
        <v>0</v>
      </c>
      <c r="W90" s="28" t="n"/>
      <c r="X90" s="28" t="n"/>
      <c r="Y90" t="n">
        <v>0</v>
      </c>
      <c r="Z90" s="28" t="n"/>
      <c r="AA90" s="28" t="n"/>
      <c r="AB90" t="n">
        <v>0</v>
      </c>
      <c r="AC90" s="28" t="n"/>
      <c r="AD90" s="28" t="n"/>
      <c r="AE90" t="n">
        <v>0</v>
      </c>
      <c r="AF90" s="28" t="n"/>
      <c r="AG90" s="28" t="n"/>
    </row>
    <row r="91">
      <c r="A91" t="n">
        <v>626</v>
      </c>
      <c r="B91" t="n">
        <v>266</v>
      </c>
      <c r="C91" t="inlineStr">
        <is>
          <t>Jacaré</t>
        </is>
      </c>
      <c r="D91" t="inlineStr">
        <is>
          <t>AL JERONIMO SERVICOS ADMINISTRATIVOS</t>
        </is>
      </c>
      <c r="E91" t="inlineStr">
        <is>
          <t>Eventos</t>
        </is>
      </c>
      <c r="F91" t="n">
        <v>2158</v>
      </c>
      <c r="G91" t="inlineStr">
        <is>
          <t>Confraternização - JERONIMO SERVIÇOS ADMINISTRATIVOS</t>
        </is>
      </c>
      <c r="H91" t="n">
        <v>6820</v>
      </c>
      <c r="J91" s="27" t="n">
        <v>45280</v>
      </c>
      <c r="K91" t="inlineStr">
        <is>
          <t>Pago</t>
        </is>
      </c>
      <c r="L91" t="n">
        <v>6820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6820</v>
      </c>
      <c r="T91" s="27" t="n">
        <v>45274</v>
      </c>
      <c r="U91" s="27" t="n">
        <v>45274</v>
      </c>
      <c r="V91" t="n">
        <v>0</v>
      </c>
      <c r="W91" s="28" t="n"/>
      <c r="X91" s="28" t="n"/>
      <c r="Y91" t="n">
        <v>0</v>
      </c>
      <c r="Z91" s="28" t="n"/>
      <c r="AA91" s="28" t="n"/>
      <c r="AB91" t="n">
        <v>0</v>
      </c>
      <c r="AC91" s="28" t="n"/>
      <c r="AD91" s="28" t="n"/>
      <c r="AE91" t="n">
        <v>0</v>
      </c>
      <c r="AF91" s="28" t="n"/>
      <c r="AG91" s="28" t="n"/>
    </row>
    <row r="92">
      <c r="A92" t="n">
        <v>628</v>
      </c>
      <c r="B92" t="n">
        <v>266</v>
      </c>
      <c r="C92" t="inlineStr">
        <is>
          <t>Jacaré</t>
        </is>
      </c>
      <c r="D92" t="inlineStr">
        <is>
          <t>VICTORIA AUADA NARCISO</t>
        </is>
      </c>
      <c r="E92" t="inlineStr">
        <is>
          <t>Eventos</t>
        </is>
      </c>
      <c r="F92" t="n">
        <v>2171</v>
      </c>
      <c r="G92" t="inlineStr">
        <is>
          <t>Aniversário - Victoria Auada</t>
        </is>
      </c>
      <c r="H92" t="n">
        <v>3000</v>
      </c>
      <c r="J92" s="27" t="n">
        <v>45278</v>
      </c>
      <c r="K92" t="inlineStr">
        <is>
          <t>Pago</t>
        </is>
      </c>
      <c r="L92" t="n">
        <v>0</v>
      </c>
      <c r="M92" t="n">
        <v>0</v>
      </c>
      <c r="N92" t="n">
        <v>0</v>
      </c>
      <c r="O92" t="n">
        <v>1500</v>
      </c>
      <c r="P92" t="n">
        <v>1500</v>
      </c>
      <c r="Q92" t="n">
        <v>0</v>
      </c>
      <c r="R92" t="n">
        <v>0</v>
      </c>
      <c r="S92" t="n">
        <v>3000</v>
      </c>
      <c r="T92" s="27" t="n">
        <v>45275</v>
      </c>
      <c r="U92" s="27" t="n">
        <v>45275</v>
      </c>
      <c r="V92" t="n">
        <v>0</v>
      </c>
      <c r="W92" s="28" t="n"/>
      <c r="X92" s="28" t="n"/>
      <c r="Y92" t="n">
        <v>0</v>
      </c>
      <c r="Z92" s="28" t="n"/>
      <c r="AA92" s="28" t="n"/>
      <c r="AB92" t="n">
        <v>0</v>
      </c>
      <c r="AC92" s="28" t="n"/>
      <c r="AD92" s="28" t="n"/>
      <c r="AE92" t="n">
        <v>0</v>
      </c>
      <c r="AF92" s="28" t="n"/>
      <c r="AG92" s="28" t="n"/>
    </row>
    <row r="93">
      <c r="A93" t="n">
        <v>629</v>
      </c>
      <c r="B93" t="n">
        <v>266</v>
      </c>
      <c r="C93" t="inlineStr">
        <is>
          <t>Jacaré</t>
        </is>
      </c>
      <c r="D93" t="inlineStr">
        <is>
          <t xml:space="preserve"> Eduardo Alves</t>
        </is>
      </c>
      <c r="E93" t="inlineStr">
        <is>
          <t>Eventos</t>
        </is>
      </c>
      <c r="F93" t="n">
        <v>2052</v>
      </c>
      <c r="G93" t="inlineStr">
        <is>
          <t>Evento - Eduardo Alves</t>
        </is>
      </c>
      <c r="H93" t="n">
        <v>3410.79</v>
      </c>
      <c r="J93" s="27" t="n">
        <v>45280</v>
      </c>
      <c r="K93" t="inlineStr">
        <is>
          <t>Pago</t>
        </is>
      </c>
      <c r="L93" t="n">
        <v>0</v>
      </c>
      <c r="M93" t="n">
        <v>0</v>
      </c>
      <c r="N93" t="n">
        <v>0</v>
      </c>
      <c r="O93" t="n">
        <v>3410.79</v>
      </c>
      <c r="P93" t="n">
        <v>0</v>
      </c>
      <c r="Q93" t="n">
        <v>0</v>
      </c>
      <c r="R93" t="n">
        <v>0</v>
      </c>
      <c r="S93" t="n">
        <v>3410.79</v>
      </c>
      <c r="T93" s="27" t="n">
        <v>45275</v>
      </c>
      <c r="U93" s="27" t="n">
        <v>45275</v>
      </c>
      <c r="V93" t="n">
        <v>0</v>
      </c>
      <c r="W93" s="28" t="n"/>
      <c r="X93" s="28" t="n"/>
      <c r="Y93" t="n">
        <v>0</v>
      </c>
      <c r="Z93" s="28" t="n"/>
      <c r="AA93" s="28" t="n"/>
      <c r="AB93" t="n">
        <v>0</v>
      </c>
      <c r="AC93" s="28" t="n"/>
      <c r="AD93" s="28" t="n"/>
      <c r="AE93" t="n">
        <v>0</v>
      </c>
      <c r="AF93" s="28" t="n"/>
      <c r="AG93" s="28" t="n"/>
    </row>
    <row r="94">
      <c r="A94" t="n">
        <v>633</v>
      </c>
      <c r="B94" t="n">
        <v>266</v>
      </c>
      <c r="C94" t="inlineStr">
        <is>
          <t>Jacaré</t>
        </is>
      </c>
      <c r="D94" t="inlineStr">
        <is>
          <t>IFOOD - PLATAFORMA DELIVERY</t>
        </is>
      </c>
      <c r="E94" t="inlineStr">
        <is>
          <t>Plataforma Ifood</t>
        </is>
      </c>
      <c r="H94" t="n">
        <v>0</v>
      </c>
      <c r="J94" s="27" t="n">
        <v>45261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281.07</v>
      </c>
      <c r="T94" s="27" t="n">
        <v>45287</v>
      </c>
      <c r="U94" s="27" t="n">
        <v>45287</v>
      </c>
      <c r="V94" t="n">
        <v>109.22</v>
      </c>
      <c r="W94" s="27" t="n">
        <v>45294</v>
      </c>
      <c r="X94" s="27" t="n">
        <v>45294</v>
      </c>
      <c r="Y94" t="n">
        <v>326.94</v>
      </c>
      <c r="Z94" s="27" t="n">
        <v>45301</v>
      </c>
      <c r="AA94" s="27" t="n">
        <v>45301</v>
      </c>
      <c r="AB94" t="n">
        <v>178.6</v>
      </c>
      <c r="AC94" s="27" t="n">
        <v>45308</v>
      </c>
      <c r="AD94" s="27" t="n">
        <v>45308</v>
      </c>
      <c r="AF94" s="28" t="n"/>
      <c r="AG94" s="28" t="n"/>
    </row>
    <row r="95">
      <c r="A95" t="n">
        <v>658</v>
      </c>
      <c r="B95" t="n">
        <v>266</v>
      </c>
      <c r="C95" t="inlineStr">
        <is>
          <t>Jacaré</t>
        </is>
      </c>
      <c r="D95" t="inlineStr">
        <is>
          <t>Natália de Cássia Tozi Nascimento</t>
        </is>
      </c>
      <c r="E95" t="inlineStr">
        <is>
          <t>Eventos</t>
        </is>
      </c>
      <c r="F95" t="n">
        <v>2187</v>
      </c>
      <c r="G95" t="inlineStr">
        <is>
          <t>Almoço - Natália Tozi</t>
        </is>
      </c>
      <c r="H95" t="n">
        <v>4500</v>
      </c>
      <c r="J95" s="27" t="n">
        <v>45282</v>
      </c>
      <c r="K95" t="inlineStr">
        <is>
          <t>Pago</t>
        </is>
      </c>
      <c r="L95" t="n">
        <v>4500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4500</v>
      </c>
      <c r="T95" s="27" t="n">
        <v>45282</v>
      </c>
      <c r="U95" s="27" t="n">
        <v>45282</v>
      </c>
      <c r="V95" t="n">
        <v>0</v>
      </c>
      <c r="W95" s="28" t="n"/>
      <c r="X95" s="28" t="n"/>
      <c r="Y95" t="n">
        <v>0</v>
      </c>
      <c r="Z95" s="28" t="n"/>
      <c r="AA95" s="28" t="n"/>
      <c r="AB95" t="n">
        <v>0</v>
      </c>
      <c r="AC95" s="28" t="n"/>
      <c r="AD95" s="28" t="n"/>
      <c r="AE95" t="n">
        <v>0</v>
      </c>
      <c r="AF95" s="28" t="n"/>
      <c r="AG95" s="28" t="n"/>
    </row>
    <row r="96">
      <c r="A96" t="n">
        <v>668</v>
      </c>
      <c r="B96" t="n">
        <v>266</v>
      </c>
      <c r="C96" t="inlineStr">
        <is>
          <t>Jacaré</t>
        </is>
      </c>
      <c r="D96" t="inlineStr">
        <is>
          <t>ANG TECH COMERCIAL E DISTRIBUIDORA LTDA</t>
        </is>
      </c>
      <c r="E96" t="inlineStr">
        <is>
          <t>Eventos</t>
        </is>
      </c>
      <c r="F96" t="n">
        <v>2204</v>
      </c>
      <c r="G96" t="inlineStr">
        <is>
          <t xml:space="preserve">Confraternização - Ang Tech Comercial e Distribuidora </t>
        </is>
      </c>
      <c r="H96" t="n">
        <v>3010</v>
      </c>
      <c r="J96" s="27" t="n">
        <v>45289</v>
      </c>
      <c r="K96" t="inlineStr">
        <is>
          <t>Pago</t>
        </is>
      </c>
      <c r="L96" t="n">
        <v>2210</v>
      </c>
      <c r="M96" t="n">
        <v>0</v>
      </c>
      <c r="N96" t="n">
        <v>0</v>
      </c>
      <c r="O96" t="n">
        <v>800</v>
      </c>
      <c r="P96" t="n">
        <v>0</v>
      </c>
      <c r="Q96" t="n">
        <v>0</v>
      </c>
      <c r="R96" t="n">
        <v>0</v>
      </c>
      <c r="S96" t="n">
        <v>3010</v>
      </c>
      <c r="T96" s="27" t="n">
        <v>45288</v>
      </c>
      <c r="U96" s="27" t="n">
        <v>45288</v>
      </c>
      <c r="V96" t="n">
        <v>0</v>
      </c>
      <c r="W96" s="28" t="n"/>
      <c r="X96" s="28" t="n"/>
      <c r="Y96" t="n">
        <v>0</v>
      </c>
      <c r="Z96" s="28" t="n"/>
      <c r="AA96" s="28" t="n"/>
      <c r="AB96" t="n">
        <v>0</v>
      </c>
      <c r="AC96" s="28" t="n"/>
      <c r="AD96" s="28" t="n"/>
      <c r="AE96" t="n">
        <v>0</v>
      </c>
      <c r="AF96" s="28" t="n"/>
      <c r="AG96" s="28" t="n"/>
    </row>
    <row r="97">
      <c r="A97" t="n">
        <v>694</v>
      </c>
      <c r="B97" t="n">
        <v>266</v>
      </c>
      <c r="C97" t="inlineStr">
        <is>
          <t>Jacaré</t>
        </is>
      </c>
      <c r="D97" t="inlineStr">
        <is>
          <t>Grupo Quinto Andar - GRPQA Ltda</t>
        </is>
      </c>
      <c r="E97" t="inlineStr">
        <is>
          <t>Eventos</t>
        </is>
      </c>
      <c r="F97" t="n">
        <v>2142</v>
      </c>
      <c r="G97" t="inlineStr">
        <is>
          <t xml:space="preserve">Almoço - Quinto Andar </t>
        </is>
      </c>
      <c r="H97" t="n">
        <v>4487.67</v>
      </c>
      <c r="J97" s="27" t="n">
        <v>45267</v>
      </c>
      <c r="K97" t="inlineStr">
        <is>
          <t>Pago</t>
        </is>
      </c>
      <c r="L97" t="n">
        <v>4487.4</v>
      </c>
      <c r="M97" t="n">
        <v>0</v>
      </c>
      <c r="N97" t="n">
        <v>0</v>
      </c>
      <c r="O97" t="n">
        <v>0.27</v>
      </c>
      <c r="P97" t="n">
        <v>0</v>
      </c>
      <c r="Q97" t="n">
        <v>0</v>
      </c>
      <c r="R97" t="n">
        <v>0</v>
      </c>
      <c r="S97" t="n">
        <v>4487.67</v>
      </c>
      <c r="T97" s="27" t="n">
        <v>45293</v>
      </c>
      <c r="U97" s="27" t="n">
        <v>45293</v>
      </c>
      <c r="V97" t="n">
        <v>0</v>
      </c>
      <c r="W97" s="28" t="n"/>
      <c r="X97" s="28" t="n"/>
      <c r="Y97" t="n">
        <v>0</v>
      </c>
      <c r="Z97" s="28" t="n"/>
      <c r="AA97" s="28" t="n"/>
      <c r="AB97" t="n">
        <v>0</v>
      </c>
      <c r="AC97" s="28" t="n"/>
      <c r="AD97" s="28" t="n"/>
      <c r="AE97" t="n">
        <v>0</v>
      </c>
      <c r="AF97" s="28" t="n"/>
      <c r="AG97" s="28" t="n"/>
    </row>
    <row r="98">
      <c r="A98" t="n">
        <v>695</v>
      </c>
      <c r="B98" t="n">
        <v>266</v>
      </c>
      <c r="C98" t="inlineStr">
        <is>
          <t>Jacaré</t>
        </is>
      </c>
      <c r="D98" t="inlineStr">
        <is>
          <t>ETEK NOVARED BRASIL LTDA</t>
        </is>
      </c>
      <c r="E98" t="inlineStr">
        <is>
          <t>Eventos</t>
        </is>
      </c>
      <c r="F98" t="n">
        <v>1698</v>
      </c>
      <c r="G98" t="inlineStr">
        <is>
          <t>Confraternização - ETEK NOVARED BRASIL LTDA</t>
        </is>
      </c>
      <c r="H98" t="n">
        <v>19605</v>
      </c>
      <c r="J98" s="27" t="n">
        <v>45314</v>
      </c>
      <c r="K98" t="inlineStr">
        <is>
          <t>Pago</t>
        </is>
      </c>
      <c r="L98" t="n">
        <v>18105</v>
      </c>
      <c r="M98" t="n">
        <v>0</v>
      </c>
      <c r="N98" t="n">
        <v>0</v>
      </c>
      <c r="O98" t="n">
        <v>0</v>
      </c>
      <c r="P98" t="n">
        <v>1500</v>
      </c>
      <c r="Q98" t="n">
        <v>0</v>
      </c>
      <c r="R98" t="n">
        <v>0</v>
      </c>
      <c r="S98" t="n">
        <v>19605</v>
      </c>
      <c r="T98" s="27" t="n">
        <v>45302</v>
      </c>
      <c r="U98" s="27" t="n">
        <v>45301</v>
      </c>
      <c r="V98" t="n">
        <v>0</v>
      </c>
      <c r="W98" s="28" t="n"/>
      <c r="X98" s="28" t="n"/>
      <c r="Y98" t="n">
        <v>0</v>
      </c>
      <c r="Z98" s="28" t="n"/>
      <c r="AA98" s="28" t="n"/>
      <c r="AB98" t="n">
        <v>0</v>
      </c>
      <c r="AC98" s="28" t="n"/>
      <c r="AD98" s="28" t="n"/>
      <c r="AE98" t="n">
        <v>0</v>
      </c>
      <c r="AF98" s="28" t="n"/>
      <c r="AG98" s="28" t="n"/>
    </row>
    <row r="99">
      <c r="A99" t="n">
        <v>696</v>
      </c>
      <c r="B99" t="n">
        <v>266</v>
      </c>
      <c r="C99" t="inlineStr">
        <is>
          <t>Jacaré</t>
        </is>
      </c>
      <c r="D99" t="inlineStr">
        <is>
          <t>Carolina Caprioli</t>
        </is>
      </c>
      <c r="E99" t="inlineStr">
        <is>
          <t>Eventos</t>
        </is>
      </c>
      <c r="F99" t="n">
        <v>2237</v>
      </c>
      <c r="G99" t="inlineStr">
        <is>
          <t xml:space="preserve">Aniversário - Carolina Caprioli </t>
        </is>
      </c>
      <c r="H99" t="n">
        <v>1500</v>
      </c>
      <c r="J99" s="27" t="n">
        <v>45318</v>
      </c>
      <c r="K99" t="inlineStr">
        <is>
          <t>Pago</t>
        </is>
      </c>
      <c r="L99" t="n">
        <v>0</v>
      </c>
      <c r="M99" t="n">
        <v>0</v>
      </c>
      <c r="N99" t="n">
        <v>0</v>
      </c>
      <c r="O99" t="n">
        <v>0</v>
      </c>
      <c r="P99" t="n">
        <v>1500</v>
      </c>
      <c r="Q99" t="n">
        <v>0</v>
      </c>
      <c r="R99" t="n">
        <v>0</v>
      </c>
      <c r="S99" t="n">
        <v>1500</v>
      </c>
      <c r="T99" s="27" t="n">
        <v>45302</v>
      </c>
      <c r="U99" s="27" t="n">
        <v>45302</v>
      </c>
      <c r="V99" t="n">
        <v>0</v>
      </c>
      <c r="W99" s="28" t="n"/>
      <c r="X99" s="28" t="n"/>
      <c r="Y99" t="n">
        <v>0</v>
      </c>
      <c r="Z99" s="28" t="n"/>
      <c r="AA99" s="28" t="n"/>
      <c r="AB99" t="n">
        <v>0</v>
      </c>
      <c r="AC99" s="28" t="n"/>
      <c r="AD99" s="28" t="n"/>
      <c r="AE99" t="n">
        <v>0</v>
      </c>
      <c r="AF99" s="28" t="n"/>
      <c r="AG99" s="28" t="n"/>
    </row>
    <row r="100">
      <c r="A100" t="n">
        <v>705</v>
      </c>
      <c r="B100" t="n">
        <v>266</v>
      </c>
      <c r="C100" t="inlineStr">
        <is>
          <t>Jacaré</t>
        </is>
      </c>
      <c r="D100" t="inlineStr">
        <is>
          <t xml:space="preserve"> Luiz Marella</t>
        </is>
      </c>
      <c r="E100" t="inlineStr">
        <is>
          <t>Eventos</t>
        </is>
      </c>
      <c r="F100" t="n">
        <v>2258</v>
      </c>
      <c r="G100" t="inlineStr">
        <is>
          <t xml:space="preserve">Aniversário - Luiz Marella </t>
        </is>
      </c>
      <c r="H100" t="n">
        <v>2900</v>
      </c>
      <c r="J100" s="27" t="n">
        <v>45339</v>
      </c>
      <c r="K100" t="inlineStr">
        <is>
          <t>Pago</t>
        </is>
      </c>
      <c r="L100" t="n">
        <v>0</v>
      </c>
      <c r="M100" t="n">
        <v>0</v>
      </c>
      <c r="N100" t="n">
        <v>900</v>
      </c>
      <c r="O100" t="n">
        <v>0</v>
      </c>
      <c r="P100" t="n">
        <v>2000</v>
      </c>
      <c r="Q100" t="n">
        <v>0</v>
      </c>
      <c r="R100" t="n">
        <v>0</v>
      </c>
      <c r="S100" t="n">
        <v>1450</v>
      </c>
      <c r="T100" s="27" t="n">
        <v>45310</v>
      </c>
      <c r="U100" s="27" t="n">
        <v>45310</v>
      </c>
      <c r="V100" t="n">
        <v>1450</v>
      </c>
      <c r="W100" s="27" t="n">
        <v>45329</v>
      </c>
      <c r="X100" s="27" t="n">
        <v>45341</v>
      </c>
      <c r="Y100" t="n">
        <v>0</v>
      </c>
      <c r="Z100" s="28" t="n"/>
      <c r="AA100" s="28" t="n"/>
      <c r="AB100" t="n">
        <v>0</v>
      </c>
      <c r="AC100" s="28" t="n"/>
      <c r="AD100" s="28" t="n"/>
      <c r="AE100" t="n">
        <v>0</v>
      </c>
      <c r="AF100" s="28" t="n"/>
      <c r="AG100" s="28" t="n"/>
    </row>
    <row r="101">
      <c r="A101" t="n">
        <v>710</v>
      </c>
      <c r="B101" t="n">
        <v>266</v>
      </c>
      <c r="C101" t="inlineStr">
        <is>
          <t>Jacaré</t>
        </is>
      </c>
      <c r="D101" t="inlineStr">
        <is>
          <t xml:space="preserve">Rafael de Souza Lourenço </t>
        </is>
      </c>
      <c r="E101" t="inlineStr">
        <is>
          <t>Eventos</t>
        </is>
      </c>
      <c r="F101" t="n">
        <v>2367</v>
      </c>
      <c r="G101" t="inlineStr">
        <is>
          <t xml:space="preserve">Aniversário - Rafael Lourenço </t>
        </is>
      </c>
      <c r="H101" t="n">
        <v>10750</v>
      </c>
      <c r="J101" s="27" t="n">
        <v>45317</v>
      </c>
      <c r="K101" t="inlineStr">
        <is>
          <t>Pago</t>
        </is>
      </c>
      <c r="L101" t="n">
        <v>9250</v>
      </c>
      <c r="M101" t="n">
        <v>0</v>
      </c>
      <c r="N101" t="n">
        <v>1500</v>
      </c>
      <c r="O101" t="n">
        <v>0</v>
      </c>
      <c r="P101" t="n">
        <v>0</v>
      </c>
      <c r="Q101" t="n">
        <v>0</v>
      </c>
      <c r="R101" t="n">
        <v>0</v>
      </c>
      <c r="S101" t="n">
        <v>10750</v>
      </c>
      <c r="T101" s="27" t="n">
        <v>45315</v>
      </c>
      <c r="U101" s="27" t="n">
        <v>45316</v>
      </c>
      <c r="V101" t="n">
        <v>0</v>
      </c>
      <c r="W101" s="28" t="n"/>
      <c r="X101" s="28" t="n"/>
      <c r="Y101" t="n">
        <v>0</v>
      </c>
      <c r="Z101" s="28" t="n"/>
      <c r="AA101" s="28" t="n"/>
      <c r="AB101" t="n">
        <v>0</v>
      </c>
      <c r="AC101" s="28" t="n"/>
      <c r="AD101" s="28" t="n"/>
      <c r="AE101" t="n">
        <v>0</v>
      </c>
      <c r="AF101" s="28" t="n"/>
      <c r="AG101" s="28" t="n"/>
    </row>
    <row r="102">
      <c r="A102" t="n">
        <v>711</v>
      </c>
      <c r="B102" t="n">
        <v>266</v>
      </c>
      <c r="C102" t="inlineStr">
        <is>
          <t>Jacaré</t>
        </is>
      </c>
      <c r="D102" t="inlineStr">
        <is>
          <t>Beatriz Caproni</t>
        </is>
      </c>
      <c r="E102" t="inlineStr">
        <is>
          <t>Eventos</t>
        </is>
      </c>
      <c r="F102" t="n">
        <v>1545</v>
      </c>
      <c r="G102" t="inlineStr">
        <is>
          <t>Aniversário - Beatriz Caproni</t>
        </is>
      </c>
      <c r="H102" t="n">
        <v>2000</v>
      </c>
      <c r="J102" s="27" t="n">
        <v>45326</v>
      </c>
      <c r="K102" t="inlineStr">
        <is>
          <t>Pago</t>
        </is>
      </c>
      <c r="L102" t="n">
        <v>0</v>
      </c>
      <c r="M102" t="n">
        <v>0</v>
      </c>
      <c r="N102" t="n">
        <v>0</v>
      </c>
      <c r="O102" t="n">
        <v>0</v>
      </c>
      <c r="P102" t="n">
        <v>2000</v>
      </c>
      <c r="Q102" t="n">
        <v>0</v>
      </c>
      <c r="R102" t="n">
        <v>0</v>
      </c>
      <c r="S102" t="n">
        <v>2000</v>
      </c>
      <c r="T102" s="27" t="n">
        <v>45316</v>
      </c>
      <c r="U102" s="27" t="n">
        <v>45316</v>
      </c>
      <c r="V102" t="n">
        <v>0</v>
      </c>
      <c r="W102" s="28" t="n"/>
      <c r="X102" s="28" t="n"/>
      <c r="Y102" t="n">
        <v>0</v>
      </c>
      <c r="Z102" s="28" t="n"/>
      <c r="AA102" s="28" t="n"/>
      <c r="AB102" t="n">
        <v>0</v>
      </c>
      <c r="AC102" s="28" t="n"/>
      <c r="AD102" s="28" t="n"/>
      <c r="AE102" t="n">
        <v>0</v>
      </c>
      <c r="AF102" s="28" t="n"/>
      <c r="AG102" s="28" t="n"/>
    </row>
    <row r="103">
      <c r="A103" t="n">
        <v>715</v>
      </c>
      <c r="B103" t="n">
        <v>266</v>
      </c>
      <c r="C103" t="inlineStr">
        <is>
          <t>Jacaré</t>
        </is>
      </c>
      <c r="D103" t="inlineStr">
        <is>
          <t>IFOOD - PLATAFORMA DELIVERY</t>
        </is>
      </c>
      <c r="E103" t="inlineStr">
        <is>
          <t>Plataforma Ifood</t>
        </is>
      </c>
      <c r="H103" t="n">
        <v>0</v>
      </c>
      <c r="J103" s="27" t="n">
        <v>45292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258.31</v>
      </c>
      <c r="T103" s="27" t="n">
        <v>45336</v>
      </c>
      <c r="U103" s="27" t="n">
        <v>45336</v>
      </c>
      <c r="V103" t="n">
        <v>0</v>
      </c>
      <c r="W103" s="28" t="n"/>
      <c r="X103" s="28" t="n"/>
      <c r="Y103" t="n">
        <v>0</v>
      </c>
      <c r="Z103" s="28" t="n"/>
      <c r="AA103" s="28" t="n"/>
      <c r="AB103" t="n">
        <v>0</v>
      </c>
      <c r="AC103" s="28" t="n"/>
      <c r="AD103" s="28" t="n"/>
      <c r="AE103" t="n">
        <v>0</v>
      </c>
      <c r="AF103" s="28" t="n"/>
      <c r="AG103" s="28" t="n"/>
    </row>
    <row r="104">
      <c r="A104" t="n">
        <v>722</v>
      </c>
      <c r="B104" t="n">
        <v>266</v>
      </c>
      <c r="C104" t="inlineStr">
        <is>
          <t>Jacaré</t>
        </is>
      </c>
      <c r="D104" t="inlineStr">
        <is>
          <t>Venda Mobiliario</t>
        </is>
      </c>
      <c r="E104" t="inlineStr">
        <is>
          <t>Vendas de equipamentos</t>
        </is>
      </c>
      <c r="H104" t="n">
        <v>0</v>
      </c>
      <c r="J104" s="27" t="n">
        <v>45321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500</v>
      </c>
      <c r="T104" s="27" t="n">
        <v>45488</v>
      </c>
      <c r="U104" s="28" t="n"/>
      <c r="V104" t="n">
        <v>0</v>
      </c>
      <c r="W104" s="28" t="n"/>
      <c r="X104" s="28" t="n"/>
      <c r="Y104" t="n">
        <v>0</v>
      </c>
      <c r="Z104" s="28" t="n"/>
      <c r="AA104" s="28" t="n"/>
      <c r="AB104" t="n">
        <v>0</v>
      </c>
      <c r="AC104" s="28" t="n"/>
      <c r="AD104" s="28" t="n"/>
      <c r="AE104" t="n">
        <v>0</v>
      </c>
      <c r="AF104" s="28" t="n"/>
      <c r="AG104" s="28" t="n"/>
    </row>
    <row r="105">
      <c r="A105" t="n">
        <v>725</v>
      </c>
      <c r="B105" t="n">
        <v>266</v>
      </c>
      <c r="C105" t="inlineStr">
        <is>
          <t>Jacaré</t>
        </is>
      </c>
      <c r="D105" t="inlineStr">
        <is>
          <t>Giullia Marino</t>
        </is>
      </c>
      <c r="E105" t="inlineStr">
        <is>
          <t>Eventos</t>
        </is>
      </c>
      <c r="F105" t="n">
        <v>2267</v>
      </c>
      <c r="G105" t="inlineStr">
        <is>
          <t xml:space="preserve">Aniversário - Giullia Marino </t>
        </is>
      </c>
      <c r="H105" t="n">
        <v>3200</v>
      </c>
      <c r="J105" s="27" t="n">
        <v>45325</v>
      </c>
      <c r="K105" t="inlineStr">
        <is>
          <t>Pago</t>
        </is>
      </c>
      <c r="L105" t="n">
        <v>0</v>
      </c>
      <c r="M105" t="n">
        <v>0</v>
      </c>
      <c r="N105" t="n">
        <v>800</v>
      </c>
      <c r="O105" t="n">
        <v>0</v>
      </c>
      <c r="P105" t="n">
        <v>2400</v>
      </c>
      <c r="Q105" t="n">
        <v>0</v>
      </c>
      <c r="R105" t="n">
        <v>0</v>
      </c>
      <c r="S105" t="n">
        <v>3200</v>
      </c>
      <c r="T105" s="27" t="n">
        <v>45322</v>
      </c>
      <c r="U105" s="27" t="n">
        <v>45322</v>
      </c>
      <c r="V105" t="n">
        <v>0</v>
      </c>
      <c r="W105" s="28" t="n"/>
      <c r="X105" s="28" t="n"/>
      <c r="Y105" t="n">
        <v>0</v>
      </c>
      <c r="Z105" s="28" t="n"/>
      <c r="AA105" s="28" t="n"/>
      <c r="AB105" t="n">
        <v>0</v>
      </c>
      <c r="AC105" s="28" t="n"/>
      <c r="AD105" s="28" t="n"/>
      <c r="AE105" t="n">
        <v>0</v>
      </c>
      <c r="AF105" s="28" t="n"/>
      <c r="AG105" s="28" t="n"/>
    </row>
    <row r="106">
      <c r="A106" t="n">
        <v>739</v>
      </c>
      <c r="B106" t="n">
        <v>266</v>
      </c>
      <c r="C106" t="inlineStr">
        <is>
          <t>Jacaré</t>
        </is>
      </c>
      <c r="D106" t="inlineStr">
        <is>
          <t>Soldaflex Coberturas</t>
        </is>
      </c>
      <c r="E106" t="inlineStr">
        <is>
          <t>Reembolso</t>
        </is>
      </c>
      <c r="H106" t="n">
        <v>600</v>
      </c>
      <c r="J106" s="27" t="n">
        <v>45329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600</v>
      </c>
      <c r="T106" s="27" t="n">
        <v>45329</v>
      </c>
      <c r="U106" s="27" t="n">
        <v>45329</v>
      </c>
      <c r="V106" t="n">
        <v>0</v>
      </c>
      <c r="W106" s="28" t="n"/>
      <c r="X106" s="28" t="n"/>
      <c r="Y106" t="n">
        <v>0</v>
      </c>
      <c r="Z106" s="28" t="n"/>
      <c r="AA106" s="28" t="n"/>
      <c r="AB106" t="n">
        <v>0</v>
      </c>
      <c r="AC106" s="28" t="n"/>
      <c r="AD106" s="28" t="n"/>
      <c r="AE106" t="n">
        <v>0</v>
      </c>
      <c r="AF106" s="28" t="n"/>
      <c r="AG106" s="28" t="n"/>
    </row>
    <row r="107">
      <c r="A107" t="n">
        <v>746</v>
      </c>
      <c r="B107" t="n">
        <v>266</v>
      </c>
      <c r="C107" t="inlineStr">
        <is>
          <t>Jacaré</t>
        </is>
      </c>
      <c r="D107" t="inlineStr">
        <is>
          <t>Jose Antonio Fernandes Gouveia</t>
        </is>
      </c>
      <c r="E107" t="inlineStr">
        <is>
          <t>Eventos</t>
        </is>
      </c>
      <c r="F107" t="n">
        <v>2523</v>
      </c>
      <c r="G107" t="inlineStr">
        <is>
          <t>Aniversario de 70 anos - Fatima e Antonio</t>
        </is>
      </c>
      <c r="H107" t="n">
        <v>5704.24</v>
      </c>
      <c r="J107" s="27" t="n">
        <v>45346</v>
      </c>
      <c r="K107" t="inlineStr">
        <is>
          <t>Pago</t>
        </is>
      </c>
      <c r="L107" t="n">
        <v>5704.24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1000</v>
      </c>
      <c r="T107" s="27" t="n">
        <v>45338</v>
      </c>
      <c r="U107" s="27" t="n">
        <v>45337</v>
      </c>
      <c r="V107" t="n">
        <v>2000</v>
      </c>
      <c r="W107" s="27" t="n">
        <v>45338</v>
      </c>
      <c r="X107" s="27" t="n">
        <v>45337</v>
      </c>
      <c r="Y107" t="n">
        <v>2704.24</v>
      </c>
      <c r="Z107" s="27" t="n">
        <v>45338</v>
      </c>
      <c r="AA107" s="27" t="n">
        <v>45342</v>
      </c>
      <c r="AB107" t="n">
        <v>0</v>
      </c>
      <c r="AC107" s="28" t="n"/>
      <c r="AD107" s="28" t="n"/>
      <c r="AE107" t="n">
        <v>0</v>
      </c>
      <c r="AF107" s="28" t="n"/>
      <c r="AG107" s="28" t="n"/>
    </row>
    <row r="108">
      <c r="A108" t="n">
        <v>747</v>
      </c>
      <c r="B108" t="n">
        <v>266</v>
      </c>
      <c r="C108" t="inlineStr">
        <is>
          <t>Jacaré</t>
        </is>
      </c>
      <c r="D108" t="inlineStr">
        <is>
          <t>Graziela Conti</t>
        </is>
      </c>
      <c r="E108" t="inlineStr">
        <is>
          <t>Eventos</t>
        </is>
      </c>
      <c r="F108" t="n">
        <v>2251</v>
      </c>
      <c r="G108" t="inlineStr">
        <is>
          <t xml:space="preserve">Aniversário - Graziela Conti </t>
        </is>
      </c>
      <c r="H108" t="n">
        <v>8460</v>
      </c>
      <c r="J108" s="27" t="n">
        <v>45346</v>
      </c>
      <c r="K108" t="inlineStr">
        <is>
          <t>Pago</t>
        </is>
      </c>
      <c r="L108" t="n">
        <v>6460</v>
      </c>
      <c r="M108" t="n">
        <v>0</v>
      </c>
      <c r="N108" t="n">
        <v>0</v>
      </c>
      <c r="O108" t="n">
        <v>0</v>
      </c>
      <c r="P108" t="n">
        <v>2000</v>
      </c>
      <c r="Q108" t="n">
        <v>0</v>
      </c>
      <c r="R108" t="n">
        <v>0</v>
      </c>
      <c r="S108" t="n">
        <v>4400</v>
      </c>
      <c r="T108" s="27" t="n">
        <v>45336</v>
      </c>
      <c r="U108" s="27" t="n">
        <v>45336</v>
      </c>
      <c r="V108" t="n">
        <v>3250</v>
      </c>
      <c r="W108" s="28" t="n"/>
      <c r="X108" s="27" t="n">
        <v>45342</v>
      </c>
      <c r="Y108" t="n">
        <v>2000</v>
      </c>
      <c r="Z108" s="28" t="n"/>
      <c r="AA108" s="27" t="n">
        <v>45343</v>
      </c>
      <c r="AB108" t="n">
        <v>0</v>
      </c>
      <c r="AC108" s="28" t="n"/>
      <c r="AD108" s="28" t="n"/>
      <c r="AE108" t="n">
        <v>0</v>
      </c>
      <c r="AF108" s="28" t="n"/>
      <c r="AG108" s="28" t="n"/>
    </row>
    <row r="109">
      <c r="A109" t="n">
        <v>748</v>
      </c>
      <c r="B109" t="n">
        <v>266</v>
      </c>
      <c r="C109" t="inlineStr">
        <is>
          <t>Jacaré</t>
        </is>
      </c>
      <c r="D109" t="inlineStr">
        <is>
          <t>Your Journey Inovação em Conteúdo Ltda</t>
        </is>
      </c>
      <c r="E109" t="inlineStr">
        <is>
          <t>Eventos</t>
        </is>
      </c>
      <c r="F109" t="n">
        <v>2524</v>
      </c>
      <c r="G109" t="inlineStr">
        <is>
          <t>Almoço Wip Ventures</t>
        </is>
      </c>
      <c r="H109" t="n">
        <v>4680</v>
      </c>
      <c r="J109" s="27" t="n">
        <v>45343</v>
      </c>
      <c r="K109" t="inlineStr">
        <is>
          <t>Pago</t>
        </is>
      </c>
      <c r="L109" t="n">
        <v>4679.4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0.6</v>
      </c>
      <c r="S109" t="n">
        <v>4680</v>
      </c>
      <c r="T109" s="27" t="n">
        <v>45338</v>
      </c>
      <c r="U109" s="27" t="n">
        <v>45337</v>
      </c>
      <c r="V109" t="n">
        <v>0</v>
      </c>
      <c r="W109" s="28" t="n"/>
      <c r="X109" s="28" t="n"/>
      <c r="Y109" t="n">
        <v>0</v>
      </c>
      <c r="Z109" s="28" t="n"/>
      <c r="AA109" s="28" t="n"/>
      <c r="AB109" t="n">
        <v>0</v>
      </c>
      <c r="AC109" s="28" t="n"/>
      <c r="AD109" s="28" t="n"/>
      <c r="AE109" t="n">
        <v>0</v>
      </c>
      <c r="AF109" s="28" t="n"/>
      <c r="AG109" s="28" t="n"/>
    </row>
    <row r="110">
      <c r="A110" t="n">
        <v>749</v>
      </c>
      <c r="B110" t="n">
        <v>266</v>
      </c>
      <c r="C110" t="inlineStr">
        <is>
          <t>Jacaré</t>
        </is>
      </c>
      <c r="D110" t="inlineStr">
        <is>
          <t>GM MANAGEMENT GROUPS METTINGS TURISMO LTDA</t>
        </is>
      </c>
      <c r="E110" t="inlineStr">
        <is>
          <t>Eventos</t>
        </is>
      </c>
      <c r="F110" t="n">
        <v>2525</v>
      </c>
      <c r="G110" t="inlineStr">
        <is>
          <t>GM MANAGEMENT GROUPS MEETINGS TURISMO LTDA</t>
        </is>
      </c>
      <c r="H110" t="n">
        <v>4093.25</v>
      </c>
      <c r="J110" s="27" t="n">
        <v>45359</v>
      </c>
      <c r="K110" t="inlineStr">
        <is>
          <t>Pago</t>
        </is>
      </c>
      <c r="L110" t="n">
        <v>4093.25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4093.25</v>
      </c>
      <c r="T110" s="27" t="n">
        <v>45348</v>
      </c>
      <c r="U110" s="27" t="n">
        <v>45355</v>
      </c>
      <c r="V110" t="n">
        <v>0</v>
      </c>
      <c r="W110" s="28" t="n"/>
      <c r="X110" s="28" t="n"/>
      <c r="Y110" t="n">
        <v>0</v>
      </c>
      <c r="Z110" s="28" t="n"/>
      <c r="AA110" s="28" t="n"/>
      <c r="AB110" t="n">
        <v>0</v>
      </c>
      <c r="AC110" s="28" t="n"/>
      <c r="AD110" s="28" t="n"/>
      <c r="AE110" t="n">
        <v>0</v>
      </c>
      <c r="AF110" s="28" t="n"/>
      <c r="AG110" s="28" t="n"/>
    </row>
    <row r="111">
      <c r="A111" t="n">
        <v>758</v>
      </c>
      <c r="B111" t="n">
        <v>266</v>
      </c>
      <c r="C111" t="inlineStr">
        <is>
          <t>Jacaré</t>
        </is>
      </c>
      <c r="D111" t="inlineStr">
        <is>
          <t>Wambier</t>
        </is>
      </c>
      <c r="E111" t="inlineStr">
        <is>
          <t>Eventos</t>
        </is>
      </c>
      <c r="F111" t="n">
        <v>395</v>
      </c>
      <c r="G111" t="inlineStr">
        <is>
          <t>Mariana Zapparoli</t>
        </is>
      </c>
      <c r="H111" t="n">
        <v>0</v>
      </c>
      <c r="J111" s="27" t="n">
        <v>45132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s="28" t="n"/>
      <c r="U111" s="28" t="n"/>
      <c r="V111" t="n">
        <v>0</v>
      </c>
      <c r="W111" s="28" t="n"/>
      <c r="X111" s="28" t="n"/>
      <c r="Y111" t="n">
        <v>0</v>
      </c>
      <c r="Z111" s="28" t="n"/>
      <c r="AA111" s="28" t="n"/>
      <c r="AB111" t="n">
        <v>0</v>
      </c>
      <c r="AC111" s="28" t="n"/>
      <c r="AD111" s="28" t="n"/>
      <c r="AE111" t="n">
        <v>0</v>
      </c>
      <c r="AF111" s="28" t="n"/>
      <c r="AG111" s="28" t="n"/>
    </row>
    <row r="112">
      <c r="A112" t="n">
        <v>763</v>
      </c>
      <c r="B112" t="n">
        <v>266</v>
      </c>
      <c r="C112" t="inlineStr">
        <is>
          <t>Jacaré</t>
        </is>
      </c>
      <c r="D112" t="inlineStr">
        <is>
          <t>Nutrafit</t>
        </is>
      </c>
      <c r="E112" t="inlineStr">
        <is>
          <t>Eventos</t>
        </is>
      </c>
      <c r="F112" t="n">
        <v>1902</v>
      </c>
      <c r="G112" t="inlineStr">
        <is>
          <t>Confraternização - Nutrifit</t>
        </is>
      </c>
      <c r="H112" t="n">
        <v>0</v>
      </c>
      <c r="J112" s="27" t="n">
        <v>45269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s="28" t="n"/>
      <c r="U112" s="28" t="n"/>
      <c r="V112" t="n">
        <v>0</v>
      </c>
      <c r="W112" s="28" t="n"/>
      <c r="X112" s="28" t="n"/>
      <c r="Y112" t="n">
        <v>0</v>
      </c>
      <c r="Z112" s="28" t="n"/>
      <c r="AA112" s="28" t="n"/>
      <c r="AB112" t="n">
        <v>0</v>
      </c>
      <c r="AC112" s="28" t="n"/>
      <c r="AD112" s="28" t="n"/>
      <c r="AE112" t="n">
        <v>0</v>
      </c>
      <c r="AF112" s="28" t="n"/>
      <c r="AG112" s="28" t="n"/>
    </row>
    <row r="113">
      <c r="A113" t="n">
        <v>764</v>
      </c>
      <c r="B113" t="n">
        <v>266</v>
      </c>
      <c r="C113" t="inlineStr">
        <is>
          <t>Jacaré</t>
        </is>
      </c>
      <c r="D113" t="inlineStr">
        <is>
          <t>Fernanda Alencar</t>
        </is>
      </c>
      <c r="E113" t="inlineStr">
        <is>
          <t>Eventos</t>
        </is>
      </c>
      <c r="F113" t="n">
        <v>2556</v>
      </c>
      <c r="G113" t="inlineStr">
        <is>
          <t>Evento - Fernanda Alencar</t>
        </is>
      </c>
      <c r="H113" t="n">
        <v>2000</v>
      </c>
      <c r="J113" s="27" t="n">
        <v>45346</v>
      </c>
      <c r="K113" t="inlineStr">
        <is>
          <t>Pago</t>
        </is>
      </c>
      <c r="L113" t="n">
        <v>0</v>
      </c>
      <c r="M113" t="n">
        <v>0</v>
      </c>
      <c r="N113" t="n">
        <v>0</v>
      </c>
      <c r="O113" t="n">
        <v>0</v>
      </c>
      <c r="P113" t="n">
        <v>2000</v>
      </c>
      <c r="Q113" t="n">
        <v>0</v>
      </c>
      <c r="R113" t="n">
        <v>0</v>
      </c>
      <c r="S113" t="n">
        <v>2000</v>
      </c>
      <c r="T113" s="27" t="n">
        <v>45339</v>
      </c>
      <c r="U113" s="27" t="n">
        <v>45341</v>
      </c>
      <c r="V113" t="n">
        <v>0</v>
      </c>
      <c r="W113" s="28" t="n"/>
      <c r="X113" s="28" t="n"/>
      <c r="Y113" t="n">
        <v>0</v>
      </c>
      <c r="Z113" s="28" t="n"/>
      <c r="AA113" s="28" t="n"/>
      <c r="AB113" t="n">
        <v>0</v>
      </c>
      <c r="AC113" s="28" t="n"/>
      <c r="AD113" s="28" t="n"/>
      <c r="AE113" t="n">
        <v>0</v>
      </c>
      <c r="AF113" s="28" t="n"/>
      <c r="AG113" s="28" t="n"/>
    </row>
    <row r="114">
      <c r="A114" t="n">
        <v>766</v>
      </c>
      <c r="B114" t="n">
        <v>266</v>
      </c>
      <c r="C114" t="inlineStr">
        <is>
          <t>Jacaré</t>
        </is>
      </c>
      <c r="D114" t="inlineStr">
        <is>
          <t>IFOOD - PLATAFORMA DELIVERY</t>
        </is>
      </c>
      <c r="E114" t="inlineStr">
        <is>
          <t>Plataforma Ifood</t>
        </is>
      </c>
      <c r="H114" t="n">
        <v>0</v>
      </c>
      <c r="J114" s="27" t="n">
        <v>45323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80.44</v>
      </c>
      <c r="T114" s="27" t="n">
        <v>45350</v>
      </c>
      <c r="U114" s="27" t="n">
        <v>45350</v>
      </c>
      <c r="V114" t="n">
        <v>250.91</v>
      </c>
      <c r="W114" s="27" t="n">
        <v>45357</v>
      </c>
      <c r="X114" s="27" t="n">
        <v>45357</v>
      </c>
      <c r="Y114" t="n">
        <v>139.61</v>
      </c>
      <c r="Z114" s="27" t="n">
        <v>45378</v>
      </c>
      <c r="AA114" s="27" t="n">
        <v>45378</v>
      </c>
      <c r="AB114" t="n">
        <v>0</v>
      </c>
      <c r="AC114" s="28" t="n"/>
      <c r="AD114" s="28" t="n"/>
      <c r="AE114" t="n">
        <v>0</v>
      </c>
      <c r="AF114" s="28" t="n"/>
      <c r="AG114" s="28" t="n"/>
    </row>
    <row r="115">
      <c r="A115" t="n">
        <v>800</v>
      </c>
      <c r="B115" t="n">
        <v>266</v>
      </c>
      <c r="C115" t="inlineStr">
        <is>
          <t>Jacaré</t>
        </is>
      </c>
      <c r="D115" t="inlineStr">
        <is>
          <t>Luana Passos</t>
        </is>
      </c>
      <c r="E115" t="inlineStr">
        <is>
          <t>Eventos</t>
        </is>
      </c>
      <c r="F115" t="n">
        <v>2516</v>
      </c>
      <c r="G115" t="inlineStr">
        <is>
          <t>Evento -  Luana Passos</t>
        </is>
      </c>
      <c r="H115" t="n">
        <v>4010</v>
      </c>
      <c r="J115" s="27" t="n">
        <v>45358</v>
      </c>
      <c r="K115" t="inlineStr">
        <is>
          <t>Pago</t>
        </is>
      </c>
      <c r="L115" t="n">
        <v>3010</v>
      </c>
      <c r="M115" t="n">
        <v>0</v>
      </c>
      <c r="N115" t="n">
        <v>0</v>
      </c>
      <c r="O115" t="n">
        <v>0</v>
      </c>
      <c r="P115" t="n">
        <v>1000</v>
      </c>
      <c r="Q115" t="n">
        <v>0</v>
      </c>
      <c r="R115" t="n">
        <v>0</v>
      </c>
      <c r="S115" t="n">
        <v>4010</v>
      </c>
      <c r="T115" s="27" t="n">
        <v>45342</v>
      </c>
      <c r="U115" s="27" t="n">
        <v>45352</v>
      </c>
      <c r="V115" t="n">
        <v>212</v>
      </c>
      <c r="W115" s="27" t="n">
        <v>45358</v>
      </c>
      <c r="X115" s="27" t="n">
        <v>45358</v>
      </c>
      <c r="Y115" t="n">
        <v>0</v>
      </c>
      <c r="Z115" s="28" t="n"/>
      <c r="AA115" s="28" t="n"/>
      <c r="AB115" t="n">
        <v>0</v>
      </c>
      <c r="AC115" s="28" t="n"/>
      <c r="AD115" s="28" t="n"/>
      <c r="AE115" t="n">
        <v>0</v>
      </c>
      <c r="AF115" s="28" t="n"/>
      <c r="AG115" s="28" t="n"/>
    </row>
    <row r="116">
      <c r="A116" t="n">
        <v>802</v>
      </c>
      <c r="B116" t="n">
        <v>266</v>
      </c>
      <c r="C116" t="inlineStr">
        <is>
          <t>Jacaré</t>
        </is>
      </c>
      <c r="D116" t="inlineStr">
        <is>
          <t>Maria Luiza da Costa Vasconcelos</t>
        </is>
      </c>
      <c r="E116" t="inlineStr">
        <is>
          <t>Eventos</t>
        </is>
      </c>
      <c r="F116" t="n">
        <v>2639</v>
      </c>
      <c r="G116" t="inlineStr">
        <is>
          <t>Evento - Maria Luiza</t>
        </is>
      </c>
      <c r="H116" t="n">
        <v>1900</v>
      </c>
      <c r="J116" s="27" t="n">
        <v>45350</v>
      </c>
      <c r="K116" t="inlineStr">
        <is>
          <t>Pago</t>
        </is>
      </c>
      <c r="L116" t="n">
        <v>0</v>
      </c>
      <c r="M116" t="n">
        <v>0</v>
      </c>
      <c r="N116" t="n">
        <v>900</v>
      </c>
      <c r="O116" t="n">
        <v>0</v>
      </c>
      <c r="P116" t="n">
        <v>1000</v>
      </c>
      <c r="Q116" t="n">
        <v>0</v>
      </c>
      <c r="R116" t="n">
        <v>0</v>
      </c>
      <c r="S116" t="n">
        <v>1900</v>
      </c>
      <c r="T116" s="27" t="n">
        <v>45346</v>
      </c>
      <c r="U116" s="27" t="n">
        <v>45346</v>
      </c>
      <c r="V116" t="n">
        <v>0</v>
      </c>
      <c r="W116" s="28" t="n"/>
      <c r="X116" s="28" t="n"/>
      <c r="Y116" t="n">
        <v>0</v>
      </c>
      <c r="Z116" s="28" t="n"/>
      <c r="AA116" s="28" t="n"/>
      <c r="AB116" t="n">
        <v>0</v>
      </c>
      <c r="AC116" s="28" t="n"/>
      <c r="AD116" s="28" t="n"/>
      <c r="AE116" t="n">
        <v>0</v>
      </c>
      <c r="AF116" s="28" t="n"/>
      <c r="AG116" s="28" t="n"/>
    </row>
    <row r="117">
      <c r="A117" t="n">
        <v>803</v>
      </c>
      <c r="B117" t="n">
        <v>266</v>
      </c>
      <c r="C117" t="inlineStr">
        <is>
          <t>Jacaré</t>
        </is>
      </c>
      <c r="D117" t="inlineStr">
        <is>
          <t>Sophia Gaspar Garcia</t>
        </is>
      </c>
      <c r="E117" t="inlineStr">
        <is>
          <t>Eventos</t>
        </is>
      </c>
      <c r="F117" t="n">
        <v>2564</v>
      </c>
      <c r="G117" t="inlineStr">
        <is>
          <t>Evento - Sophia Gaspar</t>
        </is>
      </c>
      <c r="H117" t="n">
        <v>2900</v>
      </c>
      <c r="J117" s="27" t="n">
        <v>45353</v>
      </c>
      <c r="K117" t="inlineStr">
        <is>
          <t>Pago</t>
        </is>
      </c>
      <c r="L117" t="n">
        <v>0</v>
      </c>
      <c r="M117" t="n">
        <v>0</v>
      </c>
      <c r="N117" t="n">
        <v>900</v>
      </c>
      <c r="O117" t="n">
        <v>0</v>
      </c>
      <c r="P117" t="n">
        <v>2000</v>
      </c>
      <c r="Q117" t="n">
        <v>0</v>
      </c>
      <c r="R117" t="n">
        <v>0</v>
      </c>
      <c r="S117" t="n">
        <v>1450</v>
      </c>
      <c r="T117" s="27" t="n">
        <v>45343</v>
      </c>
      <c r="U117" s="27" t="n">
        <v>45341</v>
      </c>
      <c r="V117" t="n">
        <v>1450</v>
      </c>
      <c r="W117" s="27" t="n">
        <v>45348</v>
      </c>
      <c r="X117" s="27" t="n">
        <v>45348</v>
      </c>
      <c r="Y117" t="n">
        <v>0</v>
      </c>
      <c r="Z117" s="28" t="n"/>
      <c r="AA117" s="28" t="n"/>
      <c r="AB117" t="n">
        <v>0</v>
      </c>
      <c r="AC117" s="28" t="n"/>
      <c r="AD117" s="28" t="n"/>
      <c r="AE117" t="n">
        <v>0</v>
      </c>
      <c r="AF117" s="28" t="n"/>
      <c r="AG117" s="28" t="n"/>
    </row>
    <row r="118">
      <c r="A118" t="n">
        <v>805</v>
      </c>
      <c r="B118" t="n">
        <v>266</v>
      </c>
      <c r="C118" t="inlineStr">
        <is>
          <t>Jacaré</t>
        </is>
      </c>
      <c r="D118" t="inlineStr">
        <is>
          <t xml:space="preserve">Joel Marques </t>
        </is>
      </c>
      <c r="E118" t="inlineStr">
        <is>
          <t>Eventos</t>
        </is>
      </c>
      <c r="F118" t="n">
        <v>2656</v>
      </c>
      <c r="G118" t="inlineStr">
        <is>
          <t>Evento - Joel Marques</t>
        </is>
      </c>
      <c r="H118" t="n">
        <v>1800</v>
      </c>
      <c r="J118" s="27" t="n">
        <v>45353</v>
      </c>
      <c r="K118" t="inlineStr">
        <is>
          <t>Pago</t>
        </is>
      </c>
      <c r="L118" t="n">
        <v>0</v>
      </c>
      <c r="M118" t="n">
        <v>0</v>
      </c>
      <c r="N118" t="n">
        <v>0</v>
      </c>
      <c r="O118" t="n">
        <v>0</v>
      </c>
      <c r="P118" t="n">
        <v>1800</v>
      </c>
      <c r="Q118" t="n">
        <v>0</v>
      </c>
      <c r="R118" t="n">
        <v>0</v>
      </c>
      <c r="S118" t="n">
        <v>1800</v>
      </c>
      <c r="T118" s="27" t="n">
        <v>45349</v>
      </c>
      <c r="U118" s="27" t="n">
        <v>45349</v>
      </c>
      <c r="V118" t="n">
        <v>0</v>
      </c>
      <c r="W118" s="28" t="n"/>
      <c r="X118" s="28" t="n"/>
      <c r="Y118" t="n">
        <v>0</v>
      </c>
      <c r="Z118" s="28" t="n"/>
      <c r="AA118" s="28" t="n"/>
      <c r="AB118" t="n">
        <v>0</v>
      </c>
      <c r="AC118" s="28" t="n"/>
      <c r="AD118" s="28" t="n"/>
      <c r="AE118" t="n">
        <v>0</v>
      </c>
      <c r="AF118" s="28" t="n"/>
      <c r="AG118" s="28" t="n"/>
    </row>
    <row r="119">
      <c r="A119" t="n">
        <v>809</v>
      </c>
      <c r="B119" t="n">
        <v>266</v>
      </c>
      <c r="C119" t="inlineStr">
        <is>
          <t>Jacaré</t>
        </is>
      </c>
      <c r="D119" t="inlineStr">
        <is>
          <t>Ana Carolina Neves Marques</t>
        </is>
      </c>
      <c r="E119" t="inlineStr">
        <is>
          <t>Eventos</t>
        </is>
      </c>
      <c r="F119" t="n">
        <v>2642</v>
      </c>
      <c r="G119" t="inlineStr">
        <is>
          <t>Evento - Ana Carolina Neves Marques</t>
        </is>
      </c>
      <c r="H119" t="n">
        <v>5554.41</v>
      </c>
      <c r="J119" s="27" t="n">
        <v>45361</v>
      </c>
      <c r="K119" t="inlineStr">
        <is>
          <t>Pago</t>
        </is>
      </c>
      <c r="L119" t="n">
        <v>3145.5</v>
      </c>
      <c r="M119" t="n">
        <v>0</v>
      </c>
      <c r="N119" t="n">
        <v>0</v>
      </c>
      <c r="O119" t="n">
        <v>0</v>
      </c>
      <c r="P119" t="n">
        <v>2000</v>
      </c>
      <c r="Q119" t="n">
        <v>0</v>
      </c>
      <c r="R119" t="n">
        <v>408.91</v>
      </c>
      <c r="S119" t="n">
        <v>5554.41</v>
      </c>
      <c r="T119" s="27" t="n">
        <v>45350</v>
      </c>
      <c r="U119" s="27" t="n">
        <v>45351</v>
      </c>
      <c r="V119" t="n">
        <v>0</v>
      </c>
      <c r="W119" s="28" t="n"/>
      <c r="X119" s="28" t="n"/>
      <c r="Y119" t="n">
        <v>0</v>
      </c>
      <c r="Z119" s="28" t="n"/>
      <c r="AA119" s="28" t="n"/>
      <c r="AB119" t="n">
        <v>0</v>
      </c>
      <c r="AC119" s="28" t="n"/>
      <c r="AD119" s="28" t="n"/>
      <c r="AE119" t="n">
        <v>0</v>
      </c>
      <c r="AF119" s="28" t="n"/>
      <c r="AG119" s="28" t="n"/>
    </row>
    <row r="120">
      <c r="A120" t="n">
        <v>814</v>
      </c>
      <c r="B120" t="n">
        <v>266</v>
      </c>
      <c r="C120" t="inlineStr">
        <is>
          <t>Jacaré</t>
        </is>
      </c>
      <c r="D120" t="inlineStr">
        <is>
          <t>Fabio Rowinski</t>
        </is>
      </c>
      <c r="E120" t="inlineStr">
        <is>
          <t>Eventos</t>
        </is>
      </c>
      <c r="F120" t="n">
        <v>2681</v>
      </c>
      <c r="G120" t="inlineStr">
        <is>
          <t>Evento - Fábio Rowinski</t>
        </is>
      </c>
      <c r="H120" t="n">
        <v>2400</v>
      </c>
      <c r="J120" s="27" t="n">
        <v>45360</v>
      </c>
      <c r="K120" t="inlineStr">
        <is>
          <t>Pago</t>
        </is>
      </c>
      <c r="L120" t="n">
        <v>0</v>
      </c>
      <c r="M120" t="n">
        <v>0</v>
      </c>
      <c r="N120" t="n">
        <v>0</v>
      </c>
      <c r="O120" t="n">
        <v>0</v>
      </c>
      <c r="P120" t="n">
        <v>2400</v>
      </c>
      <c r="Q120" t="n">
        <v>0</v>
      </c>
      <c r="R120" t="n">
        <v>0</v>
      </c>
      <c r="S120" t="n">
        <v>2400</v>
      </c>
      <c r="T120" s="27" t="n">
        <v>45352</v>
      </c>
      <c r="U120" s="27" t="n">
        <v>45352</v>
      </c>
      <c r="V120" t="n">
        <v>0</v>
      </c>
      <c r="W120" s="28" t="n"/>
      <c r="X120" s="28" t="n"/>
      <c r="Y120" t="n">
        <v>0</v>
      </c>
      <c r="Z120" s="28" t="n"/>
      <c r="AA120" s="28" t="n"/>
      <c r="AB120" t="n">
        <v>0</v>
      </c>
      <c r="AC120" s="28" t="n"/>
      <c r="AD120" s="28" t="n"/>
      <c r="AE120" t="n">
        <v>0</v>
      </c>
      <c r="AF120" s="28" t="n"/>
      <c r="AG120" s="28" t="n"/>
    </row>
    <row r="121">
      <c r="A121" t="n">
        <v>815</v>
      </c>
      <c r="B121" t="n">
        <v>266</v>
      </c>
      <c r="C121" t="inlineStr">
        <is>
          <t>Jacaré</t>
        </is>
      </c>
      <c r="D121" t="inlineStr">
        <is>
          <t>Mariana Matos Nishimura</t>
        </is>
      </c>
      <c r="E121" t="inlineStr">
        <is>
          <t>Eventos</t>
        </is>
      </c>
      <c r="F121" t="n">
        <v>2701</v>
      </c>
      <c r="G121" t="inlineStr">
        <is>
          <t>Evento - Mariana Matos Nishimura</t>
        </is>
      </c>
      <c r="H121" t="n">
        <v>1600</v>
      </c>
      <c r="J121" s="27" t="n">
        <v>45360</v>
      </c>
      <c r="K121" t="inlineStr">
        <is>
          <t>Pago</t>
        </is>
      </c>
      <c r="L121" t="n">
        <v>0</v>
      </c>
      <c r="M121" t="n">
        <v>0</v>
      </c>
      <c r="N121" t="n">
        <v>0</v>
      </c>
      <c r="O121" t="n">
        <v>0</v>
      </c>
      <c r="P121" t="n">
        <v>1600</v>
      </c>
      <c r="Q121" t="n">
        <v>0</v>
      </c>
      <c r="R121" t="n">
        <v>0</v>
      </c>
      <c r="S121" t="n">
        <v>1600</v>
      </c>
      <c r="T121" s="27" t="n">
        <v>45352</v>
      </c>
      <c r="U121" s="27" t="n">
        <v>45352</v>
      </c>
      <c r="V121" t="n">
        <v>0</v>
      </c>
      <c r="W121" s="28" t="n"/>
      <c r="X121" s="28" t="n"/>
      <c r="Y121" t="n">
        <v>0</v>
      </c>
      <c r="Z121" s="28" t="n"/>
      <c r="AA121" s="28" t="n"/>
      <c r="AB121" t="n">
        <v>0</v>
      </c>
      <c r="AC121" s="28" t="n"/>
      <c r="AD121" s="28" t="n"/>
      <c r="AE121" t="n">
        <v>0</v>
      </c>
      <c r="AF121" s="28" t="n"/>
      <c r="AG121" s="28" t="n"/>
    </row>
    <row r="122">
      <c r="A122" t="n">
        <v>818</v>
      </c>
      <c r="B122" t="n">
        <v>266</v>
      </c>
      <c r="C122" t="inlineStr">
        <is>
          <t>Jacaré</t>
        </is>
      </c>
      <c r="D122" t="inlineStr">
        <is>
          <t>Fernando Prado Lopes</t>
        </is>
      </c>
      <c r="E122" t="inlineStr">
        <is>
          <t>Eventos</t>
        </is>
      </c>
      <c r="F122" t="n">
        <v>2695</v>
      </c>
      <c r="G122" t="inlineStr">
        <is>
          <t>Evento - Fernando e Gisele</t>
        </is>
      </c>
      <c r="H122" t="n">
        <v>2000</v>
      </c>
      <c r="J122" s="27" t="n">
        <v>45374</v>
      </c>
      <c r="K122" t="inlineStr">
        <is>
          <t>Pago</t>
        </is>
      </c>
      <c r="L122" t="n">
        <v>0</v>
      </c>
      <c r="M122" t="n">
        <v>0</v>
      </c>
      <c r="N122" t="n">
        <v>0</v>
      </c>
      <c r="O122" t="n">
        <v>0</v>
      </c>
      <c r="P122" t="n">
        <v>2000</v>
      </c>
      <c r="Q122" t="n">
        <v>0</v>
      </c>
      <c r="R122" t="n">
        <v>0</v>
      </c>
      <c r="S122" t="n">
        <v>2000</v>
      </c>
      <c r="T122" s="27" t="n">
        <v>45352</v>
      </c>
      <c r="U122" s="27" t="n">
        <v>45352</v>
      </c>
      <c r="V122" t="n">
        <v>0</v>
      </c>
      <c r="W122" s="28" t="n"/>
      <c r="X122" s="28" t="n"/>
      <c r="Y122" t="n">
        <v>0</v>
      </c>
      <c r="Z122" s="28" t="n"/>
      <c r="AA122" s="28" t="n"/>
      <c r="AB122" t="n">
        <v>0</v>
      </c>
      <c r="AC122" s="28" t="n"/>
      <c r="AD122" s="28" t="n"/>
      <c r="AE122" t="n">
        <v>0</v>
      </c>
      <c r="AF122" s="28" t="n"/>
      <c r="AG122" s="28" t="n"/>
    </row>
    <row r="123">
      <c r="A123" t="n">
        <v>819</v>
      </c>
      <c r="B123" t="n">
        <v>266</v>
      </c>
      <c r="C123" t="inlineStr">
        <is>
          <t>Jacaré</t>
        </is>
      </c>
      <c r="D123" t="inlineStr">
        <is>
          <t>LIRIUM RECICLAGEM</t>
        </is>
      </c>
      <c r="E123" t="inlineStr">
        <is>
          <t>Coleta de Óleo</t>
        </is>
      </c>
      <c r="H123" t="n">
        <v>0</v>
      </c>
      <c r="J123" s="27" t="n">
        <v>45351</v>
      </c>
      <c r="K123" t="inlineStr">
        <is>
          <t>Pago</t>
        </is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225</v>
      </c>
      <c r="T123" s="27" t="n">
        <v>45371</v>
      </c>
      <c r="U123" s="27" t="n">
        <v>45364</v>
      </c>
      <c r="V123" t="n">
        <v>0</v>
      </c>
      <c r="W123" s="28" t="n"/>
      <c r="X123" s="28" t="n"/>
      <c r="Y123" t="n">
        <v>0</v>
      </c>
      <c r="Z123" s="28" t="n"/>
      <c r="AA123" s="28" t="n"/>
      <c r="AB123" t="n">
        <v>0</v>
      </c>
      <c r="AC123" s="28" t="n"/>
      <c r="AD123" s="28" t="n"/>
      <c r="AE123" t="n">
        <v>0</v>
      </c>
      <c r="AF123" s="28" t="n"/>
      <c r="AG123" s="28" t="n"/>
    </row>
    <row r="124">
      <c r="A124" t="n">
        <v>853</v>
      </c>
      <c r="B124" t="n">
        <v>266</v>
      </c>
      <c r="C124" t="inlineStr">
        <is>
          <t>Jacaré</t>
        </is>
      </c>
      <c r="D124" t="inlineStr">
        <is>
          <t xml:space="preserve">Renata Vassalo </t>
        </is>
      </c>
      <c r="E124" t="inlineStr">
        <is>
          <t>Eventos</t>
        </is>
      </c>
      <c r="F124" t="n">
        <v>2685</v>
      </c>
      <c r="G124" t="inlineStr">
        <is>
          <t>Evento - Ralf Vassalo</t>
        </is>
      </c>
      <c r="H124" t="n">
        <v>0</v>
      </c>
      <c r="J124" s="27" t="n">
        <v>45354</v>
      </c>
      <c r="K124" t="inlineStr">
        <is>
          <t>Pago</t>
        </is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2000</v>
      </c>
      <c r="T124" s="27" t="n">
        <v>45351</v>
      </c>
      <c r="U124" s="27" t="n">
        <v>45352</v>
      </c>
      <c r="V124" t="n">
        <v>0</v>
      </c>
      <c r="W124" s="28" t="n"/>
      <c r="X124" s="28" t="n"/>
      <c r="Y124" t="n">
        <v>0</v>
      </c>
      <c r="Z124" s="28" t="n"/>
      <c r="AA124" s="28" t="n"/>
      <c r="AB124" t="n">
        <v>0</v>
      </c>
      <c r="AC124" s="28" t="n"/>
      <c r="AD124" s="28" t="n"/>
      <c r="AE124" t="n">
        <v>0</v>
      </c>
      <c r="AF124" s="28" t="n"/>
      <c r="AG124" s="28" t="n"/>
    </row>
    <row r="125">
      <c r="A125" t="n">
        <v>857</v>
      </c>
      <c r="B125" t="n">
        <v>266</v>
      </c>
      <c r="C125" t="inlineStr">
        <is>
          <t>Jacaré</t>
        </is>
      </c>
      <c r="D125" t="inlineStr">
        <is>
          <t>Rafael luis de Camargo</t>
        </is>
      </c>
      <c r="E125" t="inlineStr">
        <is>
          <t>Eventos</t>
        </is>
      </c>
      <c r="F125" t="n">
        <v>2751</v>
      </c>
      <c r="G125" t="inlineStr">
        <is>
          <t>Reserva c/ Consumação Antecipada - Rafael Camargo</t>
        </is>
      </c>
      <c r="H125" t="n">
        <v>0</v>
      </c>
      <c r="J125" s="27" t="n">
        <v>45360</v>
      </c>
      <c r="K125" t="inlineStr">
        <is>
          <t>Pago</t>
        </is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2000</v>
      </c>
      <c r="T125" s="27" t="n">
        <v>45358</v>
      </c>
      <c r="U125" s="27" t="n">
        <v>45358</v>
      </c>
      <c r="V125" t="n">
        <v>0</v>
      </c>
      <c r="W125" s="28" t="n"/>
      <c r="X125" s="28" t="n"/>
      <c r="Y125" t="n">
        <v>0</v>
      </c>
      <c r="Z125" s="28" t="n"/>
      <c r="AA125" s="28" t="n"/>
      <c r="AB125" t="n">
        <v>0</v>
      </c>
      <c r="AC125" s="28" t="n"/>
      <c r="AD125" s="28" t="n"/>
      <c r="AE125" t="n">
        <v>0</v>
      </c>
      <c r="AF125" s="28" t="n"/>
      <c r="AG125" s="28" t="n"/>
    </row>
    <row r="126">
      <c r="A126" t="n">
        <v>866</v>
      </c>
      <c r="B126" t="n">
        <v>266</v>
      </c>
      <c r="C126" t="inlineStr">
        <is>
          <t>Jacaré</t>
        </is>
      </c>
      <c r="D126" t="inlineStr">
        <is>
          <t>Rafael luis de Camargo</t>
        </is>
      </c>
      <c r="E126" t="inlineStr">
        <is>
          <t>Eventos</t>
        </is>
      </c>
      <c r="F126" t="n">
        <v>2748</v>
      </c>
      <c r="G126" t="inlineStr">
        <is>
          <t>Reserva c/ Consumação Antecipada - Rafael Camargo</t>
        </is>
      </c>
      <c r="H126" t="n">
        <v>0</v>
      </c>
      <c r="J126" s="27" t="n">
        <v>45360</v>
      </c>
      <c r="K126" t="inlineStr">
        <is>
          <t>Pago</t>
        </is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2000</v>
      </c>
      <c r="T126" s="27" t="n">
        <v>45358</v>
      </c>
      <c r="U126" s="27" t="n">
        <v>45358</v>
      </c>
      <c r="V126" t="n">
        <v>0</v>
      </c>
      <c r="W126" s="28" t="n"/>
      <c r="X126" s="28" t="n"/>
      <c r="Y126" t="n">
        <v>0</v>
      </c>
      <c r="Z126" s="28" t="n"/>
      <c r="AA126" s="28" t="n"/>
      <c r="AB126" t="n">
        <v>0</v>
      </c>
      <c r="AC126" s="28" t="n"/>
      <c r="AD126" s="28" t="n"/>
      <c r="AE126" t="n">
        <v>0</v>
      </c>
      <c r="AF126" s="28" t="n"/>
      <c r="AG126" s="28" t="n"/>
    </row>
    <row r="127">
      <c r="A127" t="n">
        <v>867</v>
      </c>
      <c r="B127" t="n">
        <v>266</v>
      </c>
      <c r="C127" t="inlineStr">
        <is>
          <t>Jacaré</t>
        </is>
      </c>
      <c r="D127" t="inlineStr">
        <is>
          <t xml:space="preserve"> Ana Carolina Preturlon</t>
        </is>
      </c>
      <c r="E127" t="inlineStr">
        <is>
          <t>Eventos</t>
        </is>
      </c>
      <c r="F127" t="n">
        <v>2698</v>
      </c>
      <c r="G127" t="inlineStr">
        <is>
          <t>Evento - Ana Carolina Preturlon</t>
        </is>
      </c>
      <c r="H127" t="n">
        <v>2000</v>
      </c>
      <c r="J127" s="27" t="n">
        <v>45388</v>
      </c>
      <c r="K127" t="inlineStr">
        <is>
          <t>Pago</t>
        </is>
      </c>
      <c r="L127" t="n">
        <v>0</v>
      </c>
      <c r="M127" t="n">
        <v>0</v>
      </c>
      <c r="N127" t="n">
        <v>0</v>
      </c>
      <c r="O127" t="n">
        <v>0</v>
      </c>
      <c r="P127" t="n">
        <v>2000</v>
      </c>
      <c r="Q127" t="n">
        <v>0</v>
      </c>
      <c r="R127" t="n">
        <v>0</v>
      </c>
      <c r="S127" t="n">
        <v>1000</v>
      </c>
      <c r="T127" s="27" t="n">
        <v>45359</v>
      </c>
      <c r="U127" s="27" t="n">
        <v>45359</v>
      </c>
      <c r="V127" t="n">
        <v>1000</v>
      </c>
      <c r="W127" s="27" t="n">
        <v>45373</v>
      </c>
      <c r="X127" s="27" t="n">
        <v>45373</v>
      </c>
      <c r="Y127" t="n">
        <v>0</v>
      </c>
      <c r="Z127" s="28" t="n"/>
      <c r="AA127" s="28" t="n"/>
      <c r="AB127" t="n">
        <v>0</v>
      </c>
      <c r="AC127" s="28" t="n"/>
      <c r="AD127" s="28" t="n"/>
      <c r="AE127" t="n">
        <v>0</v>
      </c>
      <c r="AF127" s="28" t="n"/>
      <c r="AG127" s="28" t="n"/>
    </row>
    <row r="128">
      <c r="A128" t="n">
        <v>915</v>
      </c>
      <c r="B128" t="n">
        <v>266</v>
      </c>
      <c r="C128" t="inlineStr">
        <is>
          <t>Jacaré</t>
        </is>
      </c>
      <c r="D128" t="inlineStr">
        <is>
          <t>IFOOD - PLATAFORMA DELIVERY</t>
        </is>
      </c>
      <c r="E128" t="inlineStr">
        <is>
          <t>Plataforma Ifood</t>
        </is>
      </c>
      <c r="H128" t="n">
        <v>476.21</v>
      </c>
      <c r="J128" s="27" t="n">
        <v>45352</v>
      </c>
      <c r="K128" t="inlineStr">
        <is>
          <t>Pago</t>
        </is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28.78</v>
      </c>
      <c r="T128" s="27" t="n">
        <v>45385</v>
      </c>
      <c r="U128" s="27" t="n">
        <v>45385</v>
      </c>
      <c r="V128" t="n">
        <v>188.94</v>
      </c>
      <c r="W128" s="27" t="n">
        <v>45392</v>
      </c>
      <c r="X128" s="27" t="n">
        <v>45392</v>
      </c>
      <c r="Y128" t="n">
        <v>19.32</v>
      </c>
      <c r="Z128" s="27" t="n">
        <v>45399</v>
      </c>
      <c r="AA128" s="27" t="n">
        <v>45399</v>
      </c>
      <c r="AB128" t="n">
        <v>351.36</v>
      </c>
      <c r="AC128" s="27" t="n">
        <v>45406</v>
      </c>
      <c r="AD128" s="27" t="n">
        <v>45406</v>
      </c>
      <c r="AE128" t="n">
        <v>0</v>
      </c>
      <c r="AF128" s="28" t="n"/>
      <c r="AG128" s="28" t="n"/>
    </row>
    <row r="129">
      <c r="A129" t="n">
        <v>929</v>
      </c>
      <c r="B129" t="n">
        <v>266</v>
      </c>
      <c r="C129" t="inlineStr">
        <is>
          <t>Jacaré</t>
        </is>
      </c>
      <c r="D129" t="inlineStr">
        <is>
          <t xml:space="preserve"> GRPQA Ltda</t>
        </is>
      </c>
      <c r="E129" t="inlineStr">
        <is>
          <t>Eventos</t>
        </is>
      </c>
      <c r="F129" t="n">
        <v>2757</v>
      </c>
      <c r="G129" t="inlineStr">
        <is>
          <t xml:space="preserve">Evento - Happy Hour - Quinto Andar </t>
        </is>
      </c>
      <c r="H129" t="n">
        <v>29320</v>
      </c>
      <c r="J129" s="27" t="n">
        <v>45372</v>
      </c>
      <c r="K129" t="inlineStr">
        <is>
          <t>Pago</t>
        </is>
      </c>
      <c r="L129" t="n">
        <v>27820</v>
      </c>
      <c r="M129" t="n">
        <v>0</v>
      </c>
      <c r="N129" t="n">
        <v>0</v>
      </c>
      <c r="O129" t="n">
        <v>0</v>
      </c>
      <c r="P129" t="n">
        <v>1500</v>
      </c>
      <c r="Q129" t="n">
        <v>0</v>
      </c>
      <c r="R129" t="n">
        <v>0</v>
      </c>
      <c r="S129" t="n">
        <v>27820</v>
      </c>
      <c r="T129" s="27" t="n">
        <v>45371</v>
      </c>
      <c r="U129" s="27" t="n">
        <v>45369</v>
      </c>
      <c r="V129" t="n">
        <v>1500</v>
      </c>
      <c r="W129" s="27" t="n">
        <v>45371</v>
      </c>
      <c r="X129" s="27" t="n">
        <v>45369</v>
      </c>
      <c r="Y129" t="n">
        <v>0</v>
      </c>
      <c r="Z129" s="28" t="n"/>
      <c r="AA129" s="28" t="n"/>
      <c r="AB129" t="n">
        <v>0</v>
      </c>
      <c r="AC129" s="28" t="n"/>
      <c r="AD129" s="28" t="n"/>
      <c r="AE129" t="n">
        <v>0</v>
      </c>
      <c r="AF129" s="28" t="n"/>
      <c r="AG129" s="28" t="n"/>
    </row>
    <row r="130">
      <c r="A130" t="n">
        <v>987</v>
      </c>
      <c r="B130" t="n">
        <v>266</v>
      </c>
      <c r="C130" t="inlineStr">
        <is>
          <t>Jacaré</t>
        </is>
      </c>
      <c r="D130" t="inlineStr">
        <is>
          <t>Wila Pivato de Gaspero Lotufo</t>
        </is>
      </c>
      <c r="E130" t="inlineStr">
        <is>
          <t>Eventos</t>
        </is>
      </c>
      <c r="F130" t="n">
        <v>2848</v>
      </c>
      <c r="G130" t="inlineStr">
        <is>
          <t>Aniversário - Wila Lotufo</t>
        </is>
      </c>
      <c r="H130" t="n">
        <v>2800</v>
      </c>
      <c r="J130" s="27" t="n">
        <v>45430</v>
      </c>
      <c r="K130" t="inlineStr">
        <is>
          <t>Pago</t>
        </is>
      </c>
      <c r="L130" t="n">
        <v>0</v>
      </c>
      <c r="M130" t="n">
        <v>0</v>
      </c>
      <c r="N130" t="n">
        <v>0</v>
      </c>
      <c r="O130" t="n">
        <v>0</v>
      </c>
      <c r="P130" t="n">
        <v>2800</v>
      </c>
      <c r="Q130" t="n">
        <v>0</v>
      </c>
      <c r="R130" t="n">
        <v>0</v>
      </c>
      <c r="S130" t="n">
        <v>1400</v>
      </c>
      <c r="T130" s="27" t="n">
        <v>45378</v>
      </c>
      <c r="U130" s="27" t="n">
        <v>45378</v>
      </c>
      <c r="W130" s="28" t="n"/>
      <c r="X130" s="28" t="n"/>
      <c r="Y130" t="n">
        <v>1400</v>
      </c>
      <c r="Z130" s="27" t="n">
        <v>45422</v>
      </c>
      <c r="AA130" s="27" t="n">
        <v>45422</v>
      </c>
      <c r="AB130" t="n">
        <v>0</v>
      </c>
      <c r="AC130" s="28" t="n"/>
      <c r="AD130" s="28" t="n"/>
      <c r="AE130" t="n">
        <v>0</v>
      </c>
      <c r="AF130" s="28" t="n"/>
      <c r="AG130" s="28" t="n"/>
    </row>
    <row r="131">
      <c r="A131" t="n">
        <v>997</v>
      </c>
      <c r="B131" t="n">
        <v>266</v>
      </c>
      <c r="C131" t="inlineStr">
        <is>
          <t>Jacaré</t>
        </is>
      </c>
      <c r="D131" t="inlineStr">
        <is>
          <t>Isabela Teresa Tuma</t>
        </is>
      </c>
      <c r="E131" t="inlineStr">
        <is>
          <t>Eventos</t>
        </is>
      </c>
      <c r="F131" t="n">
        <v>2813</v>
      </c>
      <c r="G131" t="inlineStr">
        <is>
          <t>Aniversário - Isabela Tuma</t>
        </is>
      </c>
      <c r="H131" t="n">
        <v>4664.5</v>
      </c>
      <c r="J131" s="27" t="n">
        <v>45395</v>
      </c>
      <c r="K131" t="inlineStr">
        <is>
          <t>Pago</t>
        </is>
      </c>
      <c r="L131" t="n">
        <v>1650</v>
      </c>
      <c r="M131" t="n">
        <v>0</v>
      </c>
      <c r="N131" t="n">
        <v>0</v>
      </c>
      <c r="O131" t="n">
        <v>0</v>
      </c>
      <c r="P131" t="n">
        <v>2800</v>
      </c>
      <c r="Q131" t="n">
        <v>0</v>
      </c>
      <c r="R131" t="n">
        <v>214.5</v>
      </c>
      <c r="S131" t="n">
        <v>4450</v>
      </c>
      <c r="T131" s="27" t="n">
        <v>45366</v>
      </c>
      <c r="U131" s="27" t="n">
        <v>45371</v>
      </c>
      <c r="V131" t="n">
        <v>214.5</v>
      </c>
      <c r="W131" s="27" t="n">
        <v>45386</v>
      </c>
      <c r="X131" s="27" t="n">
        <v>45386</v>
      </c>
      <c r="Y131" t="n">
        <v>0</v>
      </c>
      <c r="Z131" s="28" t="n"/>
      <c r="AA131" s="28" t="n"/>
      <c r="AB131" t="n">
        <v>0</v>
      </c>
      <c r="AC131" s="28" t="n"/>
      <c r="AD131" s="28" t="n"/>
      <c r="AE131" t="n">
        <v>0</v>
      </c>
      <c r="AF131" s="28" t="n"/>
      <c r="AG131" s="28" t="n"/>
    </row>
    <row r="132">
      <c r="A132" t="n">
        <v>1001</v>
      </c>
      <c r="B132" t="n">
        <v>266</v>
      </c>
      <c r="C132" t="inlineStr">
        <is>
          <t>Jacaré</t>
        </is>
      </c>
      <c r="D132" t="inlineStr">
        <is>
          <t>Julia Lago Chad</t>
        </is>
      </c>
      <c r="E132" t="inlineStr">
        <is>
          <t>Eventos</t>
        </is>
      </c>
      <c r="F132" t="n">
        <v>2899</v>
      </c>
      <c r="G132" t="inlineStr">
        <is>
          <t>Aniversário - Julia Chad</t>
        </is>
      </c>
      <c r="H132" t="n">
        <v>2000</v>
      </c>
      <c r="J132" s="27" t="n">
        <v>45394</v>
      </c>
      <c r="K132" t="inlineStr">
        <is>
          <t>Pago</t>
        </is>
      </c>
      <c r="L132" t="n">
        <v>0</v>
      </c>
      <c r="M132" t="n">
        <v>0</v>
      </c>
      <c r="N132" t="n">
        <v>0</v>
      </c>
      <c r="O132" t="n">
        <v>0</v>
      </c>
      <c r="P132" t="n">
        <v>2000</v>
      </c>
      <c r="Q132" t="n">
        <v>0</v>
      </c>
      <c r="R132" t="n">
        <v>0</v>
      </c>
      <c r="S132" t="n">
        <v>2000</v>
      </c>
      <c r="T132" s="27" t="n">
        <v>45385</v>
      </c>
      <c r="U132" s="27" t="n">
        <v>45385</v>
      </c>
      <c r="V132" t="n">
        <v>0</v>
      </c>
      <c r="W132" s="28" t="n"/>
      <c r="X132" s="28" t="n"/>
      <c r="Y132" t="n">
        <v>0</v>
      </c>
      <c r="Z132" s="28" t="n"/>
      <c r="AA132" s="28" t="n"/>
      <c r="AB132" t="n">
        <v>0</v>
      </c>
      <c r="AC132" s="28" t="n"/>
      <c r="AD132" s="28" t="n"/>
      <c r="AE132" t="n">
        <v>0</v>
      </c>
      <c r="AF132" s="28" t="n"/>
      <c r="AG132" s="28" t="n"/>
    </row>
    <row r="133">
      <c r="A133" t="n">
        <v>1004</v>
      </c>
      <c r="B133" t="n">
        <v>266</v>
      </c>
      <c r="C133" t="inlineStr">
        <is>
          <t>Jacaré</t>
        </is>
      </c>
      <c r="D133" t="inlineStr">
        <is>
          <t>Aleksandra Maria Jarocka</t>
        </is>
      </c>
      <c r="E133" t="inlineStr">
        <is>
          <t>Eventos</t>
        </is>
      </c>
      <c r="F133" t="n">
        <v>2906</v>
      </c>
      <c r="G133" t="inlineStr">
        <is>
          <t>Aniversário - Aleksandra Maria Jarocka</t>
        </is>
      </c>
      <c r="H133" t="n">
        <v>1500</v>
      </c>
      <c r="J133" s="27" t="n">
        <v>45387</v>
      </c>
      <c r="K133" t="inlineStr">
        <is>
          <t>Pago</t>
        </is>
      </c>
      <c r="L133" t="n">
        <v>0</v>
      </c>
      <c r="M133" t="n">
        <v>0</v>
      </c>
      <c r="N133" t="n">
        <v>0</v>
      </c>
      <c r="O133" t="n">
        <v>0</v>
      </c>
      <c r="P133" t="n">
        <v>1500</v>
      </c>
      <c r="Q133" t="n">
        <v>0</v>
      </c>
      <c r="R133" t="n">
        <v>0</v>
      </c>
      <c r="S133" t="n">
        <v>1500</v>
      </c>
      <c r="T133" s="27" t="n">
        <v>45385</v>
      </c>
      <c r="U133" s="27" t="n">
        <v>45386</v>
      </c>
      <c r="V133" t="n">
        <v>0</v>
      </c>
      <c r="W133" s="28" t="n"/>
      <c r="X133" s="28" t="n"/>
      <c r="Y133" t="n">
        <v>0</v>
      </c>
      <c r="Z133" s="28" t="n"/>
      <c r="AA133" s="28" t="n"/>
      <c r="AB133" t="n">
        <v>0</v>
      </c>
      <c r="AC133" s="28" t="n"/>
      <c r="AD133" s="28" t="n"/>
      <c r="AE133" t="n">
        <v>0</v>
      </c>
      <c r="AF133" s="28" t="n"/>
      <c r="AG133" s="28" t="n"/>
    </row>
    <row r="134">
      <c r="A134" t="n">
        <v>1014</v>
      </c>
      <c r="B134" t="n">
        <v>266</v>
      </c>
      <c r="C134" t="inlineStr">
        <is>
          <t>Jacaré</t>
        </is>
      </c>
      <c r="D134" t="inlineStr">
        <is>
          <t>Victor Varandas</t>
        </is>
      </c>
      <c r="E134" t="inlineStr">
        <is>
          <t>Eventos</t>
        </is>
      </c>
      <c r="F134" t="n">
        <v>2908</v>
      </c>
      <c r="G134" t="inlineStr">
        <is>
          <t>Aniversário - Victor Varandas</t>
        </is>
      </c>
      <c r="H134" t="n">
        <v>5000</v>
      </c>
      <c r="J134" s="27" t="n">
        <v>45408</v>
      </c>
      <c r="K134" t="inlineStr">
        <is>
          <t>Pago</t>
        </is>
      </c>
      <c r="L134" t="n">
        <v>0</v>
      </c>
      <c r="M134" t="n">
        <v>0</v>
      </c>
      <c r="N134" t="n">
        <v>0</v>
      </c>
      <c r="O134" t="n">
        <v>0</v>
      </c>
      <c r="P134" t="n">
        <v>2000</v>
      </c>
      <c r="Q134" t="n">
        <v>3000</v>
      </c>
      <c r="R134" t="n">
        <v>0</v>
      </c>
      <c r="S134" t="n">
        <v>2500</v>
      </c>
      <c r="T134" s="27" t="n">
        <v>45386</v>
      </c>
      <c r="U134" s="27" t="n">
        <v>45387</v>
      </c>
      <c r="V134" t="n">
        <v>2500</v>
      </c>
      <c r="W134" s="27" t="n">
        <v>45394</v>
      </c>
      <c r="X134" s="27" t="n">
        <v>45394</v>
      </c>
      <c r="Y134" t="n">
        <v>0</v>
      </c>
      <c r="Z134" s="28" t="n"/>
      <c r="AA134" s="28" t="n"/>
      <c r="AB134" t="n">
        <v>0</v>
      </c>
      <c r="AC134" s="28" t="n"/>
      <c r="AD134" s="28" t="n"/>
      <c r="AE134" t="n">
        <v>0</v>
      </c>
      <c r="AF134" s="28" t="n"/>
      <c r="AG134" s="28" t="n"/>
    </row>
    <row r="135">
      <c r="A135" t="n">
        <v>1016</v>
      </c>
      <c r="B135" t="n">
        <v>266</v>
      </c>
      <c r="C135" t="inlineStr">
        <is>
          <t>Jacaré</t>
        </is>
      </c>
      <c r="D135" t="inlineStr">
        <is>
          <t>LIRIUM RECICLAGEM</t>
        </is>
      </c>
      <c r="E135" t="inlineStr">
        <is>
          <t>Coleta de Óleo</t>
        </is>
      </c>
      <c r="H135" t="n">
        <v>125</v>
      </c>
      <c r="J135" s="27" t="n">
        <v>45382</v>
      </c>
      <c r="K135" t="inlineStr">
        <is>
          <t>Pago</t>
        </is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125</v>
      </c>
      <c r="T135" s="27" t="n">
        <v>45402</v>
      </c>
      <c r="U135" s="27" t="n">
        <v>45406</v>
      </c>
      <c r="V135" t="n">
        <v>0</v>
      </c>
      <c r="W135" s="28" t="n"/>
      <c r="X135" s="28" t="n"/>
      <c r="Y135" t="n">
        <v>0</v>
      </c>
      <c r="Z135" s="28" t="n"/>
      <c r="AA135" s="28" t="n"/>
      <c r="AB135" t="n">
        <v>0</v>
      </c>
      <c r="AC135" s="28" t="n"/>
      <c r="AD135" s="28" t="n"/>
      <c r="AE135" t="n">
        <v>0</v>
      </c>
      <c r="AF135" s="28" t="n"/>
      <c r="AG135" s="28" t="n"/>
    </row>
    <row r="136">
      <c r="A136" t="n">
        <v>1023</v>
      </c>
      <c r="B136" t="n">
        <v>266</v>
      </c>
      <c r="C136" t="inlineStr">
        <is>
          <t>Jacaré</t>
        </is>
      </c>
      <c r="D136" t="inlineStr">
        <is>
          <t>David Jenkins</t>
        </is>
      </c>
      <c r="E136" t="inlineStr">
        <is>
          <t>Eventos</t>
        </is>
      </c>
      <c r="F136" t="n">
        <v>2573</v>
      </c>
      <c r="G136" t="inlineStr">
        <is>
          <t>David Jenkins</t>
        </is>
      </c>
      <c r="H136" t="n">
        <v>3000</v>
      </c>
      <c r="J136" s="27" t="n">
        <v>45402</v>
      </c>
      <c r="K136" t="inlineStr">
        <is>
          <t>Pago</t>
        </is>
      </c>
      <c r="L136" t="n">
        <v>0</v>
      </c>
      <c r="M136" t="n">
        <v>0</v>
      </c>
      <c r="N136" t="n">
        <v>0</v>
      </c>
      <c r="O136" t="n">
        <v>0</v>
      </c>
      <c r="P136" t="n">
        <v>2000</v>
      </c>
      <c r="Q136" t="n">
        <v>1000</v>
      </c>
      <c r="R136" t="n">
        <v>0</v>
      </c>
      <c r="S136" t="n">
        <v>1500</v>
      </c>
      <c r="T136" s="27" t="n">
        <v>45386</v>
      </c>
      <c r="U136" s="27" t="n">
        <v>45386</v>
      </c>
      <c r="V136" t="n">
        <v>1500</v>
      </c>
      <c r="W136" s="27" t="n">
        <v>45387</v>
      </c>
      <c r="X136" s="27" t="n">
        <v>45387</v>
      </c>
      <c r="Y136" t="n">
        <v>0</v>
      </c>
      <c r="Z136" s="28" t="n"/>
      <c r="AA136" s="28" t="n"/>
      <c r="AB136" t="n">
        <v>0</v>
      </c>
      <c r="AC136" s="28" t="n"/>
      <c r="AD136" s="28" t="n"/>
      <c r="AE136" t="n">
        <v>0</v>
      </c>
      <c r="AF136" s="28" t="n"/>
      <c r="AG136" s="28" t="n"/>
    </row>
    <row r="137">
      <c r="A137" t="n">
        <v>1040</v>
      </c>
      <c r="B137" t="n">
        <v>266</v>
      </c>
      <c r="C137" t="inlineStr">
        <is>
          <t>Jacaré</t>
        </is>
      </c>
      <c r="D137" t="inlineStr">
        <is>
          <t>Manoela Brotherhood Pimentel</t>
        </is>
      </c>
      <c r="E137" t="inlineStr">
        <is>
          <t>Eventos</t>
        </is>
      </c>
      <c r="F137" t="n">
        <v>2824</v>
      </c>
      <c r="G137" t="inlineStr">
        <is>
          <t>Aniversário - Manoela Brotherhood Pimentel</t>
        </is>
      </c>
      <c r="H137" t="n">
        <v>1000</v>
      </c>
      <c r="J137" s="27" t="n">
        <v>45409</v>
      </c>
      <c r="K137" t="inlineStr">
        <is>
          <t>Pago</t>
        </is>
      </c>
      <c r="L137" t="n">
        <v>0</v>
      </c>
      <c r="M137" t="n">
        <v>0</v>
      </c>
      <c r="N137" t="n">
        <v>0</v>
      </c>
      <c r="O137" t="n">
        <v>0</v>
      </c>
      <c r="P137" t="n">
        <v>1000</v>
      </c>
      <c r="Q137" t="n">
        <v>0</v>
      </c>
      <c r="R137" t="n">
        <v>0</v>
      </c>
      <c r="S137" t="n">
        <v>500</v>
      </c>
      <c r="T137" s="27" t="n">
        <v>45369</v>
      </c>
      <c r="U137" s="27" t="n">
        <v>45373</v>
      </c>
      <c r="V137" t="n">
        <v>500</v>
      </c>
      <c r="W137" s="27" t="n">
        <v>45399</v>
      </c>
      <c r="X137" s="27" t="n">
        <v>45399</v>
      </c>
      <c r="Y137" t="n">
        <v>0</v>
      </c>
      <c r="Z137" s="28" t="n"/>
      <c r="AA137" s="28" t="n"/>
      <c r="AB137" t="n">
        <v>0</v>
      </c>
      <c r="AC137" s="28" t="n"/>
      <c r="AD137" s="28" t="n"/>
      <c r="AE137" t="n">
        <v>0</v>
      </c>
      <c r="AF137" s="28" t="n"/>
      <c r="AG137" s="28" t="n"/>
    </row>
    <row r="138">
      <c r="A138" t="n">
        <v>1041</v>
      </c>
      <c r="B138" t="n">
        <v>266</v>
      </c>
      <c r="C138" t="inlineStr">
        <is>
          <t>Jacaré</t>
        </is>
      </c>
      <c r="D138" t="inlineStr">
        <is>
          <t xml:space="preserve"> Gabriel Mendonça</t>
        </is>
      </c>
      <c r="E138" t="inlineStr">
        <is>
          <t>Eventos</t>
        </is>
      </c>
      <c r="F138" t="n">
        <v>2605</v>
      </c>
      <c r="G138" t="inlineStr">
        <is>
          <t>Evento - Gabriel Mendonça</t>
        </is>
      </c>
      <c r="H138" t="n">
        <v>3100</v>
      </c>
      <c r="J138" s="27" t="n">
        <v>45478</v>
      </c>
      <c r="K138" t="inlineStr">
        <is>
          <t>Pago</t>
        </is>
      </c>
      <c r="L138" t="n">
        <v>0</v>
      </c>
      <c r="M138" t="n">
        <v>0</v>
      </c>
      <c r="N138" t="n">
        <v>1100</v>
      </c>
      <c r="O138" t="n">
        <v>0</v>
      </c>
      <c r="P138" t="n">
        <v>2000</v>
      </c>
      <c r="Q138" t="n">
        <v>0</v>
      </c>
      <c r="R138" t="n">
        <v>0</v>
      </c>
      <c r="S138" t="n">
        <v>500</v>
      </c>
      <c r="T138" s="27" t="n">
        <v>45344</v>
      </c>
      <c r="U138" s="27" t="n">
        <v>45344</v>
      </c>
      <c r="V138" t="n">
        <v>1000</v>
      </c>
      <c r="W138" s="27" t="n">
        <v>45371</v>
      </c>
      <c r="X138" s="27" t="n">
        <v>45371</v>
      </c>
      <c r="Y138" t="n">
        <v>500</v>
      </c>
      <c r="Z138" s="27" t="n">
        <v>45407</v>
      </c>
      <c r="AA138" s="27" t="n">
        <v>45402</v>
      </c>
      <c r="AB138" t="n">
        <v>500</v>
      </c>
      <c r="AC138" s="27" t="n">
        <v>45437</v>
      </c>
      <c r="AD138" s="27" t="n">
        <v>45432</v>
      </c>
      <c r="AE138" t="n">
        <v>600</v>
      </c>
      <c r="AF138" s="27" t="n">
        <v>45463</v>
      </c>
      <c r="AG138" s="27" t="n">
        <v>45463</v>
      </c>
    </row>
    <row r="139">
      <c r="A139" t="n">
        <v>1114</v>
      </c>
      <c r="B139" t="n">
        <v>266</v>
      </c>
      <c r="C139" t="inlineStr">
        <is>
          <t>Jacaré</t>
        </is>
      </c>
      <c r="D139" t="inlineStr">
        <is>
          <t>ALELO</t>
        </is>
      </c>
      <c r="E139" t="inlineStr">
        <is>
          <t>Voucher</t>
        </is>
      </c>
      <c r="H139" t="n">
        <v>1025.92</v>
      </c>
      <c r="J139" s="27" t="n">
        <v>45352</v>
      </c>
      <c r="K139" t="inlineStr">
        <is>
          <t>Pago</t>
        </is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1025.92</v>
      </c>
      <c r="T139" s="27" t="n">
        <v>45383</v>
      </c>
      <c r="U139" s="27" t="n">
        <v>45383</v>
      </c>
      <c r="V139" t="n">
        <v>0</v>
      </c>
      <c r="W139" s="28" t="n"/>
      <c r="X139" s="28" t="n"/>
      <c r="Y139" t="n">
        <v>0</v>
      </c>
      <c r="Z139" s="28" t="n"/>
      <c r="AA139" s="28" t="n"/>
      <c r="AB139" t="n">
        <v>0</v>
      </c>
      <c r="AC139" s="28" t="n"/>
      <c r="AD139" s="28" t="n"/>
      <c r="AE139" t="n">
        <v>0</v>
      </c>
      <c r="AF139" s="28" t="n"/>
      <c r="AG139" s="28" t="n"/>
    </row>
    <row r="140">
      <c r="A140" t="n">
        <v>1116</v>
      </c>
      <c r="B140" t="n">
        <v>266</v>
      </c>
      <c r="C140" t="inlineStr">
        <is>
          <t>Jacaré</t>
        </is>
      </c>
      <c r="D140" t="inlineStr">
        <is>
          <t xml:space="preserve">VR Benefícios e Serviços </t>
        </is>
      </c>
      <c r="E140" t="inlineStr">
        <is>
          <t>Voucher</t>
        </is>
      </c>
      <c r="H140" t="n">
        <v>61.33</v>
      </c>
      <c r="J140" s="27" t="n">
        <v>45352</v>
      </c>
      <c r="K140" t="inlineStr">
        <is>
          <t>Pago</t>
        </is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61.33</v>
      </c>
      <c r="T140" s="27" t="n">
        <v>45383</v>
      </c>
      <c r="U140" s="27" t="n">
        <v>45383</v>
      </c>
      <c r="V140" t="n">
        <v>0</v>
      </c>
      <c r="W140" s="28" t="n"/>
      <c r="X140" s="28" t="n"/>
      <c r="Y140" t="n">
        <v>0</v>
      </c>
      <c r="Z140" s="28" t="n"/>
      <c r="AA140" s="28" t="n"/>
      <c r="AB140" t="n">
        <v>0</v>
      </c>
      <c r="AC140" s="28" t="n"/>
      <c r="AD140" s="28" t="n"/>
      <c r="AE140" t="n">
        <v>0</v>
      </c>
      <c r="AF140" s="28" t="n"/>
      <c r="AG140" s="28" t="n"/>
    </row>
    <row r="141">
      <c r="A141" t="n">
        <v>1118</v>
      </c>
      <c r="B141" t="n">
        <v>266</v>
      </c>
      <c r="C141" t="inlineStr">
        <is>
          <t>Jacaré</t>
        </is>
      </c>
      <c r="D141" t="inlineStr">
        <is>
          <t>ALELO</t>
        </is>
      </c>
      <c r="E141" t="inlineStr">
        <is>
          <t>Voucher</t>
        </is>
      </c>
      <c r="H141" t="n">
        <v>70.68000000000001</v>
      </c>
      <c r="J141" s="28" t="n"/>
      <c r="K141" t="inlineStr">
        <is>
          <t>Pago</t>
        </is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70.68000000000001</v>
      </c>
      <c r="T141" s="27" t="n">
        <v>45384</v>
      </c>
      <c r="U141" s="27" t="n">
        <v>45384</v>
      </c>
      <c r="V141" t="n">
        <v>0</v>
      </c>
      <c r="W141" s="28" t="n"/>
      <c r="X141" s="28" t="n"/>
      <c r="Y141" t="n">
        <v>0</v>
      </c>
      <c r="Z141" s="28" t="n"/>
      <c r="AA141" s="28" t="n"/>
      <c r="AB141" t="n">
        <v>0</v>
      </c>
      <c r="AC141" s="28" t="n"/>
      <c r="AD141" s="28" t="n"/>
      <c r="AE141" t="n">
        <v>0</v>
      </c>
      <c r="AF141" s="28" t="n"/>
      <c r="AG141" s="28" t="n"/>
    </row>
    <row r="142">
      <c r="A142" t="n">
        <v>1121</v>
      </c>
      <c r="B142" t="n">
        <v>266</v>
      </c>
      <c r="C142" t="inlineStr">
        <is>
          <t>Jacaré</t>
        </is>
      </c>
      <c r="D142" t="inlineStr">
        <is>
          <t>ALELO</t>
        </is>
      </c>
      <c r="E142" t="inlineStr">
        <is>
          <t>Voucher</t>
        </is>
      </c>
      <c r="H142" t="n">
        <v>130.78</v>
      </c>
      <c r="J142" s="27" t="n">
        <v>45354</v>
      </c>
      <c r="K142" t="inlineStr">
        <is>
          <t>Pago</t>
        </is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130.78</v>
      </c>
      <c r="T142" s="27" t="n">
        <v>45385</v>
      </c>
      <c r="U142" s="27" t="n">
        <v>45385</v>
      </c>
      <c r="V142" t="n">
        <v>0</v>
      </c>
      <c r="W142" s="28" t="n"/>
      <c r="X142" s="28" t="n"/>
      <c r="Y142" t="n">
        <v>0</v>
      </c>
      <c r="Z142" s="28" t="n"/>
      <c r="AA142" s="28" t="n"/>
      <c r="AB142" t="n">
        <v>0</v>
      </c>
      <c r="AC142" s="28" t="n"/>
      <c r="AD142" s="28" t="n"/>
      <c r="AE142" t="n">
        <v>0</v>
      </c>
      <c r="AF142" s="28" t="n"/>
      <c r="AG142" s="28" t="n"/>
    </row>
    <row r="143">
      <c r="A143" t="n">
        <v>1125</v>
      </c>
      <c r="B143" t="n">
        <v>266</v>
      </c>
      <c r="C143" t="inlineStr">
        <is>
          <t>Jacaré</t>
        </is>
      </c>
      <c r="D143" t="inlineStr">
        <is>
          <t>ALELO</t>
        </is>
      </c>
      <c r="E143" t="inlineStr">
        <is>
          <t>Voucher</t>
        </is>
      </c>
      <c r="H143" t="n">
        <v>642.54</v>
      </c>
      <c r="J143" s="27" t="n">
        <v>45355</v>
      </c>
      <c r="K143" t="inlineStr">
        <is>
          <t>Pago</t>
        </is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642.54</v>
      </c>
      <c r="T143" s="27" t="n">
        <v>45386</v>
      </c>
      <c r="U143" s="27" t="n">
        <v>45386</v>
      </c>
      <c r="V143" t="n">
        <v>0</v>
      </c>
      <c r="W143" s="28" t="n"/>
      <c r="X143" s="28" t="n"/>
      <c r="Y143" t="n">
        <v>0</v>
      </c>
      <c r="Z143" s="28" t="n"/>
      <c r="AA143" s="28" t="n"/>
      <c r="AB143" t="n">
        <v>0</v>
      </c>
      <c r="AC143" s="28" t="n"/>
      <c r="AD143" s="28" t="n"/>
      <c r="AE143" t="n">
        <v>0</v>
      </c>
      <c r="AF143" s="28" t="n"/>
      <c r="AG143" s="28" t="n"/>
    </row>
    <row r="144">
      <c r="A144" t="n">
        <v>1129</v>
      </c>
      <c r="B144" t="n">
        <v>266</v>
      </c>
      <c r="C144" t="inlineStr">
        <is>
          <t>Jacaré</t>
        </is>
      </c>
      <c r="D144" t="inlineStr">
        <is>
          <t>ALELO</t>
        </is>
      </c>
      <c r="E144" t="inlineStr">
        <is>
          <t>Voucher</t>
        </is>
      </c>
      <c r="H144" t="n">
        <v>356.15</v>
      </c>
      <c r="J144" s="27" t="n">
        <v>45356</v>
      </c>
      <c r="K144" t="inlineStr">
        <is>
          <t>Pago</t>
        </is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356.15</v>
      </c>
      <c r="T144" s="27" t="n">
        <v>45387</v>
      </c>
      <c r="U144" s="27" t="n">
        <v>45387</v>
      </c>
      <c r="V144" t="n">
        <v>0</v>
      </c>
      <c r="W144" s="28" t="n"/>
      <c r="X144" s="28" t="n"/>
      <c r="Y144" t="n">
        <v>0</v>
      </c>
      <c r="Z144" s="28" t="n"/>
      <c r="AA144" s="28" t="n"/>
      <c r="AB144" t="n">
        <v>0</v>
      </c>
      <c r="AC144" s="28" t="n"/>
      <c r="AD144" s="28" t="n"/>
      <c r="AE144" t="n">
        <v>0</v>
      </c>
      <c r="AF144" s="28" t="n"/>
      <c r="AG144" s="28" t="n"/>
    </row>
    <row r="145">
      <c r="A145" t="n">
        <v>1137</v>
      </c>
      <c r="B145" t="n">
        <v>266</v>
      </c>
      <c r="C145" t="inlineStr">
        <is>
          <t>Jacaré</t>
        </is>
      </c>
      <c r="D145" t="inlineStr">
        <is>
          <t xml:space="preserve">VR Benefícios e Serviços </t>
        </is>
      </c>
      <c r="E145" t="inlineStr">
        <is>
          <t>Voucher</t>
        </is>
      </c>
      <c r="H145" t="n">
        <v>695.86</v>
      </c>
      <c r="J145" s="27" t="n">
        <v>45394</v>
      </c>
      <c r="K145" t="inlineStr">
        <is>
          <t>Pago</t>
        </is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695.86</v>
      </c>
      <c r="T145" s="27" t="n">
        <v>45387</v>
      </c>
      <c r="U145" s="27" t="n">
        <v>45387</v>
      </c>
      <c r="V145" t="n">
        <v>0</v>
      </c>
      <c r="W145" s="28" t="n"/>
      <c r="X145" s="28" t="n"/>
      <c r="Y145" t="n">
        <v>0</v>
      </c>
      <c r="Z145" s="28" t="n"/>
      <c r="AA145" s="28" t="n"/>
      <c r="AB145" t="n">
        <v>0</v>
      </c>
      <c r="AC145" s="28" t="n"/>
      <c r="AD145" s="28" t="n"/>
      <c r="AE145" t="n">
        <v>0</v>
      </c>
      <c r="AF145" s="28" t="n"/>
      <c r="AG145" s="28" t="n"/>
    </row>
    <row r="146">
      <c r="A146" t="n">
        <v>1138</v>
      </c>
      <c r="B146" t="n">
        <v>266</v>
      </c>
      <c r="C146" t="inlineStr">
        <is>
          <t>Jacaré</t>
        </is>
      </c>
      <c r="D146" t="inlineStr">
        <is>
          <t>ALELO</t>
        </is>
      </c>
      <c r="E146" t="inlineStr">
        <is>
          <t>Voucher</t>
        </is>
      </c>
      <c r="H146" t="n">
        <v>683.6799999999999</v>
      </c>
      <c r="J146" s="27" t="n">
        <v>45359</v>
      </c>
      <c r="K146" t="inlineStr">
        <is>
          <t>Pago</t>
        </is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683.6799999999999</v>
      </c>
      <c r="T146" s="27" t="n">
        <v>45390</v>
      </c>
      <c r="U146" s="27" t="n">
        <v>45390</v>
      </c>
      <c r="V146" t="n">
        <v>0</v>
      </c>
      <c r="W146" s="28" t="n"/>
      <c r="X146" s="28" t="n"/>
      <c r="Y146" t="n">
        <v>0</v>
      </c>
      <c r="Z146" s="28" t="n"/>
      <c r="AA146" s="28" t="n"/>
      <c r="AB146" t="n">
        <v>0</v>
      </c>
      <c r="AC146" s="28" t="n"/>
      <c r="AD146" s="28" t="n"/>
      <c r="AE146" t="n">
        <v>0</v>
      </c>
      <c r="AF146" s="28" t="n"/>
      <c r="AG146" s="28" t="n"/>
    </row>
    <row r="147">
      <c r="A147" t="n">
        <v>1140</v>
      </c>
      <c r="B147" t="n">
        <v>266</v>
      </c>
      <c r="C147" t="inlineStr">
        <is>
          <t>Jacaré</t>
        </is>
      </c>
      <c r="D147" t="inlineStr">
        <is>
          <t>ALELO</t>
        </is>
      </c>
      <c r="E147" t="inlineStr">
        <is>
          <t>Voucher</t>
        </is>
      </c>
      <c r="H147" t="n">
        <v>71.84999999999999</v>
      </c>
      <c r="J147" s="27" t="n">
        <v>45360</v>
      </c>
      <c r="K147" t="inlineStr">
        <is>
          <t>Pago</t>
        </is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71.84999999999999</v>
      </c>
      <c r="T147" s="27" t="n">
        <v>45391</v>
      </c>
      <c r="U147" s="27" t="n">
        <v>45391</v>
      </c>
      <c r="V147" t="n">
        <v>0</v>
      </c>
      <c r="W147" s="28" t="n"/>
      <c r="X147" s="28" t="n"/>
      <c r="Y147" t="n">
        <v>0</v>
      </c>
      <c r="Z147" s="28" t="n"/>
      <c r="AA147" s="28" t="n"/>
      <c r="AB147" t="n">
        <v>0</v>
      </c>
      <c r="AC147" s="28" t="n"/>
      <c r="AD147" s="28" t="n"/>
      <c r="AE147" t="n">
        <v>0</v>
      </c>
      <c r="AF147" s="28" t="n"/>
      <c r="AG147" s="28" t="n"/>
    </row>
    <row r="148">
      <c r="A148" t="n">
        <v>1150</v>
      </c>
      <c r="B148" t="n">
        <v>266</v>
      </c>
      <c r="C148" t="inlineStr">
        <is>
          <t>Jacaré</t>
        </is>
      </c>
      <c r="J148" s="28" t="n"/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T148" s="28" t="n"/>
      <c r="U148" s="28" t="n"/>
      <c r="V148" t="n">
        <v>0</v>
      </c>
      <c r="W148" s="28" t="n"/>
      <c r="X148" s="28" t="n"/>
      <c r="Y148" t="n">
        <v>0</v>
      </c>
      <c r="Z148" s="28" t="n"/>
      <c r="AA148" s="28" t="n"/>
      <c r="AB148" t="n">
        <v>0</v>
      </c>
      <c r="AC148" s="28" t="n"/>
      <c r="AD148" s="28" t="n"/>
      <c r="AE148" t="n">
        <v>0</v>
      </c>
      <c r="AF148" s="28" t="n"/>
      <c r="AG148" s="28" t="n"/>
    </row>
    <row r="149">
      <c r="A149" t="n">
        <v>1202</v>
      </c>
      <c r="B149" t="n">
        <v>266</v>
      </c>
      <c r="C149" t="inlineStr">
        <is>
          <t>Jacaré</t>
        </is>
      </c>
      <c r="D149" t="inlineStr">
        <is>
          <t>ALELO</t>
        </is>
      </c>
      <c r="E149" t="inlineStr">
        <is>
          <t>Voucher</t>
        </is>
      </c>
      <c r="H149" t="n">
        <v>205.68</v>
      </c>
      <c r="J149" s="27" t="n">
        <v>45363</v>
      </c>
      <c r="K149" t="inlineStr">
        <is>
          <t>Pago</t>
        </is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205.68</v>
      </c>
      <c r="T149" s="27" t="n">
        <v>45394</v>
      </c>
      <c r="U149" s="27" t="n">
        <v>45394</v>
      </c>
      <c r="V149" t="n">
        <v>0</v>
      </c>
      <c r="W149" s="28" t="n"/>
      <c r="X149" s="28" t="n"/>
      <c r="Y149" t="n">
        <v>0</v>
      </c>
      <c r="Z149" s="28" t="n"/>
      <c r="AA149" s="28" t="n"/>
      <c r="AB149" t="n">
        <v>0</v>
      </c>
      <c r="AC149" s="28" t="n"/>
      <c r="AD149" s="28" t="n"/>
      <c r="AE149" t="n">
        <v>0</v>
      </c>
      <c r="AF149" s="28" t="n"/>
      <c r="AG149" s="28" t="n"/>
    </row>
    <row r="150">
      <c r="A150" t="n">
        <v>1203</v>
      </c>
      <c r="B150" t="n">
        <v>266</v>
      </c>
      <c r="C150" t="inlineStr">
        <is>
          <t>Jacaré</t>
        </is>
      </c>
      <c r="D150" t="inlineStr">
        <is>
          <t xml:space="preserve">VR Benefícios e Serviços </t>
        </is>
      </c>
      <c r="E150" t="inlineStr">
        <is>
          <t>Voucher</t>
        </is>
      </c>
      <c r="H150" t="n">
        <v>199.23</v>
      </c>
      <c r="J150" s="27" t="n">
        <v>45363</v>
      </c>
      <c r="K150" t="inlineStr">
        <is>
          <t>Pago</t>
        </is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199.23</v>
      </c>
      <c r="T150" s="27" t="n">
        <v>45394</v>
      </c>
      <c r="U150" s="27" t="n">
        <v>45394</v>
      </c>
      <c r="V150" t="n">
        <v>0</v>
      </c>
      <c r="W150" s="28" t="n"/>
      <c r="X150" s="28" t="n"/>
      <c r="Y150" t="n">
        <v>0</v>
      </c>
      <c r="Z150" s="28" t="n"/>
      <c r="AA150" s="28" t="n"/>
      <c r="AB150" t="n">
        <v>0</v>
      </c>
      <c r="AC150" s="28" t="n"/>
      <c r="AD150" s="28" t="n"/>
      <c r="AE150" t="n">
        <v>0</v>
      </c>
      <c r="AF150" s="28" t="n"/>
      <c r="AG150" s="28" t="n"/>
    </row>
    <row r="151">
      <c r="A151" t="n">
        <v>1204</v>
      </c>
      <c r="B151" t="n">
        <v>266</v>
      </c>
      <c r="C151" t="inlineStr">
        <is>
          <t>Jacaré</t>
        </is>
      </c>
      <c r="D151" t="inlineStr">
        <is>
          <t>ALELO</t>
        </is>
      </c>
      <c r="E151" t="inlineStr">
        <is>
          <t>Voucher</t>
        </is>
      </c>
      <c r="H151" t="n">
        <v>199.33</v>
      </c>
      <c r="J151" s="27" t="n">
        <v>45362</v>
      </c>
      <c r="K151" t="inlineStr">
        <is>
          <t>Pago</t>
        </is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199.33</v>
      </c>
      <c r="T151" s="27" t="n">
        <v>45393</v>
      </c>
      <c r="U151" s="27" t="n">
        <v>45393</v>
      </c>
      <c r="V151" t="n">
        <v>0</v>
      </c>
      <c r="W151" s="28" t="n"/>
      <c r="X151" s="28" t="n"/>
      <c r="Y151" t="n">
        <v>0</v>
      </c>
      <c r="Z151" s="28" t="n"/>
      <c r="AA151" s="28" t="n"/>
      <c r="AB151" t="n">
        <v>0</v>
      </c>
      <c r="AC151" s="28" t="n"/>
      <c r="AD151" s="28" t="n"/>
      <c r="AE151" t="n">
        <v>0</v>
      </c>
      <c r="AF151" s="28" t="n"/>
      <c r="AG151" s="28" t="n"/>
    </row>
    <row r="152">
      <c r="A152" t="n">
        <v>1205</v>
      </c>
      <c r="B152" t="n">
        <v>266</v>
      </c>
      <c r="C152" t="inlineStr">
        <is>
          <t>Jacaré</t>
        </is>
      </c>
      <c r="D152" t="inlineStr">
        <is>
          <t xml:space="preserve">VR Benefícios e Serviços </t>
        </is>
      </c>
      <c r="E152" t="inlineStr">
        <is>
          <t>Voucher</t>
        </is>
      </c>
      <c r="H152" t="n">
        <v>429.4</v>
      </c>
      <c r="J152" s="27" t="n">
        <v>45362</v>
      </c>
      <c r="K152" t="inlineStr">
        <is>
          <t>Pago</t>
        </is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429.4</v>
      </c>
      <c r="T152" s="27" t="n">
        <v>45393</v>
      </c>
      <c r="U152" s="27" t="n">
        <v>45393</v>
      </c>
      <c r="V152" t="n">
        <v>0</v>
      </c>
      <c r="W152" s="28" t="n"/>
      <c r="X152" s="28" t="n"/>
      <c r="Y152" t="n">
        <v>0</v>
      </c>
      <c r="Z152" s="28" t="n"/>
      <c r="AA152" s="28" t="n"/>
      <c r="AB152" t="n">
        <v>0</v>
      </c>
      <c r="AC152" s="28" t="n"/>
      <c r="AD152" s="28" t="n"/>
      <c r="AE152" t="n">
        <v>0</v>
      </c>
      <c r="AF152" s="28" t="n"/>
      <c r="AG152" s="28" t="n"/>
    </row>
    <row r="153">
      <c r="A153" t="n">
        <v>1249</v>
      </c>
      <c r="B153" t="n">
        <v>266</v>
      </c>
      <c r="C153" t="inlineStr">
        <is>
          <t>Jacaré</t>
        </is>
      </c>
      <c r="D153" t="inlineStr">
        <is>
          <t>Banco Topázio</t>
        </is>
      </c>
      <c r="E153" t="inlineStr">
        <is>
          <t>Voucher</t>
        </is>
      </c>
      <c r="H153" t="n">
        <v>595.78</v>
      </c>
      <c r="J153" s="27" t="n">
        <v>45354</v>
      </c>
      <c r="K153" t="inlineStr">
        <is>
          <t>Pago</t>
        </is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595.78</v>
      </c>
      <c r="T153" s="27" t="n">
        <v>45386</v>
      </c>
      <c r="U153" s="27" t="n">
        <v>45386</v>
      </c>
      <c r="V153" t="n">
        <v>0</v>
      </c>
      <c r="W153" s="28" t="n"/>
      <c r="X153" s="28" t="n"/>
      <c r="Y153" t="n">
        <v>0</v>
      </c>
      <c r="Z153" s="28" t="n"/>
      <c r="AA153" s="28" t="n"/>
      <c r="AB153" t="n">
        <v>0</v>
      </c>
      <c r="AC153" s="28" t="n"/>
      <c r="AD153" s="28" t="n"/>
      <c r="AE153" t="n">
        <v>0</v>
      </c>
      <c r="AF153" s="28" t="n"/>
      <c r="AG153" s="28" t="n"/>
    </row>
    <row r="154">
      <c r="A154" t="n">
        <v>1271</v>
      </c>
      <c r="B154" t="n">
        <v>266</v>
      </c>
      <c r="C154" t="inlineStr">
        <is>
          <t>Jacaré</t>
        </is>
      </c>
      <c r="D154" t="inlineStr">
        <is>
          <t>IFOOD - PLATAFORMA DELIVERY</t>
        </is>
      </c>
      <c r="E154" t="inlineStr">
        <is>
          <t>Plataforma Ifood</t>
        </is>
      </c>
      <c r="H154" t="n">
        <v>42.07</v>
      </c>
      <c r="J154" s="27" t="n">
        <v>45383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42.07</v>
      </c>
      <c r="T154" s="27" t="n">
        <v>45413</v>
      </c>
      <c r="U154" s="27" t="n">
        <v>45413</v>
      </c>
      <c r="V154" t="n">
        <v>0</v>
      </c>
      <c r="W154" s="28" t="n"/>
      <c r="X154" s="28" t="n"/>
      <c r="Y154" t="n">
        <v>0</v>
      </c>
      <c r="Z154" s="28" t="n"/>
      <c r="AA154" s="28" t="n"/>
      <c r="AB154" t="n">
        <v>0</v>
      </c>
      <c r="AC154" s="28" t="n"/>
      <c r="AD154" s="28" t="n"/>
      <c r="AE154" t="n">
        <v>0</v>
      </c>
      <c r="AF154" s="28" t="n"/>
      <c r="AG154" s="28" t="n"/>
    </row>
    <row r="155">
      <c r="A155" t="n">
        <v>1288</v>
      </c>
      <c r="B155" t="n">
        <v>266</v>
      </c>
      <c r="C155" t="inlineStr">
        <is>
          <t>Jacaré</t>
        </is>
      </c>
      <c r="D155" t="inlineStr">
        <is>
          <t>Patrícia Fabiana de Souza</t>
        </is>
      </c>
      <c r="E155" t="inlineStr">
        <is>
          <t>Eventos</t>
        </is>
      </c>
      <c r="F155" t="n">
        <v>3007</v>
      </c>
      <c r="G155" t="inlineStr">
        <is>
          <t>Aniversário 50 anos - Patricia Souza</t>
        </is>
      </c>
      <c r="H155" t="n">
        <v>0</v>
      </c>
      <c r="J155" s="27" t="n">
        <v>45416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s="28" t="n"/>
      <c r="U155" s="28" t="n"/>
      <c r="V155" t="n">
        <v>0</v>
      </c>
      <c r="W155" s="28" t="n"/>
      <c r="X155" s="28" t="n"/>
      <c r="Y155" t="n">
        <v>0</v>
      </c>
      <c r="Z155" s="28" t="n"/>
      <c r="AA155" s="28" t="n"/>
      <c r="AB155" t="n">
        <v>0</v>
      </c>
      <c r="AC155" s="28" t="n"/>
      <c r="AD155" s="28" t="n"/>
      <c r="AE155" t="n">
        <v>0</v>
      </c>
      <c r="AF155" s="28" t="n"/>
      <c r="AG155" s="28" t="n"/>
    </row>
    <row r="156">
      <c r="A156" t="n">
        <v>1321</v>
      </c>
      <c r="B156" t="n">
        <v>266</v>
      </c>
      <c r="C156" t="inlineStr">
        <is>
          <t>Jacaré</t>
        </is>
      </c>
      <c r="D156" t="inlineStr">
        <is>
          <t>ALELO</t>
        </is>
      </c>
      <c r="E156" t="inlineStr">
        <is>
          <t>Voucher</t>
        </is>
      </c>
      <c r="H156" t="n">
        <v>0</v>
      </c>
      <c r="J156" s="27" t="n">
        <v>45376</v>
      </c>
      <c r="K156" t="inlineStr">
        <is>
          <t>Pago</t>
        </is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80.3</v>
      </c>
      <c r="T156" s="27" t="n">
        <v>45407</v>
      </c>
      <c r="U156" s="27" t="n">
        <v>45407</v>
      </c>
      <c r="V156" t="n">
        <v>0</v>
      </c>
      <c r="W156" s="28" t="n"/>
      <c r="X156" s="28" t="n"/>
      <c r="Y156" t="n">
        <v>0</v>
      </c>
      <c r="Z156" s="28" t="n"/>
      <c r="AA156" s="28" t="n"/>
      <c r="AB156" t="n">
        <v>0</v>
      </c>
      <c r="AC156" s="28" t="n"/>
      <c r="AD156" s="28" t="n"/>
      <c r="AE156" t="n">
        <v>0</v>
      </c>
      <c r="AF156" s="28" t="n"/>
      <c r="AG156" s="28" t="n"/>
    </row>
    <row r="157">
      <c r="A157" t="n">
        <v>1382</v>
      </c>
      <c r="B157" t="n">
        <v>266</v>
      </c>
      <c r="C157" t="inlineStr">
        <is>
          <t>Jacaré</t>
        </is>
      </c>
      <c r="D157" t="inlineStr">
        <is>
          <t xml:space="preserve">Ana Carolina Souza Mathias </t>
        </is>
      </c>
      <c r="E157" t="inlineStr">
        <is>
          <t>Eventos</t>
        </is>
      </c>
      <c r="F157" t="n">
        <v>3038</v>
      </c>
      <c r="G157" t="inlineStr">
        <is>
          <t>Aniversário</t>
        </is>
      </c>
      <c r="H157" t="n">
        <v>5700</v>
      </c>
      <c r="J157" s="27" t="n">
        <v>45472</v>
      </c>
      <c r="K157" t="inlineStr">
        <is>
          <t>Parcial</t>
        </is>
      </c>
      <c r="L157" t="n">
        <v>0</v>
      </c>
      <c r="M157" t="n">
        <v>0</v>
      </c>
      <c r="N157" t="n">
        <v>0</v>
      </c>
      <c r="O157" t="n">
        <v>5700</v>
      </c>
      <c r="P157" t="n">
        <v>0</v>
      </c>
      <c r="Q157" t="n">
        <v>0</v>
      </c>
      <c r="R157" t="n">
        <v>0</v>
      </c>
      <c r="S157" t="n">
        <v>2850</v>
      </c>
      <c r="T157" s="27" t="n">
        <v>45416</v>
      </c>
      <c r="U157" s="27" t="n">
        <v>45416</v>
      </c>
      <c r="V157" t="n">
        <v>2850</v>
      </c>
      <c r="W157" s="27" t="n">
        <v>45467</v>
      </c>
      <c r="X157" s="28" t="n"/>
      <c r="Y157" t="n">
        <v>0</v>
      </c>
      <c r="Z157" s="28" t="n"/>
      <c r="AA157" s="28" t="n"/>
      <c r="AB157" t="n">
        <v>0</v>
      </c>
      <c r="AC157" s="28" t="n"/>
      <c r="AD157" s="28" t="n"/>
      <c r="AE157" t="n">
        <v>0</v>
      </c>
      <c r="AF157" s="28" t="n"/>
      <c r="AG157" s="28" t="n"/>
    </row>
    <row r="158">
      <c r="A158" t="n">
        <v>1384</v>
      </c>
      <c r="B158" t="n">
        <v>266</v>
      </c>
      <c r="C158" t="inlineStr">
        <is>
          <t>Jacaré</t>
        </is>
      </c>
      <c r="D158" t="inlineStr">
        <is>
          <t>LIRIUM RECICLAGEM</t>
        </is>
      </c>
      <c r="E158" t="inlineStr">
        <is>
          <t>Coleta de Óleo</t>
        </is>
      </c>
      <c r="H158" t="n">
        <v>275</v>
      </c>
      <c r="J158" s="27" t="n">
        <v>45412</v>
      </c>
      <c r="K158" t="inlineStr">
        <is>
          <t>Pago</t>
        </is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275</v>
      </c>
      <c r="T158" s="27" t="n">
        <v>45432</v>
      </c>
      <c r="U158" s="27" t="n">
        <v>45446</v>
      </c>
      <c r="V158" t="n">
        <v>0</v>
      </c>
      <c r="W158" s="28" t="n"/>
      <c r="X158" s="28" t="n"/>
      <c r="Y158" t="n">
        <v>0</v>
      </c>
      <c r="Z158" s="28" t="n"/>
      <c r="AA158" s="28" t="n"/>
      <c r="AB158" t="n">
        <v>0</v>
      </c>
      <c r="AC158" s="28" t="n"/>
      <c r="AD158" s="28" t="n"/>
      <c r="AE158" t="n">
        <v>0</v>
      </c>
      <c r="AF158" s="28" t="n"/>
      <c r="AG158" s="28" t="n"/>
    </row>
    <row r="159">
      <c r="A159" t="n">
        <v>1406</v>
      </c>
      <c r="B159" t="n">
        <v>266</v>
      </c>
      <c r="C159" t="inlineStr">
        <is>
          <t>Jacaré</t>
        </is>
      </c>
      <c r="D159" t="inlineStr">
        <is>
          <t>IFOOD - PLATAFORMA DELIVERY</t>
        </is>
      </c>
      <c r="E159" t="inlineStr">
        <is>
          <t>Plataforma Ifood</t>
        </is>
      </c>
      <c r="H159" t="n">
        <v>1078.75</v>
      </c>
      <c r="J159" s="27" t="n">
        <v>45413</v>
      </c>
      <c r="K159" t="inlineStr">
        <is>
          <t>Pago</t>
        </is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47.16</v>
      </c>
      <c r="T159" s="27" t="n">
        <v>45441</v>
      </c>
      <c r="U159" s="27" t="n">
        <v>45441</v>
      </c>
      <c r="V159" t="n">
        <v>235.56</v>
      </c>
      <c r="W159" s="27" t="n">
        <v>45455</v>
      </c>
      <c r="X159" s="27" t="n">
        <v>45455</v>
      </c>
      <c r="Y159" t="n">
        <v>68.63</v>
      </c>
      <c r="Z159" s="27" t="n">
        <v>45462</v>
      </c>
      <c r="AA159" s="27" t="n">
        <v>45462</v>
      </c>
      <c r="AB159" t="n">
        <v>45.5</v>
      </c>
      <c r="AC159" s="27" t="n">
        <v>45469</v>
      </c>
      <c r="AD159" s="28" t="n"/>
      <c r="AE159" t="n">
        <v>0</v>
      </c>
      <c r="AF159" s="28" t="n"/>
      <c r="AG159" s="28" t="n"/>
    </row>
    <row r="160">
      <c r="A160" t="n">
        <v>1410</v>
      </c>
      <c r="B160" t="n">
        <v>266</v>
      </c>
      <c r="C160" t="inlineStr">
        <is>
          <t>Jacaré</t>
        </is>
      </c>
      <c r="D160" t="inlineStr">
        <is>
          <t>Isabella Freitas</t>
        </is>
      </c>
      <c r="E160" t="inlineStr">
        <is>
          <t>Eventos</t>
        </is>
      </c>
      <c r="F160" t="n">
        <v>3080</v>
      </c>
      <c r="G160" t="inlineStr">
        <is>
          <t>Aniversário</t>
        </is>
      </c>
      <c r="H160" t="n">
        <v>2000</v>
      </c>
      <c r="J160" s="27" t="n">
        <v>45465</v>
      </c>
      <c r="K160" t="inlineStr">
        <is>
          <t>Pago</t>
        </is>
      </c>
      <c r="L160" t="n">
        <v>0</v>
      </c>
      <c r="M160" t="n">
        <v>0</v>
      </c>
      <c r="N160" t="n">
        <v>0</v>
      </c>
      <c r="O160" t="n">
        <v>0</v>
      </c>
      <c r="P160" t="n">
        <v>2000</v>
      </c>
      <c r="Q160" t="n">
        <v>0</v>
      </c>
      <c r="R160" t="n">
        <v>0</v>
      </c>
      <c r="S160" t="n">
        <v>1000</v>
      </c>
      <c r="T160" s="27" t="n">
        <v>45420</v>
      </c>
      <c r="U160" s="27" t="n">
        <v>45422</v>
      </c>
      <c r="V160" t="n">
        <v>1000</v>
      </c>
      <c r="W160" s="27" t="n">
        <v>45462</v>
      </c>
      <c r="X160" s="27" t="n">
        <v>45462</v>
      </c>
      <c r="Y160" t="n">
        <v>0</v>
      </c>
      <c r="Z160" s="28" t="n"/>
      <c r="AA160" s="28" t="n"/>
      <c r="AB160" t="n">
        <v>0</v>
      </c>
      <c r="AC160" s="28" t="n"/>
      <c r="AD160" s="28" t="n"/>
      <c r="AE160" t="n">
        <v>0</v>
      </c>
      <c r="AF160" s="28" t="n"/>
      <c r="AG160" s="28" t="n"/>
    </row>
    <row r="161">
      <c r="A161" t="n">
        <v>1418</v>
      </c>
      <c r="B161" t="n">
        <v>266</v>
      </c>
      <c r="C161" t="inlineStr">
        <is>
          <t>Jacaré</t>
        </is>
      </c>
      <c r="D161" t="inlineStr">
        <is>
          <t>Barbara Morales</t>
        </is>
      </c>
      <c r="E161" t="inlineStr">
        <is>
          <t>Eventos</t>
        </is>
      </c>
      <c r="F161" t="n">
        <v>3050</v>
      </c>
      <c r="G161" t="inlineStr">
        <is>
          <t>Almoço pós casamento no civil</t>
        </is>
      </c>
      <c r="H161" t="n">
        <v>2000</v>
      </c>
      <c r="J161" s="27" t="n">
        <v>45451</v>
      </c>
      <c r="K161" t="inlineStr">
        <is>
          <t>Pago</t>
        </is>
      </c>
      <c r="L161" t="n">
        <v>0</v>
      </c>
      <c r="M161" t="n">
        <v>0</v>
      </c>
      <c r="N161" t="n">
        <v>0</v>
      </c>
      <c r="O161" t="n">
        <v>0</v>
      </c>
      <c r="P161" t="n">
        <v>2000</v>
      </c>
      <c r="Q161" t="n">
        <v>0</v>
      </c>
      <c r="R161" t="n">
        <v>0</v>
      </c>
      <c r="S161" t="n">
        <v>2000</v>
      </c>
      <c r="T161" s="27" t="n">
        <v>45423</v>
      </c>
      <c r="U161" s="27" t="n">
        <v>45423</v>
      </c>
      <c r="V161" t="n">
        <v>0</v>
      </c>
      <c r="W161" s="28" t="n"/>
      <c r="X161" s="28" t="n"/>
      <c r="Y161" t="n">
        <v>0</v>
      </c>
      <c r="Z161" s="28" t="n"/>
      <c r="AA161" s="28" t="n"/>
      <c r="AB161" t="n">
        <v>0</v>
      </c>
      <c r="AC161" s="28" t="n"/>
      <c r="AD161" s="28" t="n"/>
      <c r="AE161" t="n">
        <v>0</v>
      </c>
      <c r="AF161" s="28" t="n"/>
      <c r="AG161" s="28" t="n"/>
    </row>
    <row r="162">
      <c r="A162" t="n">
        <v>1478</v>
      </c>
      <c r="B162" t="n">
        <v>266</v>
      </c>
      <c r="C162" t="inlineStr">
        <is>
          <t>Jacaré</t>
        </is>
      </c>
      <c r="D162" t="inlineStr">
        <is>
          <t>Gabriela Biasotto</t>
        </is>
      </c>
      <c r="E162" t="inlineStr">
        <is>
          <t>Eventos</t>
        </is>
      </c>
      <c r="F162" t="n">
        <v>3111</v>
      </c>
      <c r="G162" t="inlineStr">
        <is>
          <t>Aniversário</t>
        </is>
      </c>
      <c r="H162" t="n">
        <v>5932.22</v>
      </c>
      <c r="J162" s="27" t="n">
        <v>45458</v>
      </c>
      <c r="K162" t="inlineStr">
        <is>
          <t>Pago</t>
        </is>
      </c>
      <c r="L162" t="n">
        <v>0</v>
      </c>
      <c r="M162" t="n">
        <v>0</v>
      </c>
      <c r="N162" t="n">
        <v>2000</v>
      </c>
      <c r="O162" t="n">
        <v>1132.22</v>
      </c>
      <c r="P162" t="n">
        <v>2800</v>
      </c>
      <c r="Q162" t="n">
        <v>0</v>
      </c>
      <c r="R162" t="n">
        <v>0</v>
      </c>
      <c r="S162" t="n">
        <v>1800</v>
      </c>
      <c r="T162" s="27" t="n">
        <v>45429</v>
      </c>
      <c r="U162" s="27" t="n">
        <v>45429</v>
      </c>
      <c r="V162" t="n">
        <v>4132.22</v>
      </c>
      <c r="W162" s="27" t="n">
        <v>45448</v>
      </c>
      <c r="X162" s="27" t="n">
        <v>45455</v>
      </c>
      <c r="Y162" t="n">
        <v>0</v>
      </c>
      <c r="Z162" s="28" t="n"/>
      <c r="AA162" s="28" t="n"/>
      <c r="AB162" t="n">
        <v>0</v>
      </c>
      <c r="AC162" s="28" t="n"/>
      <c r="AD162" s="28" t="n"/>
      <c r="AE162" t="n">
        <v>0</v>
      </c>
      <c r="AF162" s="28" t="n"/>
      <c r="AG162" s="28" t="n"/>
    </row>
    <row r="163">
      <c r="A163" t="n">
        <v>1493</v>
      </c>
      <c r="B163" t="n">
        <v>266</v>
      </c>
      <c r="C163" t="inlineStr">
        <is>
          <t>Jacaré</t>
        </is>
      </c>
      <c r="D163" t="inlineStr">
        <is>
          <t>ALELO</t>
        </is>
      </c>
      <c r="E163" t="inlineStr">
        <is>
          <t>Voucher</t>
        </is>
      </c>
      <c r="H163" t="n">
        <v>490.5</v>
      </c>
      <c r="J163" s="27" t="n">
        <v>45403</v>
      </c>
      <c r="K163" t="inlineStr">
        <is>
          <t>Pago</t>
        </is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490.5</v>
      </c>
      <c r="T163" s="27" t="n">
        <v>45414</v>
      </c>
      <c r="U163" s="27" t="n">
        <v>45414</v>
      </c>
      <c r="V163" t="n">
        <v>0</v>
      </c>
      <c r="W163" s="28" t="n"/>
      <c r="X163" s="28" t="n"/>
      <c r="Y163" t="n">
        <v>0</v>
      </c>
      <c r="Z163" s="28" t="n"/>
      <c r="AA163" s="28" t="n"/>
      <c r="AB163" t="n">
        <v>0</v>
      </c>
      <c r="AC163" s="28" t="n"/>
      <c r="AD163" s="28" t="n"/>
      <c r="AE163" t="n">
        <v>0</v>
      </c>
      <c r="AF163" s="28" t="n"/>
      <c r="AG163" s="28" t="n"/>
    </row>
    <row r="164">
      <c r="A164" t="n">
        <v>1494</v>
      </c>
      <c r="B164" t="n">
        <v>266</v>
      </c>
      <c r="C164" t="inlineStr">
        <is>
          <t>Jacaré</t>
        </is>
      </c>
      <c r="D164" t="inlineStr">
        <is>
          <t>ALELO</t>
        </is>
      </c>
      <c r="E164" t="inlineStr">
        <is>
          <t>Voucher</t>
        </is>
      </c>
      <c r="H164" t="n">
        <v>0</v>
      </c>
      <c r="J164" s="27" t="n">
        <v>45385</v>
      </c>
      <c r="K164" t="inlineStr">
        <is>
          <t>Pago</t>
        </is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349.15</v>
      </c>
      <c r="T164" s="27" t="n">
        <v>45415</v>
      </c>
      <c r="U164" s="27" t="n">
        <v>45415</v>
      </c>
      <c r="V164" t="n">
        <v>0</v>
      </c>
      <c r="W164" s="28" t="n"/>
      <c r="X164" s="28" t="n"/>
      <c r="Y164" t="n">
        <v>0</v>
      </c>
      <c r="Z164" s="28" t="n"/>
      <c r="AA164" s="28" t="n"/>
      <c r="AB164" t="n">
        <v>0</v>
      </c>
      <c r="AC164" s="28" t="n"/>
      <c r="AD164" s="28" t="n"/>
      <c r="AE164" t="n">
        <v>0</v>
      </c>
      <c r="AF164" s="28" t="n"/>
      <c r="AG164" s="28" t="n"/>
    </row>
    <row r="165">
      <c r="A165" t="n">
        <v>1495</v>
      </c>
      <c r="B165" t="n">
        <v>266</v>
      </c>
      <c r="C165" t="inlineStr">
        <is>
          <t>Jacaré</t>
        </is>
      </c>
      <c r="D165" t="inlineStr">
        <is>
          <t xml:space="preserve">VR Benefícios e Serviços </t>
        </is>
      </c>
      <c r="E165" t="inlineStr">
        <is>
          <t>Voucher</t>
        </is>
      </c>
      <c r="H165" t="n">
        <v>0</v>
      </c>
      <c r="J165" s="27" t="n">
        <v>45385</v>
      </c>
      <c r="K165" t="inlineStr">
        <is>
          <t>Pago</t>
        </is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176.14</v>
      </c>
      <c r="T165" s="27" t="n">
        <v>45415</v>
      </c>
      <c r="U165" s="27" t="n">
        <v>45415</v>
      </c>
      <c r="V165" t="n">
        <v>0</v>
      </c>
      <c r="W165" s="28" t="n"/>
      <c r="X165" s="28" t="n"/>
      <c r="Y165" t="n">
        <v>0</v>
      </c>
      <c r="Z165" s="28" t="n"/>
      <c r="AA165" s="28" t="n"/>
      <c r="AB165" t="n">
        <v>0</v>
      </c>
      <c r="AC165" s="28" t="n"/>
      <c r="AD165" s="28" t="n"/>
      <c r="AE165" t="n">
        <v>0</v>
      </c>
      <c r="AF165" s="28" t="n"/>
      <c r="AG165" s="28" t="n"/>
    </row>
    <row r="166">
      <c r="A166" t="n">
        <v>1496</v>
      </c>
      <c r="B166" t="n">
        <v>266</v>
      </c>
      <c r="C166" t="inlineStr">
        <is>
          <t>Jacaré</t>
        </is>
      </c>
      <c r="D166" t="inlineStr">
        <is>
          <t>ALELO</t>
        </is>
      </c>
      <c r="E166" t="inlineStr">
        <is>
          <t>Voucher</t>
        </is>
      </c>
      <c r="H166" t="n">
        <v>0</v>
      </c>
      <c r="J166" s="27" t="n">
        <v>45388</v>
      </c>
      <c r="K166" t="inlineStr">
        <is>
          <t>Pago</t>
        </is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2052.34</v>
      </c>
      <c r="T166" s="27" t="n">
        <v>45418</v>
      </c>
      <c r="U166" s="27" t="n">
        <v>45418</v>
      </c>
      <c r="V166" t="n">
        <v>0</v>
      </c>
      <c r="W166" s="28" t="n"/>
      <c r="X166" s="28" t="n"/>
      <c r="Y166" t="n">
        <v>0</v>
      </c>
      <c r="Z166" s="28" t="n"/>
      <c r="AA166" s="28" t="n"/>
      <c r="AB166" t="n">
        <v>0</v>
      </c>
      <c r="AC166" s="28" t="n"/>
      <c r="AD166" s="28" t="n"/>
      <c r="AE166" t="n">
        <v>0</v>
      </c>
      <c r="AF166" s="28" t="n"/>
      <c r="AG166" s="28" t="n"/>
    </row>
    <row r="167">
      <c r="A167" t="n">
        <v>1497</v>
      </c>
      <c r="B167" t="n">
        <v>266</v>
      </c>
      <c r="C167" t="inlineStr">
        <is>
          <t>Jacaré</t>
        </is>
      </c>
      <c r="D167" t="inlineStr">
        <is>
          <t>ALELO</t>
        </is>
      </c>
      <c r="E167" t="inlineStr">
        <is>
          <t>Voucher</t>
        </is>
      </c>
      <c r="H167" t="n">
        <v>0</v>
      </c>
      <c r="J167" s="27" t="n">
        <v>45390</v>
      </c>
      <c r="K167" t="inlineStr">
        <is>
          <t>Pago</t>
        </is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338.6</v>
      </c>
      <c r="T167" s="27" t="n">
        <v>45420</v>
      </c>
      <c r="U167" s="27" t="n">
        <v>45420</v>
      </c>
      <c r="V167" t="n">
        <v>0</v>
      </c>
      <c r="W167" s="28" t="n"/>
      <c r="X167" s="28" t="n"/>
      <c r="Y167" t="n">
        <v>0</v>
      </c>
      <c r="Z167" s="28" t="n"/>
      <c r="AA167" s="28" t="n"/>
      <c r="AB167" t="n">
        <v>0</v>
      </c>
      <c r="AC167" s="28" t="n"/>
      <c r="AD167" s="28" t="n"/>
      <c r="AE167" t="n">
        <v>0</v>
      </c>
      <c r="AF167" s="28" t="n"/>
      <c r="AG167" s="28" t="n"/>
    </row>
    <row r="168">
      <c r="A168" t="n">
        <v>1498</v>
      </c>
      <c r="B168" t="n">
        <v>266</v>
      </c>
      <c r="C168" t="inlineStr">
        <is>
          <t>Jacaré</t>
        </is>
      </c>
      <c r="D168" t="inlineStr">
        <is>
          <t>ALELO</t>
        </is>
      </c>
      <c r="E168" t="inlineStr">
        <is>
          <t>Voucher</t>
        </is>
      </c>
      <c r="H168" t="n">
        <v>0</v>
      </c>
      <c r="J168" s="27" t="n">
        <v>45391</v>
      </c>
      <c r="K168" t="inlineStr">
        <is>
          <t>Pago</t>
        </is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569.64</v>
      </c>
      <c r="T168" s="27" t="n">
        <v>45421</v>
      </c>
      <c r="U168" s="27" t="n">
        <v>45421</v>
      </c>
      <c r="V168" t="n">
        <v>0</v>
      </c>
      <c r="W168" s="28" t="n"/>
      <c r="X168" s="28" t="n"/>
      <c r="Y168" t="n">
        <v>0</v>
      </c>
      <c r="Z168" s="28" t="n"/>
      <c r="AA168" s="28" t="n"/>
      <c r="AB168" t="n">
        <v>0</v>
      </c>
      <c r="AC168" s="28" t="n"/>
      <c r="AD168" s="28" t="n"/>
      <c r="AE168" t="n">
        <v>0</v>
      </c>
      <c r="AF168" s="28" t="n"/>
      <c r="AG168" s="28" t="n"/>
    </row>
    <row r="169">
      <c r="A169" t="n">
        <v>1499</v>
      </c>
      <c r="B169" t="n">
        <v>266</v>
      </c>
      <c r="C169" t="inlineStr">
        <is>
          <t>Jacaré</t>
        </is>
      </c>
      <c r="D169" t="inlineStr">
        <is>
          <t>TICKET SERVICO SA</t>
        </is>
      </c>
      <c r="E169" t="inlineStr">
        <is>
          <t>Voucher</t>
        </is>
      </c>
      <c r="H169" t="n">
        <v>0</v>
      </c>
      <c r="J169" s="27" t="n">
        <v>45391</v>
      </c>
      <c r="K169" t="inlineStr">
        <is>
          <t>Pago</t>
        </is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590.5700000000001</v>
      </c>
      <c r="T169" s="27" t="n">
        <v>45421</v>
      </c>
      <c r="U169" s="27" t="n">
        <v>45421</v>
      </c>
      <c r="V169" t="n">
        <v>0</v>
      </c>
      <c r="W169" s="28" t="n"/>
      <c r="X169" s="28" t="n"/>
      <c r="Y169" t="n">
        <v>0</v>
      </c>
      <c r="Z169" s="28" t="n"/>
      <c r="AA169" s="28" t="n"/>
      <c r="AB169" t="n">
        <v>0</v>
      </c>
      <c r="AC169" s="28" t="n"/>
      <c r="AD169" s="28" t="n"/>
      <c r="AE169" t="n">
        <v>0</v>
      </c>
      <c r="AF169" s="28" t="n"/>
      <c r="AG169" s="28" t="n"/>
    </row>
    <row r="170">
      <c r="A170" t="n">
        <v>1500</v>
      </c>
      <c r="B170" t="n">
        <v>266</v>
      </c>
      <c r="C170" t="inlineStr">
        <is>
          <t>Jacaré</t>
        </is>
      </c>
      <c r="D170" t="inlineStr">
        <is>
          <t xml:space="preserve">VR Benefícios e Serviços </t>
        </is>
      </c>
      <c r="E170" t="inlineStr">
        <is>
          <t>Voucher</t>
        </is>
      </c>
      <c r="H170" t="n">
        <v>0</v>
      </c>
      <c r="J170" s="27" t="n">
        <v>45392</v>
      </c>
      <c r="K170" t="inlineStr">
        <is>
          <t>Pago</t>
        </is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250.67</v>
      </c>
      <c r="T170" s="27" t="n">
        <v>45422</v>
      </c>
      <c r="U170" s="27" t="n">
        <v>45422</v>
      </c>
      <c r="V170" t="n">
        <v>0</v>
      </c>
      <c r="W170" s="28" t="n"/>
      <c r="X170" s="28" t="n"/>
      <c r="Y170" t="n">
        <v>0</v>
      </c>
      <c r="Z170" s="28" t="n"/>
      <c r="AA170" s="28" t="n"/>
      <c r="AB170" t="n">
        <v>0</v>
      </c>
      <c r="AC170" s="28" t="n"/>
      <c r="AD170" s="28" t="n"/>
      <c r="AE170" t="n">
        <v>0</v>
      </c>
      <c r="AF170" s="28" t="n"/>
      <c r="AG170" s="28" t="n"/>
    </row>
    <row r="171">
      <c r="A171" t="n">
        <v>1501</v>
      </c>
      <c r="B171" t="n">
        <v>266</v>
      </c>
      <c r="C171" t="inlineStr">
        <is>
          <t>Jacaré</t>
        </is>
      </c>
      <c r="D171" t="inlineStr">
        <is>
          <t>ALELO</t>
        </is>
      </c>
      <c r="E171" t="inlineStr">
        <is>
          <t>Voucher</t>
        </is>
      </c>
      <c r="H171" t="n">
        <v>0</v>
      </c>
      <c r="J171" s="27" t="n">
        <v>45395</v>
      </c>
      <c r="K171" t="inlineStr">
        <is>
          <t>Pago</t>
        </is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141.36</v>
      </c>
      <c r="T171" s="27" t="n">
        <v>45425</v>
      </c>
      <c r="U171" s="27" t="n">
        <v>45425</v>
      </c>
      <c r="V171" t="n">
        <v>0</v>
      </c>
      <c r="W171" s="28" t="n"/>
      <c r="X171" s="28" t="n"/>
      <c r="Y171" t="n">
        <v>0</v>
      </c>
      <c r="Z171" s="28" t="n"/>
      <c r="AA171" s="28" t="n"/>
      <c r="AB171" t="n">
        <v>0</v>
      </c>
      <c r="AC171" s="28" t="n"/>
      <c r="AD171" s="28" t="n"/>
      <c r="AE171" t="n">
        <v>0</v>
      </c>
      <c r="AF171" s="28" t="n"/>
      <c r="AG171" s="28" t="n"/>
    </row>
    <row r="172">
      <c r="A172" t="n">
        <v>1502</v>
      </c>
      <c r="B172" t="n">
        <v>266</v>
      </c>
      <c r="C172" t="inlineStr">
        <is>
          <t>Jacaré</t>
        </is>
      </c>
      <c r="D172" t="inlineStr">
        <is>
          <t>ALELO</t>
        </is>
      </c>
      <c r="E172" t="inlineStr">
        <is>
          <t>Voucher</t>
        </is>
      </c>
      <c r="H172" t="n">
        <v>0</v>
      </c>
      <c r="J172" s="27" t="n">
        <v>45426</v>
      </c>
      <c r="K172" t="inlineStr">
        <is>
          <t>Pago</t>
        </is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184.78</v>
      </c>
      <c r="T172" s="27" t="n">
        <v>45426</v>
      </c>
      <c r="U172" s="27" t="n">
        <v>45426</v>
      </c>
      <c r="V172" t="n">
        <v>0</v>
      </c>
      <c r="W172" s="28" t="n"/>
      <c r="X172" s="28" t="n"/>
      <c r="Y172" t="n">
        <v>0</v>
      </c>
      <c r="Z172" s="28" t="n"/>
      <c r="AA172" s="28" t="n"/>
      <c r="AB172" t="n">
        <v>0</v>
      </c>
      <c r="AC172" s="28" t="n"/>
      <c r="AD172" s="28" t="n"/>
      <c r="AE172" t="n">
        <v>0</v>
      </c>
      <c r="AF172" s="28" t="n"/>
      <c r="AG172" s="28" t="n"/>
    </row>
    <row r="173">
      <c r="A173" t="n">
        <v>1503</v>
      </c>
      <c r="B173" t="n">
        <v>266</v>
      </c>
      <c r="C173" t="inlineStr">
        <is>
          <t>Jacaré</t>
        </is>
      </c>
      <c r="D173" t="inlineStr">
        <is>
          <t xml:space="preserve">VR Benefícios e Serviços </t>
        </is>
      </c>
      <c r="E173" t="inlineStr">
        <is>
          <t>Voucher</t>
        </is>
      </c>
      <c r="H173" t="n">
        <v>0</v>
      </c>
      <c r="J173" s="27" t="n">
        <v>45397</v>
      </c>
      <c r="K173" t="inlineStr">
        <is>
          <t>Pago</t>
        </is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264.65</v>
      </c>
      <c r="T173" s="27" t="n">
        <v>45427</v>
      </c>
      <c r="U173" s="27" t="n">
        <v>45427</v>
      </c>
      <c r="V173" t="n">
        <v>0</v>
      </c>
      <c r="W173" s="28" t="n"/>
      <c r="X173" s="28" t="n"/>
      <c r="Y173" t="n">
        <v>0</v>
      </c>
      <c r="Z173" s="28" t="n"/>
      <c r="AA173" s="28" t="n"/>
      <c r="AB173" t="n">
        <v>0</v>
      </c>
      <c r="AC173" s="28" t="n"/>
      <c r="AD173" s="28" t="n"/>
      <c r="AE173" t="n">
        <v>0</v>
      </c>
      <c r="AF173" s="28" t="n"/>
      <c r="AG173" s="28" t="n"/>
    </row>
    <row r="174">
      <c r="A174" t="n">
        <v>1504</v>
      </c>
      <c r="B174" t="n">
        <v>266</v>
      </c>
      <c r="C174" t="inlineStr">
        <is>
          <t>Jacaré</t>
        </is>
      </c>
      <c r="D174" t="inlineStr">
        <is>
          <t>ALELO</t>
        </is>
      </c>
      <c r="E174" t="inlineStr">
        <is>
          <t>Voucher</t>
        </is>
      </c>
      <c r="H174" t="n">
        <v>0</v>
      </c>
      <c r="J174" s="27" t="n">
        <v>45397</v>
      </c>
      <c r="K174" t="inlineStr">
        <is>
          <t>Pago</t>
        </is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63.28</v>
      </c>
      <c r="T174" s="27" t="n">
        <v>45427</v>
      </c>
      <c r="U174" s="27" t="n">
        <v>45427</v>
      </c>
      <c r="V174" t="n">
        <v>0</v>
      </c>
      <c r="W174" s="28" t="n"/>
      <c r="X174" s="28" t="n"/>
      <c r="Y174" t="n">
        <v>0</v>
      </c>
      <c r="Z174" s="28" t="n"/>
      <c r="AA174" s="28" t="n"/>
      <c r="AB174" t="n">
        <v>0</v>
      </c>
      <c r="AC174" s="28" t="n"/>
      <c r="AD174" s="28" t="n"/>
      <c r="AE174" t="n">
        <v>0</v>
      </c>
      <c r="AF174" s="28" t="n"/>
      <c r="AG174" s="28" t="n"/>
    </row>
    <row r="175">
      <c r="A175" t="n">
        <v>1505</v>
      </c>
      <c r="B175" t="n">
        <v>266</v>
      </c>
      <c r="C175" t="inlineStr">
        <is>
          <t>Jacaré</t>
        </is>
      </c>
      <c r="D175" t="inlineStr">
        <is>
          <t>TICKET SERVICO SA</t>
        </is>
      </c>
      <c r="E175" t="inlineStr">
        <is>
          <t>Voucher</t>
        </is>
      </c>
      <c r="H175" t="n">
        <v>0</v>
      </c>
      <c r="J175" s="27" t="n">
        <v>45398</v>
      </c>
      <c r="K175" t="inlineStr">
        <is>
          <t>Pago</t>
        </is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355.73</v>
      </c>
      <c r="T175" s="27" t="n">
        <v>45428</v>
      </c>
      <c r="U175" s="27" t="n">
        <v>45428</v>
      </c>
      <c r="V175" t="n">
        <v>0</v>
      </c>
      <c r="W175" s="28" t="n"/>
      <c r="X175" s="28" t="n"/>
      <c r="Y175" t="n">
        <v>0</v>
      </c>
      <c r="Z175" s="28" t="n"/>
      <c r="AA175" s="28" t="n"/>
      <c r="AB175" t="n">
        <v>0</v>
      </c>
      <c r="AC175" s="28" t="n"/>
      <c r="AD175" s="28" t="n"/>
      <c r="AE175" t="n">
        <v>0</v>
      </c>
      <c r="AF175" s="28" t="n"/>
      <c r="AG175" s="28" t="n"/>
    </row>
    <row r="176">
      <c r="A176" t="n">
        <v>1506</v>
      </c>
      <c r="B176" t="n">
        <v>266</v>
      </c>
      <c r="C176" t="inlineStr">
        <is>
          <t>Jacaré</t>
        </is>
      </c>
      <c r="D176" t="inlineStr">
        <is>
          <t xml:space="preserve">VR Benefícios e Serviços </t>
        </is>
      </c>
      <c r="E176" t="inlineStr">
        <is>
          <t>Voucher</t>
        </is>
      </c>
      <c r="H176" t="n">
        <v>0</v>
      </c>
      <c r="J176" s="27" t="n">
        <v>45399</v>
      </c>
      <c r="K176" t="inlineStr">
        <is>
          <t>Pago</t>
        </is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58.91</v>
      </c>
      <c r="T176" s="27" t="n">
        <v>45429</v>
      </c>
      <c r="U176" s="27" t="n">
        <v>45429</v>
      </c>
      <c r="V176" t="n">
        <v>0</v>
      </c>
      <c r="W176" s="28" t="n"/>
      <c r="X176" s="28" t="n"/>
      <c r="Y176" t="n">
        <v>0</v>
      </c>
      <c r="Z176" s="28" t="n"/>
      <c r="AA176" s="28" t="n"/>
      <c r="AB176" t="n">
        <v>0</v>
      </c>
      <c r="AC176" s="28" t="n"/>
      <c r="AD176" s="28" t="n"/>
      <c r="AE176" t="n">
        <v>0</v>
      </c>
      <c r="AF176" s="28" t="n"/>
      <c r="AG176" s="28" t="n"/>
    </row>
    <row r="177">
      <c r="A177" t="n">
        <v>1507</v>
      </c>
      <c r="B177" t="n">
        <v>266</v>
      </c>
      <c r="C177" t="inlineStr">
        <is>
          <t>Jacaré</t>
        </is>
      </c>
      <c r="D177" t="inlineStr">
        <is>
          <t>ALELO</t>
        </is>
      </c>
      <c r="E177" t="inlineStr">
        <is>
          <t>Voucher</t>
        </is>
      </c>
      <c r="H177" t="n">
        <v>0</v>
      </c>
      <c r="J177" s="27" t="n">
        <v>45402</v>
      </c>
      <c r="K177" t="inlineStr">
        <is>
          <t>Pago</t>
        </is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234.04</v>
      </c>
      <c r="T177" s="27" t="n">
        <v>45432</v>
      </c>
      <c r="U177" s="27" t="n">
        <v>45432</v>
      </c>
      <c r="V177" t="n">
        <v>0</v>
      </c>
      <c r="W177" s="28" t="n"/>
      <c r="X177" s="28" t="n"/>
      <c r="Y177" t="n">
        <v>0</v>
      </c>
      <c r="Z177" s="28" t="n"/>
      <c r="AA177" s="28" t="n"/>
      <c r="AB177" t="n">
        <v>0</v>
      </c>
      <c r="AC177" s="28" t="n"/>
      <c r="AD177" s="28" t="n"/>
      <c r="AE177" t="n">
        <v>0</v>
      </c>
      <c r="AF177" s="28" t="n"/>
      <c r="AG177" s="28" t="n"/>
    </row>
    <row r="178">
      <c r="A178" t="n">
        <v>1532</v>
      </c>
      <c r="B178" t="n">
        <v>266</v>
      </c>
      <c r="C178" t="inlineStr">
        <is>
          <t>Jacaré</t>
        </is>
      </c>
      <c r="D178" t="inlineStr">
        <is>
          <t>Stephanie Kim</t>
        </is>
      </c>
      <c r="E178" t="inlineStr">
        <is>
          <t>Eventos</t>
        </is>
      </c>
      <c r="F178" t="n">
        <v>3157</v>
      </c>
      <c r="G178" t="inlineStr">
        <is>
          <t>Aniversário</t>
        </is>
      </c>
      <c r="H178" t="n">
        <v>0</v>
      </c>
      <c r="J178" s="27" t="n">
        <v>45482</v>
      </c>
      <c r="K178" t="inlineStr">
        <is>
          <t>Parcial</t>
        </is>
      </c>
      <c r="L178" t="n">
        <v>1500</v>
      </c>
      <c r="M178" t="n">
        <v>0</v>
      </c>
      <c r="N178" t="n">
        <v>0</v>
      </c>
      <c r="O178" t="n">
        <v>0</v>
      </c>
      <c r="P178" t="n">
        <v>1000</v>
      </c>
      <c r="Q178" t="n">
        <v>0</v>
      </c>
      <c r="R178" t="n">
        <v>0</v>
      </c>
      <c r="S178" t="n">
        <v>1000</v>
      </c>
      <c r="T178" s="27" t="n">
        <v>45434</v>
      </c>
      <c r="U178" s="27" t="n">
        <v>45434</v>
      </c>
      <c r="V178" t="n">
        <v>1500</v>
      </c>
      <c r="W178" s="28" t="n"/>
      <c r="X178" s="28" t="n"/>
      <c r="Y178" t="n">
        <v>0</v>
      </c>
      <c r="Z178" s="28" t="n"/>
      <c r="AA178" s="28" t="n"/>
      <c r="AB178" t="n">
        <v>0</v>
      </c>
      <c r="AC178" s="28" t="n"/>
      <c r="AD178" s="28" t="n"/>
      <c r="AE178" t="n">
        <v>0</v>
      </c>
      <c r="AF178" s="28" t="n"/>
      <c r="AG178" s="28" t="n"/>
    </row>
    <row r="179">
      <c r="A179" t="n">
        <v>1546</v>
      </c>
      <c r="B179" t="n">
        <v>266</v>
      </c>
      <c r="C179" t="inlineStr">
        <is>
          <t>Jacaré</t>
        </is>
      </c>
      <c r="D179" t="inlineStr">
        <is>
          <t>Joao Vitor Alves Rodrigues Martins</t>
        </is>
      </c>
      <c r="E179" t="inlineStr">
        <is>
          <t>Eventos</t>
        </is>
      </c>
      <c r="F179" t="n">
        <v>3176</v>
      </c>
      <c r="G179" t="inlineStr">
        <is>
          <t>Aniversário</t>
        </is>
      </c>
      <c r="H179" t="n">
        <v>1000</v>
      </c>
      <c r="J179" s="27" t="n">
        <v>45436</v>
      </c>
      <c r="L179" t="n">
        <v>0</v>
      </c>
      <c r="M179" t="n">
        <v>0</v>
      </c>
      <c r="N179" t="n">
        <v>0</v>
      </c>
      <c r="O179" t="n">
        <v>0</v>
      </c>
      <c r="P179" t="n">
        <v>1000</v>
      </c>
      <c r="Q179" t="n">
        <v>0</v>
      </c>
      <c r="R179" t="n">
        <v>0</v>
      </c>
      <c r="S179" t="n">
        <v>1000</v>
      </c>
      <c r="T179" s="27" t="n">
        <v>45435</v>
      </c>
      <c r="U179" s="28" t="n"/>
      <c r="V179" t="n">
        <v>0</v>
      </c>
      <c r="W179" s="28" t="n"/>
      <c r="X179" s="28" t="n"/>
      <c r="Y179" t="n">
        <v>0</v>
      </c>
      <c r="Z179" s="28" t="n"/>
      <c r="AA179" s="28" t="n"/>
      <c r="AB179" t="n">
        <v>0</v>
      </c>
      <c r="AC179" s="28" t="n"/>
      <c r="AD179" s="28" t="n"/>
      <c r="AE179" t="n">
        <v>0</v>
      </c>
      <c r="AF179" s="28" t="n"/>
      <c r="AG179" s="28" t="n"/>
    </row>
    <row r="180">
      <c r="A180" t="n">
        <v>1570</v>
      </c>
      <c r="B180" t="n">
        <v>266</v>
      </c>
      <c r="C180" t="inlineStr">
        <is>
          <t>Jacaré</t>
        </is>
      </c>
      <c r="D180" t="inlineStr">
        <is>
          <t>ALELO</t>
        </is>
      </c>
      <c r="E180" t="inlineStr">
        <is>
          <t>Voucher</t>
        </is>
      </c>
      <c r="H180" t="n">
        <v>0</v>
      </c>
      <c r="J180" s="27" t="n">
        <v>45405</v>
      </c>
      <c r="K180" t="inlineStr">
        <is>
          <t>Pago</t>
        </is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311.11</v>
      </c>
      <c r="T180" s="27" t="n">
        <v>45435</v>
      </c>
      <c r="U180" s="27" t="n">
        <v>45435</v>
      </c>
      <c r="V180" t="n">
        <v>0</v>
      </c>
      <c r="W180" s="28" t="n"/>
      <c r="X180" s="28" t="n"/>
      <c r="Y180" t="n">
        <v>0</v>
      </c>
      <c r="Z180" s="28" t="n"/>
      <c r="AA180" s="28" t="n"/>
      <c r="AB180" t="n">
        <v>0</v>
      </c>
      <c r="AC180" s="28" t="n"/>
      <c r="AD180" s="28" t="n"/>
      <c r="AE180" t="n">
        <v>0</v>
      </c>
      <c r="AF180" s="28" t="n"/>
      <c r="AG180" s="28" t="n"/>
    </row>
    <row r="181">
      <c r="A181" t="n">
        <v>1571</v>
      </c>
      <c r="B181" t="n">
        <v>266</v>
      </c>
      <c r="C181" t="inlineStr">
        <is>
          <t>Jacaré</t>
        </is>
      </c>
      <c r="D181" t="inlineStr">
        <is>
          <t>ALELO</t>
        </is>
      </c>
      <c r="E181" t="inlineStr">
        <is>
          <t>Voucher</t>
        </is>
      </c>
      <c r="H181" t="n">
        <v>0</v>
      </c>
      <c r="J181" s="27" t="n">
        <v>45409</v>
      </c>
      <c r="K181" t="inlineStr">
        <is>
          <t>Pago</t>
        </is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563.3200000000001</v>
      </c>
      <c r="T181" s="27" t="n">
        <v>45439</v>
      </c>
      <c r="U181" s="27" t="n">
        <v>45439</v>
      </c>
      <c r="V181" t="n">
        <v>0</v>
      </c>
      <c r="W181" s="28" t="n"/>
      <c r="X181" s="28" t="n"/>
      <c r="Y181" t="n">
        <v>0</v>
      </c>
      <c r="Z181" s="28" t="n"/>
      <c r="AA181" s="28" t="n"/>
      <c r="AB181" t="n">
        <v>0</v>
      </c>
      <c r="AC181" s="28" t="n"/>
      <c r="AD181" s="28" t="n"/>
      <c r="AE181" t="n">
        <v>0</v>
      </c>
      <c r="AF181" s="28" t="n"/>
      <c r="AG181" s="28" t="n"/>
    </row>
    <row r="182">
      <c r="A182" t="n">
        <v>1592</v>
      </c>
      <c r="B182" t="n">
        <v>266</v>
      </c>
      <c r="C182" t="inlineStr">
        <is>
          <t>Jacaré</t>
        </is>
      </c>
      <c r="D182" t="inlineStr">
        <is>
          <t>Veronica Campedelli</t>
        </is>
      </c>
      <c r="E182" t="inlineStr">
        <is>
          <t>Eventos</t>
        </is>
      </c>
      <c r="F182" t="n">
        <v>3156</v>
      </c>
      <c r="G182" t="inlineStr">
        <is>
          <t>Aniversário</t>
        </is>
      </c>
      <c r="H182" t="n">
        <v>1050</v>
      </c>
      <c r="J182" s="27" t="n">
        <v>45451</v>
      </c>
      <c r="K182" t="inlineStr">
        <is>
          <t>Pago</t>
        </is>
      </c>
      <c r="L182" t="n">
        <v>1050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1050</v>
      </c>
      <c r="T182" s="27" t="n">
        <v>45446</v>
      </c>
      <c r="U182" s="27" t="n">
        <v>45441</v>
      </c>
      <c r="V182" t="n">
        <v>0</v>
      </c>
      <c r="W182" s="28" t="n"/>
      <c r="X182" s="28" t="n"/>
      <c r="Y182" t="n">
        <v>0</v>
      </c>
      <c r="Z182" s="28" t="n"/>
      <c r="AA182" s="28" t="n"/>
      <c r="AB182" t="n">
        <v>0</v>
      </c>
      <c r="AC182" s="28" t="n"/>
      <c r="AD182" s="28" t="n"/>
      <c r="AE182" t="n">
        <v>0</v>
      </c>
      <c r="AF182" s="28" t="n"/>
      <c r="AG182" s="28" t="n"/>
    </row>
    <row r="183">
      <c r="A183" t="n">
        <v>1593</v>
      </c>
      <c r="B183" t="n">
        <v>266</v>
      </c>
      <c r="C183" t="inlineStr">
        <is>
          <t>Jacaré</t>
        </is>
      </c>
      <c r="D183" t="inlineStr">
        <is>
          <t>Pedro Henrique Zavarize de Moraes</t>
        </is>
      </c>
      <c r="E183" t="inlineStr">
        <is>
          <t>Eventos</t>
        </is>
      </c>
      <c r="F183" t="n">
        <v>3175</v>
      </c>
      <c r="G183" t="inlineStr">
        <is>
          <t>Aniversário</t>
        </is>
      </c>
      <c r="H183" t="n">
        <v>1500</v>
      </c>
      <c r="J183" s="27" t="n">
        <v>45452</v>
      </c>
      <c r="K183" t="inlineStr">
        <is>
          <t>Pago</t>
        </is>
      </c>
      <c r="L183" t="n">
        <v>0</v>
      </c>
      <c r="M183" t="n">
        <v>0</v>
      </c>
      <c r="N183" t="n">
        <v>0</v>
      </c>
      <c r="O183" t="n">
        <v>0</v>
      </c>
      <c r="P183" t="n">
        <v>500</v>
      </c>
      <c r="Q183" t="n">
        <v>1000</v>
      </c>
      <c r="R183" t="n">
        <v>0</v>
      </c>
      <c r="S183" t="n">
        <v>1500</v>
      </c>
      <c r="T183" s="27" t="n">
        <v>45446</v>
      </c>
      <c r="U183" s="27" t="n">
        <v>45448</v>
      </c>
      <c r="V183" t="n">
        <v>0</v>
      </c>
      <c r="W183" s="28" t="n"/>
      <c r="X183" s="28" t="n"/>
      <c r="Y183" t="n">
        <v>0</v>
      </c>
      <c r="Z183" s="28" t="n"/>
      <c r="AA183" s="28" t="n"/>
      <c r="AB183" t="n">
        <v>0</v>
      </c>
      <c r="AC183" s="28" t="n"/>
      <c r="AD183" s="28" t="n"/>
      <c r="AE183" t="n">
        <v>0</v>
      </c>
      <c r="AF183" s="28" t="n"/>
      <c r="AG183" s="28" t="n"/>
    </row>
    <row r="184">
      <c r="A184" t="n">
        <v>1596</v>
      </c>
      <c r="B184" t="n">
        <v>266</v>
      </c>
      <c r="C184" t="inlineStr">
        <is>
          <t>Jacaré</t>
        </is>
      </c>
      <c r="D184" t="inlineStr">
        <is>
          <t>TICKET SERVICO SA</t>
        </is>
      </c>
      <c r="E184" t="inlineStr">
        <is>
          <t>Voucher</t>
        </is>
      </c>
      <c r="H184" t="n">
        <v>0</v>
      </c>
      <c r="J184" s="27" t="n">
        <v>45405</v>
      </c>
      <c r="K184" t="inlineStr">
        <is>
          <t>Pago</t>
        </is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872.45</v>
      </c>
      <c r="T184" s="27" t="n">
        <v>45435</v>
      </c>
      <c r="U184" s="27" t="n">
        <v>45435</v>
      </c>
      <c r="V184" t="n">
        <v>0</v>
      </c>
      <c r="W184" s="28" t="n"/>
      <c r="X184" s="28" t="n"/>
      <c r="Y184" t="n">
        <v>0</v>
      </c>
      <c r="Z184" s="28" t="n"/>
      <c r="AA184" s="28" t="n"/>
      <c r="AB184" t="n">
        <v>0</v>
      </c>
      <c r="AC184" s="28" t="n"/>
      <c r="AD184" s="28" t="n"/>
      <c r="AE184" t="n">
        <v>0</v>
      </c>
      <c r="AF184" s="28" t="n"/>
      <c r="AG184" s="28" t="n"/>
    </row>
    <row r="185">
      <c r="A185" t="n">
        <v>1597</v>
      </c>
      <c r="B185" t="n">
        <v>266</v>
      </c>
      <c r="C185" t="inlineStr">
        <is>
          <t>Jacaré</t>
        </is>
      </c>
      <c r="D185" t="inlineStr">
        <is>
          <t>ALELO</t>
        </is>
      </c>
      <c r="E185" t="inlineStr">
        <is>
          <t>Visibilidade nos Bares (MKT)</t>
        </is>
      </c>
      <c r="H185" t="n">
        <v>0</v>
      </c>
      <c r="J185" s="27" t="n">
        <v>45440</v>
      </c>
      <c r="K185" t="inlineStr">
        <is>
          <t>Pago</t>
        </is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109.07</v>
      </c>
      <c r="T185" s="27" t="n">
        <v>45440</v>
      </c>
      <c r="U185" s="27" t="n">
        <v>45440</v>
      </c>
      <c r="V185" t="n">
        <v>0</v>
      </c>
      <c r="W185" s="28" t="n"/>
      <c r="X185" s="28" t="n"/>
      <c r="Y185" t="n">
        <v>0</v>
      </c>
      <c r="Z185" s="28" t="n"/>
      <c r="AA185" s="28" t="n"/>
      <c r="AB185" t="n">
        <v>0</v>
      </c>
      <c r="AC185" s="28" t="n"/>
      <c r="AD185" s="28" t="n"/>
      <c r="AE185" t="n">
        <v>0</v>
      </c>
      <c r="AF185" s="28" t="n"/>
      <c r="AG185" s="28" t="n"/>
    </row>
    <row r="186">
      <c r="A186" t="n">
        <v>1598</v>
      </c>
      <c r="B186" t="n">
        <v>266</v>
      </c>
      <c r="C186" t="inlineStr">
        <is>
          <t>Jacaré</t>
        </is>
      </c>
      <c r="D186" t="inlineStr">
        <is>
          <t>ALELO</t>
        </is>
      </c>
      <c r="E186" t="inlineStr">
        <is>
          <t>Voucher</t>
        </is>
      </c>
      <c r="H186" t="n">
        <v>0</v>
      </c>
      <c r="J186" s="27" t="n">
        <v>45411</v>
      </c>
      <c r="K186" t="inlineStr">
        <is>
          <t>Pago</t>
        </is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109.07</v>
      </c>
      <c r="T186" s="27" t="n">
        <v>45440</v>
      </c>
      <c r="U186" s="27" t="n">
        <v>45440</v>
      </c>
      <c r="V186" t="n">
        <v>0</v>
      </c>
      <c r="W186" s="28" t="n"/>
      <c r="X186" s="28" t="n"/>
      <c r="Y186" t="n">
        <v>0</v>
      </c>
      <c r="Z186" s="28" t="n"/>
      <c r="AA186" s="28" t="n"/>
      <c r="AB186" t="n">
        <v>0</v>
      </c>
      <c r="AC186" s="28" t="n"/>
      <c r="AD186" s="28" t="n"/>
      <c r="AE186" t="n">
        <v>0</v>
      </c>
      <c r="AF186" s="28" t="n"/>
      <c r="AG186" s="28" t="n"/>
    </row>
    <row r="187">
      <c r="A187" t="n">
        <v>1599</v>
      </c>
      <c r="B187" t="n">
        <v>266</v>
      </c>
      <c r="C187" t="inlineStr">
        <is>
          <t>Jacaré</t>
        </is>
      </c>
      <c r="D187" t="inlineStr">
        <is>
          <t>TICKET SERVICO SA</t>
        </is>
      </c>
      <c r="E187" t="inlineStr">
        <is>
          <t>Voucher</t>
        </is>
      </c>
      <c r="H187" t="n">
        <v>0</v>
      </c>
      <c r="J187" s="27" t="n">
        <v>45441</v>
      </c>
      <c r="K187" t="inlineStr">
        <is>
          <t>Pago</t>
        </is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104.66</v>
      </c>
      <c r="T187" s="27" t="n">
        <v>45441</v>
      </c>
      <c r="U187" s="27" t="n">
        <v>45441</v>
      </c>
      <c r="V187" t="n">
        <v>0</v>
      </c>
      <c r="W187" s="28" t="n"/>
      <c r="X187" s="28" t="n"/>
      <c r="Y187" t="n">
        <v>0</v>
      </c>
      <c r="Z187" s="28" t="n"/>
      <c r="AA187" s="28" t="n"/>
      <c r="AB187" t="n">
        <v>0</v>
      </c>
      <c r="AC187" s="28" t="n"/>
      <c r="AD187" s="28" t="n"/>
      <c r="AE187" t="n">
        <v>0</v>
      </c>
      <c r="AF187" s="28" t="n"/>
      <c r="AG187" s="28" t="n"/>
    </row>
    <row r="188">
      <c r="A188" t="n">
        <v>1611</v>
      </c>
      <c r="B188" t="n">
        <v>266</v>
      </c>
      <c r="C188" t="inlineStr">
        <is>
          <t>Jacaré</t>
        </is>
      </c>
      <c r="D188" t="inlineStr">
        <is>
          <t>Giulia Ouro Preto</t>
        </is>
      </c>
      <c r="E188" t="inlineStr">
        <is>
          <t>Eventos</t>
        </is>
      </c>
      <c r="F188" t="n">
        <v>3213</v>
      </c>
      <c r="G188" t="inlineStr">
        <is>
          <t>Aniversário surpresa</t>
        </is>
      </c>
      <c r="H188" t="n">
        <v>2000</v>
      </c>
      <c r="J188" s="27" t="n">
        <v>45464</v>
      </c>
      <c r="K188" t="inlineStr">
        <is>
          <t>Pago</t>
        </is>
      </c>
      <c r="L188" t="n">
        <v>0</v>
      </c>
      <c r="M188" t="n">
        <v>0</v>
      </c>
      <c r="N188" t="n">
        <v>0</v>
      </c>
      <c r="O188" t="n">
        <v>0</v>
      </c>
      <c r="P188" t="n">
        <v>2000</v>
      </c>
      <c r="Q188" t="n">
        <v>0</v>
      </c>
      <c r="R188" t="n">
        <v>0</v>
      </c>
      <c r="S188" t="n">
        <v>1000</v>
      </c>
      <c r="T188" s="27" t="n">
        <v>45447</v>
      </c>
      <c r="U188" s="27" t="n">
        <v>45447</v>
      </c>
      <c r="V188" t="n">
        <v>1000</v>
      </c>
      <c r="W188" s="27" t="n">
        <v>45456</v>
      </c>
      <c r="X188" s="27" t="n">
        <v>45461</v>
      </c>
      <c r="Y188" t="n">
        <v>0</v>
      </c>
      <c r="Z188" s="28" t="n"/>
      <c r="AA188" s="28" t="n"/>
      <c r="AB188" t="n">
        <v>0</v>
      </c>
      <c r="AC188" s="28" t="n"/>
      <c r="AD188" s="28" t="n"/>
      <c r="AE188" t="n">
        <v>0</v>
      </c>
      <c r="AF188" s="28" t="n"/>
      <c r="AG188" s="28" t="n"/>
    </row>
    <row r="189">
      <c r="A189" t="n">
        <v>1648</v>
      </c>
      <c r="B189" t="n">
        <v>266</v>
      </c>
      <c r="C189" t="inlineStr">
        <is>
          <t>Jacaré</t>
        </is>
      </c>
      <c r="D189" t="inlineStr">
        <is>
          <t>ALELO</t>
        </is>
      </c>
      <c r="E189" t="inlineStr">
        <is>
          <t>Voucher</t>
        </is>
      </c>
      <c r="H189" t="n">
        <v>0</v>
      </c>
      <c r="J189" s="27" t="n">
        <v>45415</v>
      </c>
      <c r="K189" t="inlineStr">
        <is>
          <t>Pago</t>
        </is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114.42</v>
      </c>
      <c r="T189" s="27" t="n">
        <v>45446</v>
      </c>
      <c r="U189" s="27" t="n">
        <v>45446</v>
      </c>
      <c r="V189" t="n">
        <v>0</v>
      </c>
      <c r="W189" s="28" t="n"/>
      <c r="X189" s="28" t="n"/>
      <c r="Y189" t="n">
        <v>0</v>
      </c>
      <c r="Z189" s="28" t="n"/>
      <c r="AA189" s="28" t="n"/>
      <c r="AB189" t="n">
        <v>0</v>
      </c>
      <c r="AC189" s="28" t="n"/>
      <c r="AD189" s="28" t="n"/>
      <c r="AE189" t="n">
        <v>0</v>
      </c>
      <c r="AF189" s="28" t="n"/>
      <c r="AG189" s="28" t="n"/>
    </row>
    <row r="190">
      <c r="A190" t="n">
        <v>1649</v>
      </c>
      <c r="B190" t="n">
        <v>266</v>
      </c>
      <c r="C190" t="inlineStr">
        <is>
          <t>Jacaré</t>
        </is>
      </c>
      <c r="D190" t="inlineStr">
        <is>
          <t>ALELO</t>
        </is>
      </c>
      <c r="E190" t="inlineStr">
        <is>
          <t>Voucher</t>
        </is>
      </c>
      <c r="H190" t="n">
        <v>0</v>
      </c>
      <c r="J190" s="27" t="n">
        <v>45416</v>
      </c>
      <c r="K190" t="inlineStr">
        <is>
          <t>Pago</t>
        </is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668.83</v>
      </c>
      <c r="T190" s="27" t="n">
        <v>45447</v>
      </c>
      <c r="U190" s="27" t="n">
        <v>45447</v>
      </c>
      <c r="V190" t="n">
        <v>0</v>
      </c>
      <c r="W190" s="28" t="n"/>
      <c r="X190" s="28" t="n"/>
      <c r="Y190" t="n">
        <v>0</v>
      </c>
      <c r="Z190" s="28" t="n"/>
      <c r="AA190" s="28" t="n"/>
      <c r="AB190" t="n">
        <v>0</v>
      </c>
      <c r="AC190" s="28" t="n"/>
      <c r="AD190" s="28" t="n"/>
      <c r="AE190" t="n">
        <v>0</v>
      </c>
      <c r="AF190" s="28" t="n"/>
      <c r="AG190" s="28" t="n"/>
    </row>
    <row r="191">
      <c r="A191" t="n">
        <v>1663</v>
      </c>
      <c r="B191" t="n">
        <v>266</v>
      </c>
      <c r="C191" t="inlineStr">
        <is>
          <t>Jacaré</t>
        </is>
      </c>
      <c r="D191" t="inlineStr">
        <is>
          <t>LIRIUM RECICLAGEM</t>
        </is>
      </c>
      <c r="E191" t="inlineStr">
        <is>
          <t>Coleta de Óleo</t>
        </is>
      </c>
      <c r="H191" t="n">
        <v>200</v>
      </c>
      <c r="J191" s="27" t="n">
        <v>45442</v>
      </c>
      <c r="K191" t="inlineStr">
        <is>
          <t>Pago</t>
        </is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200</v>
      </c>
      <c r="T191" s="27" t="n">
        <v>45473</v>
      </c>
      <c r="U191" s="27" t="n">
        <v>45456</v>
      </c>
      <c r="V191" t="n">
        <v>0</v>
      </c>
      <c r="W191" s="28" t="n"/>
      <c r="X191" s="28" t="n"/>
      <c r="Y191" t="n">
        <v>0</v>
      </c>
      <c r="Z191" s="28" t="n"/>
      <c r="AA191" s="28" t="n"/>
      <c r="AB191" t="n">
        <v>0</v>
      </c>
      <c r="AC191" s="28" t="n"/>
      <c r="AD191" s="28" t="n"/>
      <c r="AE191" t="n">
        <v>0</v>
      </c>
      <c r="AF191" s="28" t="n"/>
      <c r="AG191" s="28" t="n"/>
    </row>
    <row r="192">
      <c r="A192" t="n">
        <v>1673</v>
      </c>
      <c r="B192" t="n">
        <v>266</v>
      </c>
      <c r="C192" t="inlineStr">
        <is>
          <t>Jacaré</t>
        </is>
      </c>
      <c r="D192" t="inlineStr">
        <is>
          <t>ALELO</t>
        </is>
      </c>
      <c r="E192" t="inlineStr">
        <is>
          <t>Voucher</t>
        </is>
      </c>
      <c r="H192" t="n">
        <v>0</v>
      </c>
      <c r="J192" s="27" t="n">
        <v>45440</v>
      </c>
      <c r="K192" t="inlineStr">
        <is>
          <t>Pago</t>
        </is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301.73</v>
      </c>
      <c r="T192" s="27" t="n">
        <v>45448</v>
      </c>
      <c r="U192" s="27" t="n">
        <v>45448</v>
      </c>
      <c r="V192" t="n">
        <v>0</v>
      </c>
      <c r="W192" s="28" t="n"/>
      <c r="X192" s="28" t="n"/>
      <c r="Y192" t="n">
        <v>0</v>
      </c>
      <c r="Z192" s="28" t="n"/>
      <c r="AA192" s="28" t="n"/>
      <c r="AB192" t="n">
        <v>0</v>
      </c>
      <c r="AC192" s="28" t="n"/>
      <c r="AD192" s="28" t="n"/>
      <c r="AE192" t="n">
        <v>0</v>
      </c>
      <c r="AF192" s="28" t="n"/>
      <c r="AG192" s="28" t="n"/>
    </row>
    <row r="193">
      <c r="A193" t="n">
        <v>1682</v>
      </c>
      <c r="B193" t="n">
        <v>266</v>
      </c>
      <c r="C193" t="inlineStr">
        <is>
          <t>Jacaré</t>
        </is>
      </c>
      <c r="D193" t="inlineStr">
        <is>
          <t>RAPPI - PLATAFORMA DELIVERY</t>
        </is>
      </c>
      <c r="E193" t="inlineStr">
        <is>
          <t>Plataforma Rappi</t>
        </is>
      </c>
      <c r="H193" t="n">
        <v>0</v>
      </c>
      <c r="J193" s="28" t="n"/>
      <c r="K193" t="inlineStr">
        <is>
          <t>Pago</t>
        </is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899.71</v>
      </c>
      <c r="T193" s="27" t="n">
        <v>45449</v>
      </c>
      <c r="U193" s="27" t="n">
        <v>45449</v>
      </c>
      <c r="V193" t="n">
        <v>0</v>
      </c>
      <c r="W193" s="28" t="n"/>
      <c r="X193" s="28" t="n"/>
      <c r="Y193" t="n">
        <v>0</v>
      </c>
      <c r="Z193" s="28" t="n"/>
      <c r="AA193" s="28" t="n"/>
      <c r="AB193" t="n">
        <v>0</v>
      </c>
      <c r="AC193" s="28" t="n"/>
      <c r="AD193" s="28" t="n"/>
      <c r="AE193" t="n">
        <v>0</v>
      </c>
      <c r="AF193" s="28" t="n"/>
      <c r="AG193" s="28" t="n"/>
    </row>
    <row r="194">
      <c r="A194" t="n">
        <v>1683</v>
      </c>
      <c r="B194" t="n">
        <v>266</v>
      </c>
      <c r="C194" t="inlineStr">
        <is>
          <t>Jacaré</t>
        </is>
      </c>
      <c r="D194" t="inlineStr">
        <is>
          <t>ALELO</t>
        </is>
      </c>
      <c r="E194" t="inlineStr">
        <is>
          <t>Voucher</t>
        </is>
      </c>
      <c r="H194" t="n">
        <v>0</v>
      </c>
      <c r="J194" s="27" t="n">
        <v>45440</v>
      </c>
      <c r="K194" t="inlineStr">
        <is>
          <t>Pago</t>
        </is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121.28</v>
      </c>
      <c r="T194" s="27" t="n">
        <v>45449</v>
      </c>
      <c r="U194" s="27" t="n">
        <v>45449</v>
      </c>
      <c r="V194" t="n">
        <v>0</v>
      </c>
      <c r="W194" s="28" t="n"/>
      <c r="X194" s="28" t="n"/>
      <c r="Y194" t="n">
        <v>0</v>
      </c>
      <c r="Z194" s="28" t="n"/>
      <c r="AA194" s="28" t="n"/>
      <c r="AB194" t="n">
        <v>0</v>
      </c>
      <c r="AC194" s="28" t="n"/>
      <c r="AD194" s="28" t="n"/>
      <c r="AE194" t="n">
        <v>0</v>
      </c>
      <c r="AF194" s="28" t="n"/>
      <c r="AG194" s="28" t="n"/>
    </row>
    <row r="195">
      <c r="A195" t="n">
        <v>1684</v>
      </c>
      <c r="B195" t="n">
        <v>266</v>
      </c>
      <c r="C195" t="inlineStr">
        <is>
          <t>Jacaré</t>
        </is>
      </c>
      <c r="D195" t="inlineStr">
        <is>
          <t>CONTA EM ABERTO</t>
        </is>
      </c>
      <c r="E195" t="inlineStr">
        <is>
          <t>Reembolso</t>
        </is>
      </c>
      <c r="H195" t="n">
        <v>0</v>
      </c>
      <c r="J195" s="27" t="n">
        <v>45447</v>
      </c>
      <c r="K195" t="inlineStr">
        <is>
          <t>Pago</t>
        </is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249.82</v>
      </c>
      <c r="T195" s="27" t="n">
        <v>45448</v>
      </c>
      <c r="U195" s="27" t="n">
        <v>45448</v>
      </c>
      <c r="V195" t="n">
        <v>0</v>
      </c>
      <c r="W195" s="28" t="n"/>
      <c r="X195" s="28" t="n"/>
      <c r="Y195" t="n">
        <v>0</v>
      </c>
      <c r="Z195" s="28" t="n"/>
      <c r="AA195" s="28" t="n"/>
      <c r="AB195" t="n">
        <v>0</v>
      </c>
      <c r="AC195" s="28" t="n"/>
      <c r="AD195" s="28" t="n"/>
      <c r="AE195" t="n">
        <v>0</v>
      </c>
      <c r="AF195" s="28" t="n"/>
      <c r="AG195" s="28" t="n"/>
    </row>
    <row r="196">
      <c r="A196" t="n">
        <v>1707</v>
      </c>
      <c r="B196" t="n">
        <v>266</v>
      </c>
      <c r="C196" t="inlineStr">
        <is>
          <t>Jacaré</t>
        </is>
      </c>
      <c r="D196" t="inlineStr">
        <is>
          <t>Pedro Schneider</t>
        </is>
      </c>
      <c r="E196" t="inlineStr">
        <is>
          <t>Eventos</t>
        </is>
      </c>
      <c r="F196" t="n">
        <v>3292</v>
      </c>
      <c r="G196" t="inlineStr">
        <is>
          <t>Aniversário Pedro</t>
        </is>
      </c>
      <c r="H196" t="n">
        <v>2000</v>
      </c>
      <c r="J196" s="27" t="n">
        <v>45549</v>
      </c>
      <c r="L196" t="n">
        <v>0</v>
      </c>
      <c r="M196" t="n">
        <v>0</v>
      </c>
      <c r="N196" t="n">
        <v>0</v>
      </c>
      <c r="O196" t="n">
        <v>1000</v>
      </c>
      <c r="P196" t="n">
        <v>1000</v>
      </c>
      <c r="Q196" t="n">
        <v>0</v>
      </c>
      <c r="R196" t="n">
        <v>0</v>
      </c>
      <c r="S196" t="n">
        <v>1000</v>
      </c>
      <c r="T196" s="27" t="n">
        <v>45454</v>
      </c>
      <c r="U196" s="28" t="n"/>
      <c r="V196" t="n">
        <v>1000</v>
      </c>
      <c r="W196" s="27" t="n">
        <v>45541</v>
      </c>
      <c r="X196" s="28" t="n"/>
      <c r="Y196" t="n">
        <v>0</v>
      </c>
      <c r="Z196" s="28" t="n"/>
      <c r="AA196" s="28" t="n"/>
      <c r="AB196" t="n">
        <v>0</v>
      </c>
      <c r="AC196" s="28" t="n"/>
      <c r="AD196" s="28" t="n"/>
      <c r="AE196" t="n">
        <v>0</v>
      </c>
      <c r="AF196" s="28" t="n"/>
      <c r="AG196" s="28" t="n"/>
    </row>
    <row r="197">
      <c r="A197" t="n">
        <v>1714</v>
      </c>
      <c r="B197" t="n">
        <v>266</v>
      </c>
      <c r="C197" t="inlineStr">
        <is>
          <t>Jacaré</t>
        </is>
      </c>
      <c r="D197" t="inlineStr">
        <is>
          <t>Thiago Veras</t>
        </is>
      </c>
      <c r="E197" t="inlineStr">
        <is>
          <t>Eventos</t>
        </is>
      </c>
      <c r="F197" t="n">
        <v>3293</v>
      </c>
      <c r="G197" t="inlineStr">
        <is>
          <t>Aniversário</t>
        </is>
      </c>
      <c r="H197" t="n">
        <v>1500</v>
      </c>
      <c r="J197" s="27" t="n">
        <v>45459</v>
      </c>
      <c r="K197" t="inlineStr">
        <is>
          <t>Pago</t>
        </is>
      </c>
      <c r="L197" t="n">
        <v>0</v>
      </c>
      <c r="M197" t="n">
        <v>0</v>
      </c>
      <c r="N197" t="n">
        <v>0</v>
      </c>
      <c r="O197" t="n">
        <v>0</v>
      </c>
      <c r="P197" t="n">
        <v>1500</v>
      </c>
      <c r="Q197" t="n">
        <v>0</v>
      </c>
      <c r="R197" t="n">
        <v>0</v>
      </c>
      <c r="S197" t="n">
        <v>1500</v>
      </c>
      <c r="T197" s="27" t="n">
        <v>45456</v>
      </c>
      <c r="U197" s="27" t="n">
        <v>45456</v>
      </c>
      <c r="V197" t="n">
        <v>0</v>
      </c>
      <c r="W197" s="28" t="n"/>
      <c r="X197" s="28" t="n"/>
      <c r="Y197" t="n">
        <v>0</v>
      </c>
      <c r="Z197" s="28" t="n"/>
      <c r="AA197" s="28" t="n"/>
      <c r="AB197" t="n">
        <v>0</v>
      </c>
      <c r="AC197" s="28" t="n"/>
      <c r="AD197" s="28" t="n"/>
      <c r="AE197" t="n">
        <v>0</v>
      </c>
      <c r="AF197" s="28" t="n"/>
      <c r="AG197" s="28" t="n"/>
    </row>
    <row r="198">
      <c r="A198" t="n">
        <v>1723</v>
      </c>
      <c r="B198" t="n">
        <v>266</v>
      </c>
      <c r="C198" t="inlineStr">
        <is>
          <t>Jacaré</t>
        </is>
      </c>
      <c r="D198" t="inlineStr">
        <is>
          <t>IFOOD - PLATAFORMA DELIVERY</t>
        </is>
      </c>
      <c r="E198" t="inlineStr">
        <is>
          <t>Plataforma Ifood</t>
        </is>
      </c>
      <c r="H198" t="n">
        <v>0</v>
      </c>
      <c r="J198" s="27" t="n">
        <v>45444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318.08</v>
      </c>
      <c r="T198" s="27" t="n">
        <v>45469</v>
      </c>
      <c r="U198" s="28" t="n"/>
      <c r="V198" t="n">
        <v>222.14</v>
      </c>
      <c r="W198" s="27" t="n">
        <v>45483</v>
      </c>
      <c r="X198" s="28" t="n"/>
      <c r="Y198" t="n">
        <v>0</v>
      </c>
      <c r="Z198" s="28" t="n"/>
      <c r="AA198" s="28" t="n"/>
      <c r="AB198" t="n">
        <v>0</v>
      </c>
      <c r="AC198" s="28" t="n"/>
      <c r="AD198" s="28" t="n"/>
      <c r="AE198" t="n">
        <v>0</v>
      </c>
      <c r="AF198" s="28" t="n"/>
      <c r="AG198" s="28" t="n"/>
    </row>
    <row r="199">
      <c r="A199" t="n">
        <v>1728</v>
      </c>
      <c r="B199" t="n">
        <v>266</v>
      </c>
      <c r="C199" t="inlineStr">
        <is>
          <t>Jacaré</t>
        </is>
      </c>
      <c r="D199" t="inlineStr">
        <is>
          <t>ALELO</t>
        </is>
      </c>
      <c r="E199" t="inlineStr">
        <is>
          <t>Voucher</t>
        </is>
      </c>
      <c r="H199" t="n">
        <v>0</v>
      </c>
      <c r="J199" s="27" t="n">
        <v>45442</v>
      </c>
      <c r="K199" t="inlineStr">
        <is>
          <t>Pago</t>
        </is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66.28</v>
      </c>
      <c r="T199" s="27" t="n">
        <v>45450</v>
      </c>
      <c r="U199" s="27" t="n">
        <v>45450</v>
      </c>
      <c r="V199" t="n">
        <v>0</v>
      </c>
      <c r="W199" s="28" t="n"/>
      <c r="X199" s="28" t="n"/>
      <c r="Y199" t="n">
        <v>0</v>
      </c>
      <c r="Z199" s="28" t="n"/>
      <c r="AA199" s="28" t="n"/>
      <c r="AB199" t="n">
        <v>0</v>
      </c>
      <c r="AC199" s="28" t="n"/>
      <c r="AD199" s="28" t="n"/>
      <c r="AE199" t="n">
        <v>0</v>
      </c>
      <c r="AF199" s="28" t="n"/>
      <c r="AG199" s="28" t="n"/>
    </row>
    <row r="200">
      <c r="A200" t="n">
        <v>1729</v>
      </c>
      <c r="B200" t="n">
        <v>266</v>
      </c>
      <c r="C200" t="inlineStr">
        <is>
          <t>Jacaré</t>
        </is>
      </c>
      <c r="D200" t="inlineStr">
        <is>
          <t xml:space="preserve">VR Benefícios e Serviços </t>
        </is>
      </c>
      <c r="E200" t="inlineStr">
        <is>
          <t>Voucher</t>
        </is>
      </c>
      <c r="H200" t="n">
        <v>0</v>
      </c>
      <c r="J200" s="27" t="n">
        <v>45442</v>
      </c>
      <c r="K200" t="inlineStr">
        <is>
          <t>Pago</t>
        </is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428.61</v>
      </c>
      <c r="T200" s="27" t="n">
        <v>45450</v>
      </c>
      <c r="U200" s="27" t="n">
        <v>45450</v>
      </c>
      <c r="V200" t="n">
        <v>0</v>
      </c>
      <c r="W200" s="28" t="n"/>
      <c r="X200" s="28" t="n"/>
      <c r="Y200" t="n">
        <v>0</v>
      </c>
      <c r="Z200" s="28" t="n"/>
      <c r="AA200" s="28" t="n"/>
      <c r="AB200" t="n">
        <v>0</v>
      </c>
      <c r="AC200" s="28" t="n"/>
      <c r="AD200" s="28" t="n"/>
      <c r="AE200" t="n">
        <v>0</v>
      </c>
      <c r="AF200" s="28" t="n"/>
      <c r="AG200" s="28" t="n"/>
    </row>
    <row r="201">
      <c r="A201" t="n">
        <v>1730</v>
      </c>
      <c r="B201" t="n">
        <v>266</v>
      </c>
      <c r="C201" t="inlineStr">
        <is>
          <t>Jacaré</t>
        </is>
      </c>
      <c r="D201" t="inlineStr">
        <is>
          <t>ALELO</t>
        </is>
      </c>
      <c r="E201" t="inlineStr">
        <is>
          <t>Voucher</t>
        </is>
      </c>
      <c r="H201" t="n">
        <v>0</v>
      </c>
      <c r="J201" s="27" t="n">
        <v>45442</v>
      </c>
      <c r="K201" t="inlineStr">
        <is>
          <t>Pago</t>
        </is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83.84999999999999</v>
      </c>
      <c r="T201" s="27" t="n">
        <v>45453</v>
      </c>
      <c r="U201" s="27" t="n">
        <v>45453</v>
      </c>
      <c r="V201" t="n">
        <v>0</v>
      </c>
      <c r="W201" s="28" t="n"/>
      <c r="X201" s="28" t="n"/>
      <c r="Y201" t="n">
        <v>0</v>
      </c>
      <c r="Z201" s="28" t="n"/>
      <c r="AA201" s="28" t="n"/>
      <c r="AB201" t="n">
        <v>0</v>
      </c>
      <c r="AC201" s="28" t="n"/>
      <c r="AD201" s="28" t="n"/>
      <c r="AE201" t="n">
        <v>0</v>
      </c>
      <c r="AF201" s="28" t="n"/>
      <c r="AG201" s="28" t="n"/>
    </row>
    <row r="202">
      <c r="A202" t="n">
        <v>1731</v>
      </c>
      <c r="B202" t="n">
        <v>266</v>
      </c>
      <c r="C202" t="inlineStr">
        <is>
          <t>Jacaré</t>
        </is>
      </c>
      <c r="D202" t="inlineStr">
        <is>
          <t xml:space="preserve">Krysia Catani </t>
        </is>
      </c>
      <c r="E202" t="inlineStr">
        <is>
          <t>Eventos</t>
        </is>
      </c>
      <c r="F202" t="n">
        <v>3302</v>
      </c>
      <c r="G202" t="inlineStr">
        <is>
          <t>Confraternização</t>
        </is>
      </c>
      <c r="H202" t="n">
        <v>3193.92</v>
      </c>
      <c r="J202" s="27" t="n">
        <v>45456</v>
      </c>
      <c r="K202" t="inlineStr">
        <is>
          <t>Pago</t>
        </is>
      </c>
      <c r="L202" t="n">
        <v>2384</v>
      </c>
      <c r="M202" t="n">
        <v>0</v>
      </c>
      <c r="N202" t="n">
        <v>0</v>
      </c>
      <c r="O202" t="n">
        <v>500</v>
      </c>
      <c r="P202" t="n">
        <v>0</v>
      </c>
      <c r="Q202" t="n">
        <v>0</v>
      </c>
      <c r="R202" t="n">
        <v>309.92</v>
      </c>
      <c r="S202" t="n">
        <v>3193.92</v>
      </c>
      <c r="T202" s="27" t="n">
        <v>45456</v>
      </c>
      <c r="U202" s="27" t="n">
        <v>45456</v>
      </c>
      <c r="V202" t="n">
        <v>0</v>
      </c>
      <c r="W202" s="28" t="n"/>
      <c r="X202" s="28" t="n"/>
      <c r="Y202" t="n">
        <v>0</v>
      </c>
      <c r="Z202" s="28" t="n"/>
      <c r="AA202" s="28" t="n"/>
      <c r="AB202" t="n">
        <v>0</v>
      </c>
      <c r="AC202" s="28" t="n"/>
      <c r="AD202" s="28" t="n"/>
      <c r="AE202" t="n">
        <v>0</v>
      </c>
      <c r="AF202" s="28" t="n"/>
      <c r="AG202" s="28" t="n"/>
    </row>
    <row r="203">
      <c r="A203" t="n">
        <v>1752</v>
      </c>
      <c r="B203" t="n">
        <v>266</v>
      </c>
      <c r="C203" t="inlineStr">
        <is>
          <t>Jacaré</t>
        </is>
      </c>
      <c r="D203" t="inlineStr">
        <is>
          <t>ALELO</t>
        </is>
      </c>
      <c r="E203" t="inlineStr">
        <is>
          <t>Voucher</t>
        </is>
      </c>
      <c r="H203" t="n">
        <v>0</v>
      </c>
      <c r="J203" s="27" t="n">
        <v>45442</v>
      </c>
      <c r="K203" t="inlineStr">
        <is>
          <t>Pago</t>
        </is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32.11</v>
      </c>
      <c r="T203" s="27" t="n">
        <v>45455</v>
      </c>
      <c r="U203" s="27" t="n">
        <v>45455</v>
      </c>
      <c r="V203" t="n">
        <v>0</v>
      </c>
      <c r="W203" s="28" t="n"/>
      <c r="X203" s="28" t="n"/>
      <c r="Y203" t="n">
        <v>0</v>
      </c>
      <c r="Z203" s="28" t="n"/>
      <c r="AA203" s="28" t="n"/>
      <c r="AB203" t="n">
        <v>0</v>
      </c>
      <c r="AC203" s="28" t="n"/>
      <c r="AD203" s="28" t="n"/>
      <c r="AE203" t="n">
        <v>0</v>
      </c>
      <c r="AF203" s="28" t="n"/>
      <c r="AG203" s="28" t="n"/>
    </row>
    <row r="204">
      <c r="A204" t="n">
        <v>1755</v>
      </c>
      <c r="B204" t="n">
        <v>266</v>
      </c>
      <c r="C204" t="inlineStr">
        <is>
          <t>Jacaré</t>
        </is>
      </c>
      <c r="D204" t="inlineStr">
        <is>
          <t>ALELO</t>
        </is>
      </c>
      <c r="E204" t="inlineStr">
        <is>
          <t>Voucher</t>
        </is>
      </c>
      <c r="H204" t="n">
        <v>0</v>
      </c>
      <c r="J204" s="27" t="n">
        <v>45442</v>
      </c>
      <c r="K204" t="inlineStr">
        <is>
          <t>Pago</t>
        </is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149.39</v>
      </c>
      <c r="T204" s="27" t="n">
        <v>45456</v>
      </c>
      <c r="U204" s="27" t="n">
        <v>45456</v>
      </c>
      <c r="V204" t="n">
        <v>0</v>
      </c>
      <c r="W204" s="28" t="n"/>
      <c r="X204" s="28" t="n"/>
      <c r="Y204" t="n">
        <v>0</v>
      </c>
      <c r="Z204" s="28" t="n"/>
      <c r="AA204" s="28" t="n"/>
      <c r="AB204" t="n">
        <v>0</v>
      </c>
      <c r="AC204" s="28" t="n"/>
      <c r="AD204" s="28" t="n"/>
      <c r="AE204" t="n">
        <v>0</v>
      </c>
      <c r="AF204" s="28" t="n"/>
      <c r="AG204" s="28" t="n"/>
    </row>
    <row r="205">
      <c r="A205" t="n">
        <v>1756</v>
      </c>
      <c r="B205" t="n">
        <v>266</v>
      </c>
      <c r="C205" t="inlineStr">
        <is>
          <t>Jacaré</t>
        </is>
      </c>
      <c r="D205" t="inlineStr">
        <is>
          <t>ALELO</t>
        </is>
      </c>
      <c r="E205" t="inlineStr">
        <is>
          <t>Voucher</t>
        </is>
      </c>
      <c r="H205" t="n">
        <v>0</v>
      </c>
      <c r="J205" s="27" t="n">
        <v>45442</v>
      </c>
      <c r="K205" t="inlineStr">
        <is>
          <t>Pago</t>
        </is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742.41</v>
      </c>
      <c r="T205" s="27" t="n">
        <v>45460</v>
      </c>
      <c r="U205" s="27" t="n">
        <v>45460</v>
      </c>
      <c r="V205" t="n">
        <v>0</v>
      </c>
      <c r="W205" s="28" t="n"/>
      <c r="X205" s="28" t="n"/>
      <c r="Y205" t="n">
        <v>0</v>
      </c>
      <c r="Z205" s="28" t="n"/>
      <c r="AA205" s="28" t="n"/>
      <c r="AB205" t="n">
        <v>0</v>
      </c>
      <c r="AC205" s="28" t="n"/>
      <c r="AD205" s="28" t="n"/>
      <c r="AE205" t="n">
        <v>0</v>
      </c>
      <c r="AF205" s="28" t="n"/>
      <c r="AG205" s="28" t="n"/>
    </row>
    <row r="206">
      <c r="A206" t="n">
        <v>1760</v>
      </c>
      <c r="B206" t="n">
        <v>266</v>
      </c>
      <c r="C206" t="inlineStr">
        <is>
          <t>Jacaré</t>
        </is>
      </c>
      <c r="D206" t="inlineStr">
        <is>
          <t>Eventos dia dos Namorados</t>
        </is>
      </c>
      <c r="E206" t="inlineStr">
        <is>
          <t>Eventos</t>
        </is>
      </c>
      <c r="H206" t="n">
        <v>740</v>
      </c>
      <c r="J206" s="27" t="n">
        <v>45455</v>
      </c>
      <c r="K206" t="inlineStr">
        <is>
          <t>Pago</t>
        </is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220</v>
      </c>
      <c r="T206" s="27" t="n">
        <v>45455</v>
      </c>
      <c r="U206" s="27" t="n">
        <v>45453</v>
      </c>
      <c r="V206" t="n">
        <v>300</v>
      </c>
      <c r="W206" s="27" t="n">
        <v>45455</v>
      </c>
      <c r="X206" s="27" t="n">
        <v>45453</v>
      </c>
      <c r="Y206" t="n">
        <v>220</v>
      </c>
      <c r="Z206" s="27" t="n">
        <v>45455</v>
      </c>
      <c r="AA206" s="27" t="n">
        <v>45453</v>
      </c>
      <c r="AB206" t="n">
        <v>0</v>
      </c>
      <c r="AC206" s="28" t="n"/>
      <c r="AD206" s="28" t="n"/>
      <c r="AE206" t="n">
        <v>0</v>
      </c>
      <c r="AF206" s="28" t="n"/>
      <c r="AG206" s="28" t="n"/>
    </row>
    <row r="207">
      <c r="A207" t="n">
        <v>1775</v>
      </c>
      <c r="B207" t="n">
        <v>266</v>
      </c>
      <c r="C207" t="inlineStr">
        <is>
          <t>Jacaré</t>
        </is>
      </c>
      <c r="D207" t="inlineStr">
        <is>
          <t>ALELO</t>
        </is>
      </c>
      <c r="E207" t="inlineStr">
        <is>
          <t>Voucher</t>
        </is>
      </c>
      <c r="H207" t="n">
        <v>0</v>
      </c>
      <c r="J207" s="27" t="n">
        <v>45442</v>
      </c>
      <c r="K207" t="inlineStr">
        <is>
          <t>Pago</t>
        </is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92.86</v>
      </c>
      <c r="T207" s="27" t="n">
        <v>45457</v>
      </c>
      <c r="U207" s="27" t="n">
        <v>45457</v>
      </c>
      <c r="V207" t="n">
        <v>0</v>
      </c>
      <c r="W207" s="28" t="n"/>
      <c r="X207" s="28" t="n"/>
      <c r="Y207" t="n">
        <v>0</v>
      </c>
      <c r="Z207" s="28" t="n"/>
      <c r="AA207" s="28" t="n"/>
      <c r="AB207" t="n">
        <v>0</v>
      </c>
      <c r="AC207" s="28" t="n"/>
      <c r="AD207" s="28" t="n"/>
      <c r="AE207" t="n">
        <v>0</v>
      </c>
      <c r="AF207" s="28" t="n"/>
      <c r="AG207" s="28" t="n"/>
    </row>
    <row r="208">
      <c r="A208" t="n">
        <v>1776</v>
      </c>
      <c r="B208" t="n">
        <v>266</v>
      </c>
      <c r="C208" t="inlineStr">
        <is>
          <t>Jacaré</t>
        </is>
      </c>
      <c r="D208" t="inlineStr">
        <is>
          <t xml:space="preserve">VR Benefícios e Serviços </t>
        </is>
      </c>
      <c r="E208" t="inlineStr">
        <is>
          <t>Voucher</t>
        </is>
      </c>
      <c r="H208" t="n">
        <v>0</v>
      </c>
      <c r="J208" s="27" t="n">
        <v>45441</v>
      </c>
      <c r="K208" t="inlineStr">
        <is>
          <t>Pago</t>
        </is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541.47</v>
      </c>
      <c r="T208" s="27" t="n">
        <v>45457</v>
      </c>
      <c r="U208" s="27" t="n">
        <v>45457</v>
      </c>
      <c r="V208" t="n">
        <v>0</v>
      </c>
      <c r="W208" s="28" t="n"/>
      <c r="X208" s="28" t="n"/>
      <c r="Y208" t="n">
        <v>0</v>
      </c>
      <c r="Z208" s="28" t="n"/>
      <c r="AA208" s="28" t="n"/>
      <c r="AB208" t="n">
        <v>0</v>
      </c>
      <c r="AC208" s="28" t="n"/>
      <c r="AD208" s="28" t="n"/>
      <c r="AE208" t="n">
        <v>0</v>
      </c>
      <c r="AF208" s="28" t="n"/>
      <c r="AG208" s="28" t="n"/>
    </row>
    <row r="209">
      <c r="A209" t="n">
        <v>1789</v>
      </c>
      <c r="B209" t="n">
        <v>266</v>
      </c>
      <c r="C209" t="inlineStr">
        <is>
          <t>Jacaré</t>
        </is>
      </c>
      <c r="D209" t="inlineStr">
        <is>
          <t>Eventos dia dos Namorados</t>
        </is>
      </c>
      <c r="E209" t="inlineStr">
        <is>
          <t>Eventos</t>
        </is>
      </c>
      <c r="H209" t="n">
        <v>1710</v>
      </c>
      <c r="J209" s="27" t="n">
        <v>45455</v>
      </c>
      <c r="K209" t="inlineStr">
        <is>
          <t>Pago</t>
        </is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1710</v>
      </c>
      <c r="T209" s="27" t="n">
        <v>45455</v>
      </c>
      <c r="U209" s="27" t="n">
        <v>45454</v>
      </c>
      <c r="V209" t="n">
        <v>0</v>
      </c>
      <c r="W209" s="28" t="n"/>
      <c r="X209" s="28" t="n"/>
      <c r="Y209" t="n">
        <v>0</v>
      </c>
      <c r="Z209" s="28" t="n"/>
      <c r="AA209" s="28" t="n"/>
      <c r="AB209" t="n">
        <v>0</v>
      </c>
      <c r="AC209" s="28" t="n"/>
      <c r="AD209" s="28" t="n"/>
      <c r="AE209" t="n">
        <v>0</v>
      </c>
      <c r="AF209" s="28" t="n"/>
      <c r="AG209" s="28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Data_Vencimento</t>
        </is>
      </c>
      <c r="F1" t="inlineStr">
        <is>
          <t>Data_Recebimento</t>
        </is>
      </c>
      <c r="G1" t="inlineStr">
        <is>
          <t>Valor_Parcela</t>
        </is>
      </c>
      <c r="H1" t="inlineStr">
        <is>
          <t>Data_Ocorrencia</t>
        </is>
      </c>
      <c r="I1" t="inlineStr">
        <is>
          <t>Categoria_Class</t>
        </is>
      </c>
    </row>
    <row r="2">
      <c r="A2" t="n">
        <v>1041</v>
      </c>
      <c r="B2" t="n">
        <v>266</v>
      </c>
      <c r="C2" t="inlineStr">
        <is>
          <t>Jacaré</t>
        </is>
      </c>
      <c r="D2" t="inlineStr">
        <is>
          <t xml:space="preserve"> Gabriel Mendonça</t>
        </is>
      </c>
      <c r="E2" s="27" t="n">
        <v>45463</v>
      </c>
      <c r="F2" s="27" t="n">
        <v>45463</v>
      </c>
      <c r="G2" t="n">
        <v>600</v>
      </c>
      <c r="H2" s="27" t="n">
        <v>45478</v>
      </c>
      <c r="I2" t="inlineStr">
        <is>
          <t>b - Locação de Espaço - Eventos</t>
        </is>
      </c>
    </row>
    <row r="3">
      <c r="A3" t="n">
        <v>1410</v>
      </c>
      <c r="B3" t="n">
        <v>266</v>
      </c>
      <c r="C3" t="inlineStr">
        <is>
          <t>Jacaré</t>
        </is>
      </c>
      <c r="D3" t="inlineStr">
        <is>
          <t>Isabella Freitas</t>
        </is>
      </c>
      <c r="E3" s="27" t="n">
        <v>45462</v>
      </c>
      <c r="F3" s="27" t="n">
        <v>45462</v>
      </c>
      <c r="G3" t="n">
        <v>1000</v>
      </c>
      <c r="H3" s="27" t="n">
        <v>45465</v>
      </c>
      <c r="I3" t="inlineStr">
        <is>
          <t>b - Locação de Espaço - Eventos</t>
        </is>
      </c>
    </row>
    <row r="4">
      <c r="A4" t="n">
        <v>1406</v>
      </c>
      <c r="B4" t="n">
        <v>266</v>
      </c>
      <c r="C4" t="inlineStr">
        <is>
          <t>Jacaré</t>
        </is>
      </c>
      <c r="D4" t="inlineStr">
        <is>
          <t>IFOOD - PLATAFORMA DELIVERY</t>
        </is>
      </c>
      <c r="E4" s="27" t="n">
        <v>45462</v>
      </c>
      <c r="F4" s="27" t="n">
        <v>45462</v>
      </c>
      <c r="G4" t="n">
        <v>68.63</v>
      </c>
      <c r="H4" s="27" t="n">
        <v>45413</v>
      </c>
      <c r="I4" t="inlineStr">
        <is>
          <t>d - A&amp;B - Ifood e Rappi</t>
        </is>
      </c>
    </row>
    <row r="5">
      <c r="A5" t="n">
        <v>1611</v>
      </c>
      <c r="B5" t="n">
        <v>266</v>
      </c>
      <c r="C5" t="inlineStr">
        <is>
          <t>Jacaré</t>
        </is>
      </c>
      <c r="D5" t="inlineStr">
        <is>
          <t>Giulia Ouro Preto</t>
        </is>
      </c>
      <c r="E5" s="27" t="n">
        <v>45456</v>
      </c>
      <c r="F5" s="27" t="n">
        <v>45461</v>
      </c>
      <c r="G5" t="n">
        <v>1000</v>
      </c>
      <c r="H5" s="27" t="n">
        <v>45464</v>
      </c>
      <c r="I5" t="inlineStr">
        <is>
          <t>b - Locação de Espaço - Eventos</t>
        </is>
      </c>
    </row>
    <row r="6">
      <c r="A6" t="n">
        <v>1756</v>
      </c>
      <c r="B6" t="n">
        <v>266</v>
      </c>
      <c r="C6" t="inlineStr">
        <is>
          <t>Jacaré</t>
        </is>
      </c>
      <c r="D6" t="inlineStr">
        <is>
          <t>ALELO</t>
        </is>
      </c>
      <c r="E6" s="27" t="n">
        <v>45460</v>
      </c>
      <c r="F6" s="27" t="n">
        <v>45460</v>
      </c>
      <c r="G6" t="n">
        <v>742.41</v>
      </c>
      <c r="H6" s="27" t="n">
        <v>45442</v>
      </c>
    </row>
    <row r="7">
      <c r="A7" t="n">
        <v>1775</v>
      </c>
      <c r="B7" t="n">
        <v>266</v>
      </c>
      <c r="C7" t="inlineStr">
        <is>
          <t>Jacaré</t>
        </is>
      </c>
      <c r="D7" t="inlineStr">
        <is>
          <t>ALELO</t>
        </is>
      </c>
      <c r="E7" s="27" t="n">
        <v>45457</v>
      </c>
      <c r="F7" s="27" t="n">
        <v>45457</v>
      </c>
      <c r="G7" t="n">
        <v>92.86</v>
      </c>
      <c r="H7" s="27" t="n">
        <v>45442</v>
      </c>
    </row>
    <row r="8">
      <c r="A8" t="n">
        <v>1776</v>
      </c>
      <c r="B8" t="n">
        <v>266</v>
      </c>
      <c r="C8" t="inlineStr">
        <is>
          <t>Jacaré</t>
        </is>
      </c>
      <c r="D8" t="inlineStr">
        <is>
          <t xml:space="preserve">VR Benefícios e Serviços </t>
        </is>
      </c>
      <c r="E8" s="27" t="n">
        <v>45457</v>
      </c>
      <c r="F8" s="27" t="n">
        <v>45457</v>
      </c>
      <c r="G8" t="n">
        <v>541.47</v>
      </c>
      <c r="H8" s="27" t="n">
        <v>45441</v>
      </c>
    </row>
    <row r="9">
      <c r="A9" t="n">
        <v>1755</v>
      </c>
      <c r="B9" t="n">
        <v>266</v>
      </c>
      <c r="C9" t="inlineStr">
        <is>
          <t>Jacaré</t>
        </is>
      </c>
      <c r="D9" t="inlineStr">
        <is>
          <t>ALELO</t>
        </is>
      </c>
      <c r="E9" s="27" t="n">
        <v>45456</v>
      </c>
      <c r="F9" s="27" t="n">
        <v>45456</v>
      </c>
      <c r="G9" t="n">
        <v>149.39</v>
      </c>
      <c r="H9" s="27" t="n">
        <v>45442</v>
      </c>
    </row>
    <row r="10">
      <c r="A10" t="n">
        <v>1731</v>
      </c>
      <c r="B10" t="n">
        <v>266</v>
      </c>
      <c r="C10" t="inlineStr">
        <is>
          <t>Jacaré</t>
        </is>
      </c>
      <c r="D10" t="inlineStr">
        <is>
          <t xml:space="preserve">Krysia Catani </t>
        </is>
      </c>
      <c r="E10" s="27" t="n">
        <v>45456</v>
      </c>
      <c r="F10" s="27" t="n">
        <v>45456</v>
      </c>
      <c r="G10" t="n">
        <v>3193.92</v>
      </c>
      <c r="H10" s="27" t="n">
        <v>45456</v>
      </c>
      <c r="I10" t="inlineStr">
        <is>
          <t>b - Locação de Espaço - Eventos</t>
        </is>
      </c>
    </row>
    <row r="11">
      <c r="A11" t="n">
        <v>1714</v>
      </c>
      <c r="B11" t="n">
        <v>266</v>
      </c>
      <c r="C11" t="inlineStr">
        <is>
          <t>Jacaré</t>
        </is>
      </c>
      <c r="D11" t="inlineStr">
        <is>
          <t>Thiago Veras</t>
        </is>
      </c>
      <c r="E11" s="27" t="n">
        <v>45456</v>
      </c>
      <c r="F11" s="27" t="n">
        <v>45456</v>
      </c>
      <c r="G11" t="n">
        <v>1500</v>
      </c>
      <c r="H11" s="27" t="n">
        <v>45459</v>
      </c>
      <c r="I11" t="inlineStr">
        <is>
          <t>b - Locação de Espaço - Eventos</t>
        </is>
      </c>
    </row>
    <row r="12">
      <c r="A12" t="n">
        <v>1663</v>
      </c>
      <c r="B12" t="n">
        <v>266</v>
      </c>
      <c r="C12" t="inlineStr">
        <is>
          <t>Jacaré</t>
        </is>
      </c>
      <c r="D12" t="inlineStr">
        <is>
          <t>LIRIUM RECICLAGEM</t>
        </is>
      </c>
      <c r="E12" s="27" t="n">
        <v>45473</v>
      </c>
      <c r="F12" s="27" t="n">
        <v>45456</v>
      </c>
      <c r="G12" t="n">
        <v>200</v>
      </c>
      <c r="H12" s="27" t="n">
        <v>45442</v>
      </c>
    </row>
    <row r="13">
      <c r="A13" t="n">
        <v>1478</v>
      </c>
      <c r="B13" t="n">
        <v>266</v>
      </c>
      <c r="C13" t="inlineStr">
        <is>
          <t>Jacaré</t>
        </is>
      </c>
      <c r="D13" t="inlineStr">
        <is>
          <t>Gabriela Biasotto</t>
        </is>
      </c>
      <c r="E13" s="27" t="n">
        <v>45448</v>
      </c>
      <c r="F13" s="27" t="n">
        <v>45455</v>
      </c>
      <c r="G13" t="n">
        <v>4132.22</v>
      </c>
      <c r="H13" s="27" t="n">
        <v>45458</v>
      </c>
      <c r="I13" t="inlineStr">
        <is>
          <t>b - Locação de Espaço - Eventos</t>
        </is>
      </c>
    </row>
    <row r="14">
      <c r="A14" t="n">
        <v>1752</v>
      </c>
      <c r="B14" t="n">
        <v>266</v>
      </c>
      <c r="C14" t="inlineStr">
        <is>
          <t>Jacaré</t>
        </is>
      </c>
      <c r="D14" t="inlineStr">
        <is>
          <t>ALELO</t>
        </is>
      </c>
      <c r="E14" s="27" t="n">
        <v>45455</v>
      </c>
      <c r="F14" s="27" t="n">
        <v>45455</v>
      </c>
      <c r="G14" t="n">
        <v>32.11</v>
      </c>
      <c r="H14" s="27" t="n">
        <v>45442</v>
      </c>
    </row>
    <row r="15">
      <c r="A15" t="n">
        <v>1406</v>
      </c>
      <c r="B15" t="n">
        <v>266</v>
      </c>
      <c r="C15" t="inlineStr">
        <is>
          <t>Jacaré</t>
        </is>
      </c>
      <c r="D15" t="inlineStr">
        <is>
          <t>IFOOD - PLATAFORMA DELIVERY</t>
        </is>
      </c>
      <c r="E15" s="27" t="n">
        <v>45455</v>
      </c>
      <c r="F15" s="27" t="n">
        <v>45455</v>
      </c>
      <c r="G15" t="n">
        <v>235.56</v>
      </c>
      <c r="H15" s="27" t="n">
        <v>45413</v>
      </c>
      <c r="I15" t="inlineStr">
        <is>
          <t>d - A&amp;B - Ifood e Rappi</t>
        </is>
      </c>
    </row>
    <row r="16">
      <c r="A16" t="n">
        <v>1789</v>
      </c>
      <c r="B16" t="n">
        <v>266</v>
      </c>
      <c r="C16" t="inlineStr">
        <is>
          <t>Jacaré</t>
        </is>
      </c>
      <c r="D16" t="inlineStr">
        <is>
          <t>Eventos dia dos Namorados</t>
        </is>
      </c>
      <c r="E16" s="27" t="n">
        <v>45455</v>
      </c>
      <c r="F16" s="27" t="n">
        <v>45454</v>
      </c>
      <c r="G16" t="n">
        <v>1710</v>
      </c>
      <c r="H16" s="27" t="n">
        <v>45455</v>
      </c>
      <c r="I16" t="inlineStr">
        <is>
          <t>b - Locação de Espaço - Eventos</t>
        </is>
      </c>
    </row>
    <row r="17">
      <c r="A17" t="n">
        <v>1730</v>
      </c>
      <c r="B17" t="n">
        <v>266</v>
      </c>
      <c r="C17" t="inlineStr">
        <is>
          <t>Jacaré</t>
        </is>
      </c>
      <c r="D17" t="inlineStr">
        <is>
          <t>ALELO</t>
        </is>
      </c>
      <c r="E17" s="27" t="n">
        <v>45453</v>
      </c>
      <c r="F17" s="27" t="n">
        <v>45453</v>
      </c>
      <c r="G17" t="n">
        <v>83.84999999999999</v>
      </c>
      <c r="H17" s="27" t="n">
        <v>45442</v>
      </c>
    </row>
    <row r="18">
      <c r="A18" t="n">
        <v>1760</v>
      </c>
      <c r="B18" t="n">
        <v>266</v>
      </c>
      <c r="C18" t="inlineStr">
        <is>
          <t>Jacaré</t>
        </is>
      </c>
      <c r="D18" t="inlineStr">
        <is>
          <t>Eventos dia dos Namorados</t>
        </is>
      </c>
      <c r="E18" s="27" t="n">
        <v>45455</v>
      </c>
      <c r="F18" s="27" t="n">
        <v>45453</v>
      </c>
      <c r="G18" t="n">
        <v>220</v>
      </c>
      <c r="H18" s="27" t="n">
        <v>45455</v>
      </c>
      <c r="I18" t="inlineStr">
        <is>
          <t>b - Locação de Espaço - Eventos</t>
        </is>
      </c>
    </row>
    <row r="19">
      <c r="A19" t="n">
        <v>1760</v>
      </c>
      <c r="B19" t="n">
        <v>266</v>
      </c>
      <c r="C19" t="inlineStr">
        <is>
          <t>Jacaré</t>
        </is>
      </c>
      <c r="D19" t="inlineStr">
        <is>
          <t>Eventos dia dos Namorados</t>
        </is>
      </c>
      <c r="E19" s="27" t="n">
        <v>45455</v>
      </c>
      <c r="F19" s="27" t="n">
        <v>45453</v>
      </c>
      <c r="G19" t="n">
        <v>300</v>
      </c>
      <c r="H19" s="27" t="n">
        <v>45455</v>
      </c>
      <c r="I19" t="inlineStr">
        <is>
          <t>b - Locação de Espaço - Eventos</t>
        </is>
      </c>
    </row>
    <row r="20">
      <c r="A20" t="n">
        <v>1760</v>
      </c>
      <c r="B20" t="n">
        <v>266</v>
      </c>
      <c r="C20" t="inlineStr">
        <is>
          <t>Jacaré</t>
        </is>
      </c>
      <c r="D20" t="inlineStr">
        <is>
          <t>Eventos dia dos Namorados</t>
        </is>
      </c>
      <c r="E20" s="27" t="n">
        <v>45455</v>
      </c>
      <c r="F20" s="27" t="n">
        <v>45453</v>
      </c>
      <c r="G20" t="n">
        <v>220</v>
      </c>
      <c r="H20" s="27" t="n">
        <v>45455</v>
      </c>
      <c r="I20" t="inlineStr">
        <is>
          <t>b - Locação de Espaço - Eventos</t>
        </is>
      </c>
    </row>
    <row r="21">
      <c r="A21" t="n">
        <v>1728</v>
      </c>
      <c r="B21" t="n">
        <v>266</v>
      </c>
      <c r="C21" t="inlineStr">
        <is>
          <t>Jacaré</t>
        </is>
      </c>
      <c r="D21" t="inlineStr">
        <is>
          <t>ALELO</t>
        </is>
      </c>
      <c r="E21" s="27" t="n">
        <v>45450</v>
      </c>
      <c r="F21" s="27" t="n">
        <v>45450</v>
      </c>
      <c r="G21" t="n">
        <v>66.28</v>
      </c>
      <c r="H21" s="27" t="n">
        <v>45442</v>
      </c>
    </row>
    <row r="22">
      <c r="A22" t="n">
        <v>1729</v>
      </c>
      <c r="B22" t="n">
        <v>266</v>
      </c>
      <c r="C22" t="inlineStr">
        <is>
          <t>Jacaré</t>
        </is>
      </c>
      <c r="D22" t="inlineStr">
        <is>
          <t xml:space="preserve">VR Benefícios e Serviços </t>
        </is>
      </c>
      <c r="E22" s="27" t="n">
        <v>45450</v>
      </c>
      <c r="F22" s="27" t="n">
        <v>45450</v>
      </c>
      <c r="G22" t="n">
        <v>428.61</v>
      </c>
      <c r="H22" s="27" t="n">
        <v>45442</v>
      </c>
    </row>
    <row r="23">
      <c r="A23" t="n">
        <v>1682</v>
      </c>
      <c r="B23" t="n">
        <v>266</v>
      </c>
      <c r="C23" t="inlineStr">
        <is>
          <t>Jacaré</t>
        </is>
      </c>
      <c r="D23" t="inlineStr">
        <is>
          <t>RAPPI - PLATAFORMA DELIVERY</t>
        </is>
      </c>
      <c r="E23" s="27" t="n">
        <v>45449</v>
      </c>
      <c r="F23" s="27" t="n">
        <v>45449</v>
      </c>
      <c r="G23" t="n">
        <v>899.71</v>
      </c>
      <c r="H23" s="28" t="n"/>
    </row>
    <row r="24">
      <c r="A24" t="n">
        <v>1683</v>
      </c>
      <c r="B24" t="n">
        <v>266</v>
      </c>
      <c r="C24" t="inlineStr">
        <is>
          <t>Jacaré</t>
        </is>
      </c>
      <c r="D24" t="inlineStr">
        <is>
          <t>ALELO</t>
        </is>
      </c>
      <c r="E24" s="27" t="n">
        <v>45449</v>
      </c>
      <c r="F24" s="27" t="n">
        <v>45449</v>
      </c>
      <c r="G24" t="n">
        <v>121.28</v>
      </c>
      <c r="H24" s="27" t="n">
        <v>45440</v>
      </c>
    </row>
    <row r="25">
      <c r="A25" t="n">
        <v>1593</v>
      </c>
      <c r="B25" t="n">
        <v>266</v>
      </c>
      <c r="C25" t="inlineStr">
        <is>
          <t>Jacaré</t>
        </is>
      </c>
      <c r="D25" t="inlineStr">
        <is>
          <t>Pedro Henrique Zavarize de Moraes</t>
        </is>
      </c>
      <c r="E25" s="27" t="n">
        <v>45446</v>
      </c>
      <c r="F25" s="27" t="n">
        <v>45448</v>
      </c>
      <c r="G25" t="n">
        <v>1500</v>
      </c>
      <c r="H25" s="27" t="n">
        <v>45452</v>
      </c>
      <c r="I25" t="inlineStr">
        <is>
          <t>b - Locação de Espaço - Eventos</t>
        </is>
      </c>
    </row>
    <row r="26">
      <c r="A26" t="n">
        <v>1673</v>
      </c>
      <c r="B26" t="n">
        <v>266</v>
      </c>
      <c r="C26" t="inlineStr">
        <is>
          <t>Jacaré</t>
        </is>
      </c>
      <c r="D26" t="inlineStr">
        <is>
          <t>ALELO</t>
        </is>
      </c>
      <c r="E26" s="27" t="n">
        <v>45448</v>
      </c>
      <c r="F26" s="27" t="n">
        <v>45448</v>
      </c>
      <c r="G26" t="n">
        <v>301.73</v>
      </c>
      <c r="H26" s="27" t="n">
        <v>45440</v>
      </c>
    </row>
    <row r="27">
      <c r="A27" t="n">
        <v>1684</v>
      </c>
      <c r="B27" t="n">
        <v>266</v>
      </c>
      <c r="C27" t="inlineStr">
        <is>
          <t>Jacaré</t>
        </is>
      </c>
      <c r="D27" t="inlineStr">
        <is>
          <t>CONTA EM ABERTO</t>
        </is>
      </c>
      <c r="E27" s="27" t="n">
        <v>45448</v>
      </c>
      <c r="F27" s="27" t="n">
        <v>45448</v>
      </c>
      <c r="G27" t="n">
        <v>249.82</v>
      </c>
      <c r="H27" s="27" t="n">
        <v>45447</v>
      </c>
    </row>
    <row r="28">
      <c r="A28" t="n">
        <v>1611</v>
      </c>
      <c r="B28" t="n">
        <v>266</v>
      </c>
      <c r="C28" t="inlineStr">
        <is>
          <t>Jacaré</t>
        </is>
      </c>
      <c r="D28" t="inlineStr">
        <is>
          <t>Giulia Ouro Preto</t>
        </is>
      </c>
      <c r="E28" s="27" t="n">
        <v>45447</v>
      </c>
      <c r="F28" s="27" t="n">
        <v>45447</v>
      </c>
      <c r="G28" t="n">
        <v>1000</v>
      </c>
      <c r="H28" s="27" t="n">
        <v>45464</v>
      </c>
      <c r="I28" t="inlineStr">
        <is>
          <t>b - Locação de Espaço - Eventos</t>
        </is>
      </c>
    </row>
    <row r="29">
      <c r="A29" t="n">
        <v>1649</v>
      </c>
      <c r="B29" t="n">
        <v>266</v>
      </c>
      <c r="C29" t="inlineStr">
        <is>
          <t>Jacaré</t>
        </is>
      </c>
      <c r="D29" t="inlineStr">
        <is>
          <t>ALELO</t>
        </is>
      </c>
      <c r="E29" s="27" t="n">
        <v>45447</v>
      </c>
      <c r="F29" s="27" t="n">
        <v>45447</v>
      </c>
      <c r="G29" t="n">
        <v>668.83</v>
      </c>
      <c r="H29" s="27" t="n">
        <v>45416</v>
      </c>
    </row>
    <row r="30">
      <c r="A30" t="n">
        <v>1384</v>
      </c>
      <c r="B30" t="n">
        <v>266</v>
      </c>
      <c r="C30" t="inlineStr">
        <is>
          <t>Jacaré</t>
        </is>
      </c>
      <c r="D30" t="inlineStr">
        <is>
          <t>LIRIUM RECICLAGEM</t>
        </is>
      </c>
      <c r="E30" s="27" t="n">
        <v>45432</v>
      </c>
      <c r="F30" s="27" t="n">
        <v>45446</v>
      </c>
      <c r="G30" t="n">
        <v>275</v>
      </c>
      <c r="H30" s="27" t="n">
        <v>45412</v>
      </c>
    </row>
    <row r="31">
      <c r="A31" t="n">
        <v>1648</v>
      </c>
      <c r="B31" t="n">
        <v>266</v>
      </c>
      <c r="C31" t="inlineStr">
        <is>
          <t>Jacaré</t>
        </is>
      </c>
      <c r="D31" t="inlineStr">
        <is>
          <t>ALELO</t>
        </is>
      </c>
      <c r="E31" s="27" t="n">
        <v>45446</v>
      </c>
      <c r="F31" s="27" t="n">
        <v>45446</v>
      </c>
      <c r="G31" t="n">
        <v>114.42</v>
      </c>
      <c r="H31" s="27" t="n">
        <v>45415</v>
      </c>
    </row>
    <row r="32">
      <c r="A32" t="n">
        <v>1599</v>
      </c>
      <c r="B32" t="n">
        <v>266</v>
      </c>
      <c r="C32" t="inlineStr">
        <is>
          <t>Jacaré</t>
        </is>
      </c>
      <c r="D32" t="inlineStr">
        <is>
          <t>TICKET SERVICO SA</t>
        </is>
      </c>
      <c r="E32" s="27" t="n">
        <v>45441</v>
      </c>
      <c r="F32" s="27" t="n">
        <v>45441</v>
      </c>
      <c r="G32" t="n">
        <v>104.66</v>
      </c>
      <c r="H32" s="27" t="n">
        <v>45441</v>
      </c>
    </row>
    <row r="33">
      <c r="A33" t="n">
        <v>1406</v>
      </c>
      <c r="B33" t="n">
        <v>266</v>
      </c>
      <c r="C33" t="inlineStr">
        <is>
          <t>Jacaré</t>
        </is>
      </c>
      <c r="D33" t="inlineStr">
        <is>
          <t>IFOOD - PLATAFORMA DELIVERY</t>
        </is>
      </c>
      <c r="E33" s="27" t="n">
        <v>45441</v>
      </c>
      <c r="F33" s="27" t="n">
        <v>45441</v>
      </c>
      <c r="G33" t="n">
        <v>47.16</v>
      </c>
      <c r="H33" s="27" t="n">
        <v>45413</v>
      </c>
      <c r="I33" t="inlineStr">
        <is>
          <t>d - A&amp;B - Ifood e Rappi</t>
        </is>
      </c>
    </row>
    <row r="34">
      <c r="A34" t="n">
        <v>1592</v>
      </c>
      <c r="B34" t="n">
        <v>266</v>
      </c>
      <c r="C34" t="inlineStr">
        <is>
          <t>Jacaré</t>
        </is>
      </c>
      <c r="D34" t="inlineStr">
        <is>
          <t>Veronica Campedelli</t>
        </is>
      </c>
      <c r="E34" s="27" t="n">
        <v>45446</v>
      </c>
      <c r="F34" s="27" t="n">
        <v>45441</v>
      </c>
      <c r="G34" t="n">
        <v>1050</v>
      </c>
      <c r="H34" s="27" t="n">
        <v>45451</v>
      </c>
      <c r="I34" t="inlineStr">
        <is>
          <t>b - Locação de Espaço - Eventos</t>
        </is>
      </c>
    </row>
    <row r="35">
      <c r="A35" t="n">
        <v>1597</v>
      </c>
      <c r="B35" t="n">
        <v>266</v>
      </c>
      <c r="C35" t="inlineStr">
        <is>
          <t>Jacaré</t>
        </is>
      </c>
      <c r="D35" t="inlineStr">
        <is>
          <t>ALELO</t>
        </is>
      </c>
      <c r="E35" s="27" t="n">
        <v>45440</v>
      </c>
      <c r="F35" s="27" t="n">
        <v>45440</v>
      </c>
      <c r="G35" t="n">
        <v>109.07</v>
      </c>
      <c r="H35" s="27" t="n">
        <v>45440</v>
      </c>
      <c r="I35" t="inlineStr">
        <is>
          <t>e - Patrocínio - Visibilidade nos Bares (MKT)</t>
        </is>
      </c>
    </row>
    <row r="36">
      <c r="A36" t="n">
        <v>1598</v>
      </c>
      <c r="B36" t="n">
        <v>266</v>
      </c>
      <c r="C36" t="inlineStr">
        <is>
          <t>Jacaré</t>
        </is>
      </c>
      <c r="D36" t="inlineStr">
        <is>
          <t>ALELO</t>
        </is>
      </c>
      <c r="E36" s="27" t="n">
        <v>45440</v>
      </c>
      <c r="F36" s="27" t="n">
        <v>45440</v>
      </c>
      <c r="G36" t="n">
        <v>109.07</v>
      </c>
      <c r="H36" s="27" t="n">
        <v>45411</v>
      </c>
    </row>
    <row r="37">
      <c r="A37" t="n">
        <v>1571</v>
      </c>
      <c r="B37" t="n">
        <v>266</v>
      </c>
      <c r="C37" t="inlineStr">
        <is>
          <t>Jacaré</t>
        </is>
      </c>
      <c r="D37" t="inlineStr">
        <is>
          <t>ALELO</t>
        </is>
      </c>
      <c r="E37" s="27" t="n">
        <v>45439</v>
      </c>
      <c r="F37" s="27" t="n">
        <v>45439</v>
      </c>
      <c r="G37" t="n">
        <v>563.3200000000001</v>
      </c>
      <c r="H37" s="27" t="n">
        <v>45409</v>
      </c>
    </row>
    <row r="38">
      <c r="A38" t="n">
        <v>1570</v>
      </c>
      <c r="B38" t="n">
        <v>266</v>
      </c>
      <c r="C38" t="inlineStr">
        <is>
          <t>Jacaré</t>
        </is>
      </c>
      <c r="D38" t="inlineStr">
        <is>
          <t>ALELO</t>
        </is>
      </c>
      <c r="E38" s="27" t="n">
        <v>45435</v>
      </c>
      <c r="F38" s="27" t="n">
        <v>45435</v>
      </c>
      <c r="G38" t="n">
        <v>311.11</v>
      </c>
      <c r="H38" s="27" t="n">
        <v>45405</v>
      </c>
    </row>
    <row r="39">
      <c r="A39" t="n">
        <v>1596</v>
      </c>
      <c r="B39" t="n">
        <v>266</v>
      </c>
      <c r="C39" t="inlineStr">
        <is>
          <t>Jacaré</t>
        </is>
      </c>
      <c r="D39" t="inlineStr">
        <is>
          <t>TICKET SERVICO SA</t>
        </is>
      </c>
      <c r="E39" s="27" t="n">
        <v>45435</v>
      </c>
      <c r="F39" s="27" t="n">
        <v>45435</v>
      </c>
      <c r="G39" t="n">
        <v>872.45</v>
      </c>
      <c r="H39" s="27" t="n">
        <v>45405</v>
      </c>
    </row>
    <row r="40">
      <c r="A40" t="n">
        <v>1532</v>
      </c>
      <c r="B40" t="n">
        <v>266</v>
      </c>
      <c r="C40" t="inlineStr">
        <is>
          <t>Jacaré</t>
        </is>
      </c>
      <c r="D40" t="inlineStr">
        <is>
          <t>Stephanie Kim</t>
        </is>
      </c>
      <c r="E40" s="27" t="n">
        <v>45434</v>
      </c>
      <c r="F40" s="27" t="n">
        <v>45434</v>
      </c>
      <c r="G40" t="n">
        <v>1000</v>
      </c>
      <c r="H40" s="27" t="n">
        <v>45482</v>
      </c>
      <c r="I40" t="inlineStr">
        <is>
          <t>b - Locação de Espaço - Eventos</t>
        </is>
      </c>
    </row>
    <row r="41">
      <c r="A41" t="n">
        <v>1507</v>
      </c>
      <c r="B41" t="n">
        <v>266</v>
      </c>
      <c r="C41" t="inlineStr">
        <is>
          <t>Jacaré</t>
        </is>
      </c>
      <c r="D41" t="inlineStr">
        <is>
          <t>ALELO</t>
        </is>
      </c>
      <c r="E41" s="27" t="n">
        <v>45432</v>
      </c>
      <c r="F41" s="27" t="n">
        <v>45432</v>
      </c>
      <c r="G41" t="n">
        <v>234.04</v>
      </c>
      <c r="H41" s="27" t="n">
        <v>45402</v>
      </c>
    </row>
    <row r="42">
      <c r="A42" t="n">
        <v>1041</v>
      </c>
      <c r="B42" t="n">
        <v>266</v>
      </c>
      <c r="C42" t="inlineStr">
        <is>
          <t>Jacaré</t>
        </is>
      </c>
      <c r="D42" t="inlineStr">
        <is>
          <t xml:space="preserve"> Gabriel Mendonça</t>
        </is>
      </c>
      <c r="E42" s="27" t="n">
        <v>45437</v>
      </c>
      <c r="F42" s="27" t="n">
        <v>45432</v>
      </c>
      <c r="G42" t="n">
        <v>500</v>
      </c>
      <c r="H42" s="27" t="n">
        <v>45478</v>
      </c>
      <c r="I42" t="inlineStr">
        <is>
          <t>b - Locação de Espaço - Eventos</t>
        </is>
      </c>
    </row>
    <row r="43">
      <c r="A43" t="n">
        <v>1478</v>
      </c>
      <c r="B43" t="n">
        <v>266</v>
      </c>
      <c r="C43" t="inlineStr">
        <is>
          <t>Jacaré</t>
        </is>
      </c>
      <c r="D43" t="inlineStr">
        <is>
          <t>Gabriela Biasotto</t>
        </is>
      </c>
      <c r="E43" s="27" t="n">
        <v>45429</v>
      </c>
      <c r="F43" s="27" t="n">
        <v>45429</v>
      </c>
      <c r="G43" t="n">
        <v>1800</v>
      </c>
      <c r="H43" s="27" t="n">
        <v>45458</v>
      </c>
      <c r="I43" t="inlineStr">
        <is>
          <t>b - Locação de Espaço - Eventos</t>
        </is>
      </c>
    </row>
    <row r="44">
      <c r="A44" t="n">
        <v>1506</v>
      </c>
      <c r="B44" t="n">
        <v>266</v>
      </c>
      <c r="C44" t="inlineStr">
        <is>
          <t>Jacaré</t>
        </is>
      </c>
      <c r="D44" t="inlineStr">
        <is>
          <t xml:space="preserve">VR Benefícios e Serviços </t>
        </is>
      </c>
      <c r="E44" s="27" t="n">
        <v>45429</v>
      </c>
      <c r="F44" s="27" t="n">
        <v>45429</v>
      </c>
      <c r="G44" t="n">
        <v>58.91</v>
      </c>
      <c r="H44" s="27" t="n">
        <v>45399</v>
      </c>
    </row>
    <row r="45">
      <c r="A45" t="n">
        <v>1505</v>
      </c>
      <c r="B45" t="n">
        <v>266</v>
      </c>
      <c r="C45" t="inlineStr">
        <is>
          <t>Jacaré</t>
        </is>
      </c>
      <c r="D45" t="inlineStr">
        <is>
          <t>TICKET SERVICO SA</t>
        </is>
      </c>
      <c r="E45" s="27" t="n">
        <v>45428</v>
      </c>
      <c r="F45" s="27" t="n">
        <v>45428</v>
      </c>
      <c r="G45" t="n">
        <v>355.73</v>
      </c>
      <c r="H45" s="27" t="n">
        <v>45398</v>
      </c>
    </row>
    <row r="46">
      <c r="A46" t="n">
        <v>1503</v>
      </c>
      <c r="B46" t="n">
        <v>266</v>
      </c>
      <c r="C46" t="inlineStr">
        <is>
          <t>Jacaré</t>
        </is>
      </c>
      <c r="D46" t="inlineStr">
        <is>
          <t xml:space="preserve">VR Benefícios e Serviços </t>
        </is>
      </c>
      <c r="E46" s="27" t="n">
        <v>45427</v>
      </c>
      <c r="F46" s="27" t="n">
        <v>45427</v>
      </c>
      <c r="G46" t="n">
        <v>264.65</v>
      </c>
      <c r="H46" s="27" t="n">
        <v>45397</v>
      </c>
    </row>
    <row r="47">
      <c r="A47" t="n">
        <v>1504</v>
      </c>
      <c r="B47" t="n">
        <v>266</v>
      </c>
      <c r="C47" t="inlineStr">
        <is>
          <t>Jacaré</t>
        </is>
      </c>
      <c r="D47" t="inlineStr">
        <is>
          <t>ALELO</t>
        </is>
      </c>
      <c r="E47" s="27" t="n">
        <v>45427</v>
      </c>
      <c r="F47" s="27" t="n">
        <v>45427</v>
      </c>
      <c r="G47" t="n">
        <v>63.28</v>
      </c>
      <c r="H47" s="27" t="n">
        <v>45397</v>
      </c>
    </row>
    <row r="48">
      <c r="A48" t="n">
        <v>1502</v>
      </c>
      <c r="B48" t="n">
        <v>266</v>
      </c>
      <c r="C48" t="inlineStr">
        <is>
          <t>Jacaré</t>
        </is>
      </c>
      <c r="D48" t="inlineStr">
        <is>
          <t>ALELO</t>
        </is>
      </c>
      <c r="E48" s="27" t="n">
        <v>45426</v>
      </c>
      <c r="F48" s="27" t="n">
        <v>45426</v>
      </c>
      <c r="G48" t="n">
        <v>184.78</v>
      </c>
      <c r="H48" s="27" t="n">
        <v>45426</v>
      </c>
    </row>
    <row r="49">
      <c r="A49" t="n">
        <v>1501</v>
      </c>
      <c r="B49" t="n">
        <v>266</v>
      </c>
      <c r="C49" t="inlineStr">
        <is>
          <t>Jacaré</t>
        </is>
      </c>
      <c r="D49" t="inlineStr">
        <is>
          <t>ALELO</t>
        </is>
      </c>
      <c r="E49" s="27" t="n">
        <v>45425</v>
      </c>
      <c r="F49" s="27" t="n">
        <v>45425</v>
      </c>
      <c r="G49" t="n">
        <v>141.36</v>
      </c>
      <c r="H49" s="27" t="n">
        <v>45395</v>
      </c>
    </row>
    <row r="50">
      <c r="A50" t="n">
        <v>1418</v>
      </c>
      <c r="B50" t="n">
        <v>266</v>
      </c>
      <c r="C50" t="inlineStr">
        <is>
          <t>Jacaré</t>
        </is>
      </c>
      <c r="D50" t="inlineStr">
        <is>
          <t>Barbara Morales</t>
        </is>
      </c>
      <c r="E50" s="27" t="n">
        <v>45423</v>
      </c>
      <c r="F50" s="27" t="n">
        <v>45423</v>
      </c>
      <c r="G50" t="n">
        <v>2000</v>
      </c>
      <c r="H50" s="27" t="n">
        <v>45451</v>
      </c>
      <c r="I50" t="inlineStr">
        <is>
          <t>b - Locação de Espaço - Eventos</t>
        </is>
      </c>
    </row>
    <row r="51">
      <c r="A51" t="n">
        <v>1410</v>
      </c>
      <c r="B51" t="n">
        <v>266</v>
      </c>
      <c r="C51" t="inlineStr">
        <is>
          <t>Jacaré</t>
        </is>
      </c>
      <c r="D51" t="inlineStr">
        <is>
          <t>Isabella Freitas</t>
        </is>
      </c>
      <c r="E51" s="27" t="n">
        <v>45420</v>
      </c>
      <c r="F51" s="27" t="n">
        <v>45422</v>
      </c>
      <c r="G51" t="n">
        <v>1000</v>
      </c>
      <c r="H51" s="27" t="n">
        <v>45465</v>
      </c>
      <c r="I51" t="inlineStr">
        <is>
          <t>b - Locação de Espaço - Eventos</t>
        </is>
      </c>
    </row>
    <row r="52">
      <c r="A52" t="n">
        <v>987</v>
      </c>
      <c r="B52" t="n">
        <v>266</v>
      </c>
      <c r="C52" t="inlineStr">
        <is>
          <t>Jacaré</t>
        </is>
      </c>
      <c r="D52" t="inlineStr">
        <is>
          <t>Wila Pivato de Gaspero Lotufo</t>
        </is>
      </c>
      <c r="E52" s="27" t="n">
        <v>45422</v>
      </c>
      <c r="F52" s="27" t="n">
        <v>45422</v>
      </c>
      <c r="G52" t="n">
        <v>1400</v>
      </c>
      <c r="H52" s="27" t="n">
        <v>45430</v>
      </c>
      <c r="I52" t="inlineStr">
        <is>
          <t>b - Locação de Espaço - Eventos</t>
        </is>
      </c>
    </row>
    <row r="53">
      <c r="A53" t="n">
        <v>1500</v>
      </c>
      <c r="B53" t="n">
        <v>266</v>
      </c>
      <c r="C53" t="inlineStr">
        <is>
          <t>Jacaré</t>
        </is>
      </c>
      <c r="D53" t="inlineStr">
        <is>
          <t xml:space="preserve">VR Benefícios e Serviços </t>
        </is>
      </c>
      <c r="E53" s="27" t="n">
        <v>45422</v>
      </c>
      <c r="F53" s="27" t="n">
        <v>45422</v>
      </c>
      <c r="G53" t="n">
        <v>250.67</v>
      </c>
      <c r="H53" s="27" t="n">
        <v>45392</v>
      </c>
    </row>
    <row r="54">
      <c r="A54" t="n">
        <v>1499</v>
      </c>
      <c r="B54" t="n">
        <v>266</v>
      </c>
      <c r="C54" t="inlineStr">
        <is>
          <t>Jacaré</t>
        </is>
      </c>
      <c r="D54" t="inlineStr">
        <is>
          <t>TICKET SERVICO SA</t>
        </is>
      </c>
      <c r="E54" s="27" t="n">
        <v>45421</v>
      </c>
      <c r="F54" s="27" t="n">
        <v>45421</v>
      </c>
      <c r="G54" t="n">
        <v>590.5700000000001</v>
      </c>
      <c r="H54" s="27" t="n">
        <v>45391</v>
      </c>
    </row>
    <row r="55">
      <c r="A55" t="n">
        <v>1498</v>
      </c>
      <c r="B55" t="n">
        <v>266</v>
      </c>
      <c r="C55" t="inlineStr">
        <is>
          <t>Jacaré</t>
        </is>
      </c>
      <c r="D55" t="inlineStr">
        <is>
          <t>ALELO</t>
        </is>
      </c>
      <c r="E55" s="27" t="n">
        <v>45421</v>
      </c>
      <c r="F55" s="27" t="n">
        <v>45421</v>
      </c>
      <c r="G55" t="n">
        <v>569.64</v>
      </c>
      <c r="H55" s="27" t="n">
        <v>45391</v>
      </c>
    </row>
    <row r="56">
      <c r="A56" t="n">
        <v>1497</v>
      </c>
      <c r="B56" t="n">
        <v>266</v>
      </c>
      <c r="C56" t="inlineStr">
        <is>
          <t>Jacaré</t>
        </is>
      </c>
      <c r="D56" t="inlineStr">
        <is>
          <t>ALELO</t>
        </is>
      </c>
      <c r="E56" s="27" t="n">
        <v>45420</v>
      </c>
      <c r="F56" s="27" t="n">
        <v>45420</v>
      </c>
      <c r="G56" t="n">
        <v>338.6</v>
      </c>
      <c r="H56" s="27" t="n">
        <v>45390</v>
      </c>
    </row>
    <row r="57">
      <c r="A57" t="n">
        <v>1496</v>
      </c>
      <c r="B57" t="n">
        <v>266</v>
      </c>
      <c r="C57" t="inlineStr">
        <is>
          <t>Jacaré</t>
        </is>
      </c>
      <c r="D57" t="inlineStr">
        <is>
          <t>ALELO</t>
        </is>
      </c>
      <c r="E57" s="27" t="n">
        <v>45418</v>
      </c>
      <c r="F57" s="27" t="n">
        <v>45418</v>
      </c>
      <c r="G57" t="n">
        <v>2052.34</v>
      </c>
      <c r="H57" s="27" t="n">
        <v>45388</v>
      </c>
    </row>
    <row r="58">
      <c r="A58" t="n">
        <v>1382</v>
      </c>
      <c r="B58" t="n">
        <v>266</v>
      </c>
      <c r="C58" t="inlineStr">
        <is>
          <t>Jacaré</t>
        </is>
      </c>
      <c r="D58" t="inlineStr">
        <is>
          <t xml:space="preserve">Ana Carolina Souza Mathias </t>
        </is>
      </c>
      <c r="E58" s="27" t="n">
        <v>45416</v>
      </c>
      <c r="F58" s="27" t="n">
        <v>45416</v>
      </c>
      <c r="G58" t="n">
        <v>2850</v>
      </c>
      <c r="H58" s="27" t="n">
        <v>45472</v>
      </c>
      <c r="I58" t="inlineStr">
        <is>
          <t>b - Locação de Espaço - Eventos</t>
        </is>
      </c>
    </row>
    <row r="59">
      <c r="A59" t="n">
        <v>1494</v>
      </c>
      <c r="B59" t="n">
        <v>266</v>
      </c>
      <c r="C59" t="inlineStr">
        <is>
          <t>Jacaré</t>
        </is>
      </c>
      <c r="D59" t="inlineStr">
        <is>
          <t>ALELO</t>
        </is>
      </c>
      <c r="E59" s="27" t="n">
        <v>45415</v>
      </c>
      <c r="F59" s="27" t="n">
        <v>45415</v>
      </c>
      <c r="G59" t="n">
        <v>349.15</v>
      </c>
      <c r="H59" s="27" t="n">
        <v>45385</v>
      </c>
    </row>
    <row r="60">
      <c r="A60" t="n">
        <v>1495</v>
      </c>
      <c r="B60" t="n">
        <v>266</v>
      </c>
      <c r="C60" t="inlineStr">
        <is>
          <t>Jacaré</t>
        </is>
      </c>
      <c r="D60" t="inlineStr">
        <is>
          <t xml:space="preserve">VR Benefícios e Serviços </t>
        </is>
      </c>
      <c r="E60" s="27" t="n">
        <v>45415</v>
      </c>
      <c r="F60" s="27" t="n">
        <v>45415</v>
      </c>
      <c r="G60" t="n">
        <v>176.14</v>
      </c>
      <c r="H60" s="27" t="n">
        <v>45385</v>
      </c>
    </row>
    <row r="61">
      <c r="A61" t="n">
        <v>1493</v>
      </c>
      <c r="B61" t="n">
        <v>266</v>
      </c>
      <c r="C61" t="inlineStr">
        <is>
          <t>Jacaré</t>
        </is>
      </c>
      <c r="D61" t="inlineStr">
        <is>
          <t>ALELO</t>
        </is>
      </c>
      <c r="E61" s="27" t="n">
        <v>45414</v>
      </c>
      <c r="F61" s="27" t="n">
        <v>45414</v>
      </c>
      <c r="G61" t="n">
        <v>490.5</v>
      </c>
      <c r="H61" s="27" t="n">
        <v>45403</v>
      </c>
    </row>
    <row r="62">
      <c r="A62" t="n">
        <v>1271</v>
      </c>
      <c r="B62" t="n">
        <v>266</v>
      </c>
      <c r="C62" t="inlineStr">
        <is>
          <t>Jacaré</t>
        </is>
      </c>
      <c r="D62" t="inlineStr">
        <is>
          <t>IFOOD - PLATAFORMA DELIVERY</t>
        </is>
      </c>
      <c r="E62" s="27" t="n">
        <v>45413</v>
      </c>
      <c r="F62" s="27" t="n">
        <v>45413</v>
      </c>
      <c r="G62" t="n">
        <v>42.07</v>
      </c>
      <c r="H62" s="27" t="n">
        <v>45383</v>
      </c>
      <c r="I62" t="inlineStr">
        <is>
          <t>d - A&amp;B - Ifood e Rappi</t>
        </is>
      </c>
    </row>
    <row r="63">
      <c r="A63" t="n">
        <v>1321</v>
      </c>
      <c r="B63" t="n">
        <v>266</v>
      </c>
      <c r="C63" t="inlineStr">
        <is>
          <t>Jacaré</t>
        </is>
      </c>
      <c r="D63" t="inlineStr">
        <is>
          <t>ALELO</t>
        </is>
      </c>
      <c r="E63" s="27" t="n">
        <v>45407</v>
      </c>
      <c r="F63" s="27" t="n">
        <v>45407</v>
      </c>
      <c r="G63" t="n">
        <v>80.3</v>
      </c>
      <c r="H63" s="27" t="n">
        <v>45376</v>
      </c>
    </row>
    <row r="64">
      <c r="A64" t="n">
        <v>1016</v>
      </c>
      <c r="B64" t="n">
        <v>266</v>
      </c>
      <c r="C64" t="inlineStr">
        <is>
          <t>Jacaré</t>
        </is>
      </c>
      <c r="D64" t="inlineStr">
        <is>
          <t>LIRIUM RECICLAGEM</t>
        </is>
      </c>
      <c r="E64" s="27" t="n">
        <v>45402</v>
      </c>
      <c r="F64" s="27" t="n">
        <v>45406</v>
      </c>
      <c r="G64" t="n">
        <v>125</v>
      </c>
      <c r="H64" s="27" t="n">
        <v>45382</v>
      </c>
    </row>
    <row r="65">
      <c r="A65" t="n">
        <v>915</v>
      </c>
      <c r="B65" t="n">
        <v>266</v>
      </c>
      <c r="C65" t="inlineStr">
        <is>
          <t>Jacaré</t>
        </is>
      </c>
      <c r="D65" t="inlineStr">
        <is>
          <t>IFOOD - PLATAFORMA DELIVERY</t>
        </is>
      </c>
      <c r="E65" s="27" t="n">
        <v>45406</v>
      </c>
      <c r="F65" s="27" t="n">
        <v>45406</v>
      </c>
      <c r="G65" t="n">
        <v>351.36</v>
      </c>
      <c r="H65" s="27" t="n">
        <v>45352</v>
      </c>
      <c r="I65" t="inlineStr">
        <is>
          <t>d - A&amp;B - Ifood e Rappi</t>
        </is>
      </c>
    </row>
    <row r="66">
      <c r="A66" t="n">
        <v>1041</v>
      </c>
      <c r="B66" t="n">
        <v>266</v>
      </c>
      <c r="C66" t="inlineStr">
        <is>
          <t>Jacaré</t>
        </is>
      </c>
      <c r="D66" t="inlineStr">
        <is>
          <t xml:space="preserve"> Gabriel Mendonça</t>
        </is>
      </c>
      <c r="E66" s="27" t="n">
        <v>45407</v>
      </c>
      <c r="F66" s="27" t="n">
        <v>45402</v>
      </c>
      <c r="G66" t="n">
        <v>500</v>
      </c>
      <c r="H66" s="27" t="n">
        <v>45478</v>
      </c>
      <c r="I66" t="inlineStr">
        <is>
          <t>b - Locação de Espaço - Eventos</t>
        </is>
      </c>
    </row>
    <row r="67">
      <c r="A67" t="n">
        <v>1040</v>
      </c>
      <c r="B67" t="n">
        <v>266</v>
      </c>
      <c r="C67" t="inlineStr">
        <is>
          <t>Jacaré</t>
        </is>
      </c>
      <c r="D67" t="inlineStr">
        <is>
          <t>Manoela Brotherhood Pimentel</t>
        </is>
      </c>
      <c r="E67" s="27" t="n">
        <v>45399</v>
      </c>
      <c r="F67" s="27" t="n">
        <v>45399</v>
      </c>
      <c r="G67" t="n">
        <v>500</v>
      </c>
      <c r="H67" s="27" t="n">
        <v>45409</v>
      </c>
      <c r="I67" t="inlineStr">
        <is>
          <t>b - Locação de Espaço - Eventos</t>
        </is>
      </c>
    </row>
    <row r="68">
      <c r="A68" t="n">
        <v>915</v>
      </c>
      <c r="B68" t="n">
        <v>266</v>
      </c>
      <c r="C68" t="inlineStr">
        <is>
          <t>Jacaré</t>
        </is>
      </c>
      <c r="D68" t="inlineStr">
        <is>
          <t>IFOOD - PLATAFORMA DELIVERY</t>
        </is>
      </c>
      <c r="E68" s="27" t="n">
        <v>45399</v>
      </c>
      <c r="F68" s="27" t="n">
        <v>45399</v>
      </c>
      <c r="G68" t="n">
        <v>19.32</v>
      </c>
      <c r="H68" s="27" t="n">
        <v>45352</v>
      </c>
      <c r="I68" t="inlineStr">
        <is>
          <t>d - A&amp;B - Ifood e Rappi</t>
        </is>
      </c>
    </row>
    <row r="69">
      <c r="A69" t="n">
        <v>1014</v>
      </c>
      <c r="B69" t="n">
        <v>266</v>
      </c>
      <c r="C69" t="inlineStr">
        <is>
          <t>Jacaré</t>
        </is>
      </c>
      <c r="D69" t="inlineStr">
        <is>
          <t>Victor Varandas</t>
        </is>
      </c>
      <c r="E69" s="27" t="n">
        <v>45394</v>
      </c>
      <c r="F69" s="27" t="n">
        <v>45394</v>
      </c>
      <c r="G69" t="n">
        <v>2500</v>
      </c>
      <c r="H69" s="27" t="n">
        <v>45408</v>
      </c>
      <c r="I69" t="inlineStr">
        <is>
          <t>b - Locação de Espaço - Eventos</t>
        </is>
      </c>
    </row>
    <row r="70">
      <c r="A70" t="n">
        <v>1203</v>
      </c>
      <c r="B70" t="n">
        <v>266</v>
      </c>
      <c r="C70" t="inlineStr">
        <is>
          <t>Jacaré</t>
        </is>
      </c>
      <c r="D70" t="inlineStr">
        <is>
          <t xml:space="preserve">VR Benefícios e Serviços </t>
        </is>
      </c>
      <c r="E70" s="27" t="n">
        <v>45394</v>
      </c>
      <c r="F70" s="27" t="n">
        <v>45394</v>
      </c>
      <c r="G70" t="n">
        <v>199.23</v>
      </c>
      <c r="H70" s="27" t="n">
        <v>45363</v>
      </c>
    </row>
    <row r="71">
      <c r="A71" t="n">
        <v>1202</v>
      </c>
      <c r="B71" t="n">
        <v>266</v>
      </c>
      <c r="C71" t="inlineStr">
        <is>
          <t>Jacaré</t>
        </is>
      </c>
      <c r="D71" t="inlineStr">
        <is>
          <t>ALELO</t>
        </is>
      </c>
      <c r="E71" s="27" t="n">
        <v>45394</v>
      </c>
      <c r="F71" s="27" t="n">
        <v>45394</v>
      </c>
      <c r="G71" t="n">
        <v>205.68</v>
      </c>
      <c r="H71" s="27" t="n">
        <v>45363</v>
      </c>
    </row>
    <row r="72">
      <c r="A72" t="n">
        <v>1204</v>
      </c>
      <c r="B72" t="n">
        <v>266</v>
      </c>
      <c r="C72" t="inlineStr">
        <is>
          <t>Jacaré</t>
        </is>
      </c>
      <c r="D72" t="inlineStr">
        <is>
          <t>ALELO</t>
        </is>
      </c>
      <c r="E72" s="27" t="n">
        <v>45393</v>
      </c>
      <c r="F72" s="27" t="n">
        <v>45393</v>
      </c>
      <c r="G72" t="n">
        <v>199.33</v>
      </c>
      <c r="H72" s="27" t="n">
        <v>45362</v>
      </c>
    </row>
    <row r="73">
      <c r="A73" t="n">
        <v>1205</v>
      </c>
      <c r="B73" t="n">
        <v>266</v>
      </c>
      <c r="C73" t="inlineStr">
        <is>
          <t>Jacaré</t>
        </is>
      </c>
      <c r="D73" t="inlineStr">
        <is>
          <t xml:space="preserve">VR Benefícios e Serviços </t>
        </is>
      </c>
      <c r="E73" s="27" t="n">
        <v>45393</v>
      </c>
      <c r="F73" s="27" t="n">
        <v>45393</v>
      </c>
      <c r="G73" t="n">
        <v>429.4</v>
      </c>
      <c r="H73" s="27" t="n">
        <v>45362</v>
      </c>
    </row>
    <row r="74">
      <c r="A74" t="n">
        <v>915</v>
      </c>
      <c r="B74" t="n">
        <v>266</v>
      </c>
      <c r="C74" t="inlineStr">
        <is>
          <t>Jacaré</t>
        </is>
      </c>
      <c r="D74" t="inlineStr">
        <is>
          <t>IFOOD - PLATAFORMA DELIVERY</t>
        </is>
      </c>
      <c r="E74" s="27" t="n">
        <v>45392</v>
      </c>
      <c r="F74" s="27" t="n">
        <v>45392</v>
      </c>
      <c r="G74" t="n">
        <v>188.94</v>
      </c>
      <c r="H74" s="27" t="n">
        <v>45352</v>
      </c>
      <c r="I74" t="inlineStr">
        <is>
          <t>d - A&amp;B - Ifood e Rappi</t>
        </is>
      </c>
    </row>
    <row r="75">
      <c r="A75" t="n">
        <v>1140</v>
      </c>
      <c r="B75" t="n">
        <v>266</v>
      </c>
      <c r="C75" t="inlineStr">
        <is>
          <t>Jacaré</t>
        </is>
      </c>
      <c r="D75" t="inlineStr">
        <is>
          <t>ALELO</t>
        </is>
      </c>
      <c r="E75" s="27" t="n">
        <v>45391</v>
      </c>
      <c r="F75" s="27" t="n">
        <v>45391</v>
      </c>
      <c r="G75" t="n">
        <v>71.84999999999999</v>
      </c>
      <c r="H75" s="27" t="n">
        <v>45360</v>
      </c>
    </row>
    <row r="76">
      <c r="A76" t="n">
        <v>1138</v>
      </c>
      <c r="B76" t="n">
        <v>266</v>
      </c>
      <c r="C76" t="inlineStr">
        <is>
          <t>Jacaré</t>
        </is>
      </c>
      <c r="D76" t="inlineStr">
        <is>
          <t>ALELO</t>
        </is>
      </c>
      <c r="E76" s="27" t="n">
        <v>45390</v>
      </c>
      <c r="F76" s="27" t="n">
        <v>45390</v>
      </c>
      <c r="G76" t="n">
        <v>683.6799999999999</v>
      </c>
      <c r="H76" s="27" t="n">
        <v>45359</v>
      </c>
    </row>
    <row r="77">
      <c r="A77" t="n">
        <v>1014</v>
      </c>
      <c r="B77" t="n">
        <v>266</v>
      </c>
      <c r="C77" t="inlineStr">
        <is>
          <t>Jacaré</t>
        </is>
      </c>
      <c r="D77" t="inlineStr">
        <is>
          <t>Victor Varandas</t>
        </is>
      </c>
      <c r="E77" s="27" t="n">
        <v>45386</v>
      </c>
      <c r="F77" s="27" t="n">
        <v>45387</v>
      </c>
      <c r="G77" t="n">
        <v>2500</v>
      </c>
      <c r="H77" s="27" t="n">
        <v>45408</v>
      </c>
      <c r="I77" t="inlineStr">
        <is>
          <t>b - Locação de Espaço - Eventos</t>
        </is>
      </c>
    </row>
    <row r="78">
      <c r="A78" t="n">
        <v>1023</v>
      </c>
      <c r="B78" t="n">
        <v>266</v>
      </c>
      <c r="C78" t="inlineStr">
        <is>
          <t>Jacaré</t>
        </is>
      </c>
      <c r="D78" t="inlineStr">
        <is>
          <t>David Jenkins</t>
        </is>
      </c>
      <c r="E78" s="27" t="n">
        <v>45387</v>
      </c>
      <c r="F78" s="27" t="n">
        <v>45387</v>
      </c>
      <c r="G78" t="n">
        <v>1500</v>
      </c>
      <c r="H78" s="27" t="n">
        <v>45402</v>
      </c>
      <c r="I78" t="inlineStr">
        <is>
          <t>b - Locação de Espaço - Eventos</t>
        </is>
      </c>
    </row>
    <row r="79">
      <c r="A79" t="n">
        <v>1129</v>
      </c>
      <c r="B79" t="n">
        <v>266</v>
      </c>
      <c r="C79" t="inlineStr">
        <is>
          <t>Jacaré</t>
        </is>
      </c>
      <c r="D79" t="inlineStr">
        <is>
          <t>ALELO</t>
        </is>
      </c>
      <c r="E79" s="27" t="n">
        <v>45387</v>
      </c>
      <c r="F79" s="27" t="n">
        <v>45387</v>
      </c>
      <c r="G79" t="n">
        <v>356.15</v>
      </c>
      <c r="H79" s="27" t="n">
        <v>45356</v>
      </c>
    </row>
    <row r="80">
      <c r="A80" t="n">
        <v>1137</v>
      </c>
      <c r="B80" t="n">
        <v>266</v>
      </c>
      <c r="C80" t="inlineStr">
        <is>
          <t>Jacaré</t>
        </is>
      </c>
      <c r="D80" t="inlineStr">
        <is>
          <t xml:space="preserve">VR Benefícios e Serviços </t>
        </is>
      </c>
      <c r="E80" s="27" t="n">
        <v>45387</v>
      </c>
      <c r="F80" s="27" t="n">
        <v>45387</v>
      </c>
      <c r="G80" t="n">
        <v>695.86</v>
      </c>
      <c r="H80" s="27" t="n">
        <v>45394</v>
      </c>
    </row>
    <row r="81">
      <c r="A81" t="n">
        <v>1004</v>
      </c>
      <c r="B81" t="n">
        <v>266</v>
      </c>
      <c r="C81" t="inlineStr">
        <is>
          <t>Jacaré</t>
        </is>
      </c>
      <c r="D81" t="inlineStr">
        <is>
          <t>Aleksandra Maria Jarocka</t>
        </is>
      </c>
      <c r="E81" s="27" t="n">
        <v>45385</v>
      </c>
      <c r="F81" s="27" t="n">
        <v>45386</v>
      </c>
      <c r="G81" t="n">
        <v>1500</v>
      </c>
      <c r="H81" s="27" t="n">
        <v>45387</v>
      </c>
      <c r="I81" t="inlineStr">
        <is>
          <t>b - Locação de Espaço - Eventos</t>
        </is>
      </c>
    </row>
    <row r="82">
      <c r="A82" t="n">
        <v>1023</v>
      </c>
      <c r="B82" t="n">
        <v>266</v>
      </c>
      <c r="C82" t="inlineStr">
        <is>
          <t>Jacaré</t>
        </is>
      </c>
      <c r="D82" t="inlineStr">
        <is>
          <t>David Jenkins</t>
        </is>
      </c>
      <c r="E82" s="27" t="n">
        <v>45386</v>
      </c>
      <c r="F82" s="27" t="n">
        <v>45386</v>
      </c>
      <c r="G82" t="n">
        <v>1500</v>
      </c>
      <c r="H82" s="27" t="n">
        <v>45402</v>
      </c>
      <c r="I82" t="inlineStr">
        <is>
          <t>b - Locação de Espaço - Eventos</t>
        </is>
      </c>
    </row>
    <row r="83">
      <c r="A83" t="n">
        <v>1249</v>
      </c>
      <c r="B83" t="n">
        <v>266</v>
      </c>
      <c r="C83" t="inlineStr">
        <is>
          <t>Jacaré</t>
        </is>
      </c>
      <c r="D83" t="inlineStr">
        <is>
          <t>Banco Topázio</t>
        </is>
      </c>
      <c r="E83" s="27" t="n">
        <v>45386</v>
      </c>
      <c r="F83" s="27" t="n">
        <v>45386</v>
      </c>
      <c r="G83" t="n">
        <v>595.78</v>
      </c>
      <c r="H83" s="27" t="n">
        <v>45354</v>
      </c>
    </row>
    <row r="84">
      <c r="A84" t="n">
        <v>997</v>
      </c>
      <c r="B84" t="n">
        <v>266</v>
      </c>
      <c r="C84" t="inlineStr">
        <is>
          <t>Jacaré</t>
        </is>
      </c>
      <c r="D84" t="inlineStr">
        <is>
          <t>Isabela Teresa Tuma</t>
        </is>
      </c>
      <c r="E84" s="27" t="n">
        <v>45386</v>
      </c>
      <c r="F84" s="27" t="n">
        <v>45386</v>
      </c>
      <c r="G84" t="n">
        <v>214.5</v>
      </c>
      <c r="H84" s="27" t="n">
        <v>45395</v>
      </c>
      <c r="I84" t="inlineStr">
        <is>
          <t>b - Locação de Espaço - Eventos</t>
        </is>
      </c>
    </row>
    <row r="85">
      <c r="A85" t="n">
        <v>1125</v>
      </c>
      <c r="B85" t="n">
        <v>266</v>
      </c>
      <c r="C85" t="inlineStr">
        <is>
          <t>Jacaré</t>
        </is>
      </c>
      <c r="D85" t="inlineStr">
        <is>
          <t>ALELO</t>
        </is>
      </c>
      <c r="E85" s="27" t="n">
        <v>45386</v>
      </c>
      <c r="F85" s="27" t="n">
        <v>45386</v>
      </c>
      <c r="G85" t="n">
        <v>642.54</v>
      </c>
      <c r="H85" s="27" t="n">
        <v>45355</v>
      </c>
    </row>
    <row r="86">
      <c r="A86" t="n">
        <v>1121</v>
      </c>
      <c r="B86" t="n">
        <v>266</v>
      </c>
      <c r="C86" t="inlineStr">
        <is>
          <t>Jacaré</t>
        </is>
      </c>
      <c r="D86" t="inlineStr">
        <is>
          <t>ALELO</t>
        </is>
      </c>
      <c r="E86" s="27" t="n">
        <v>45385</v>
      </c>
      <c r="F86" s="27" t="n">
        <v>45385</v>
      </c>
      <c r="G86" t="n">
        <v>130.78</v>
      </c>
      <c r="H86" s="27" t="n">
        <v>45354</v>
      </c>
    </row>
    <row r="87">
      <c r="A87" t="n">
        <v>1001</v>
      </c>
      <c r="B87" t="n">
        <v>266</v>
      </c>
      <c r="C87" t="inlineStr">
        <is>
          <t>Jacaré</t>
        </is>
      </c>
      <c r="D87" t="inlineStr">
        <is>
          <t>Julia Lago Chad</t>
        </is>
      </c>
      <c r="E87" s="27" t="n">
        <v>45385</v>
      </c>
      <c r="F87" s="27" t="n">
        <v>45385</v>
      </c>
      <c r="G87" t="n">
        <v>2000</v>
      </c>
      <c r="H87" s="27" t="n">
        <v>45394</v>
      </c>
      <c r="I87" t="inlineStr">
        <is>
          <t>b - Locação de Espaço - Eventos</t>
        </is>
      </c>
    </row>
    <row r="88">
      <c r="A88" t="n">
        <v>915</v>
      </c>
      <c r="B88" t="n">
        <v>266</v>
      </c>
      <c r="C88" t="inlineStr">
        <is>
          <t>Jacaré</t>
        </is>
      </c>
      <c r="D88" t="inlineStr">
        <is>
          <t>IFOOD - PLATAFORMA DELIVERY</t>
        </is>
      </c>
      <c r="E88" s="27" t="n">
        <v>45385</v>
      </c>
      <c r="F88" s="27" t="n">
        <v>45385</v>
      </c>
      <c r="G88" t="n">
        <v>28.78</v>
      </c>
      <c r="H88" s="27" t="n">
        <v>45352</v>
      </c>
      <c r="I88" t="inlineStr">
        <is>
          <t>d - A&amp;B - Ifood e Rappi</t>
        </is>
      </c>
    </row>
    <row r="89">
      <c r="A89" t="n">
        <v>1118</v>
      </c>
      <c r="B89" t="n">
        <v>266</v>
      </c>
      <c r="C89" t="inlineStr">
        <is>
          <t>Jacaré</t>
        </is>
      </c>
      <c r="D89" t="inlineStr">
        <is>
          <t>ALELO</t>
        </is>
      </c>
      <c r="E89" s="27" t="n">
        <v>45384</v>
      </c>
      <c r="F89" s="27" t="n">
        <v>45384</v>
      </c>
      <c r="G89" t="n">
        <v>70.68000000000001</v>
      </c>
      <c r="H89" s="28" t="n"/>
    </row>
    <row r="90">
      <c r="A90" t="n">
        <v>1116</v>
      </c>
      <c r="B90" t="n">
        <v>266</v>
      </c>
      <c r="C90" t="inlineStr">
        <is>
          <t>Jacaré</t>
        </is>
      </c>
      <c r="D90" t="inlineStr">
        <is>
          <t xml:space="preserve">VR Benefícios e Serviços </t>
        </is>
      </c>
      <c r="E90" s="27" t="n">
        <v>45383</v>
      </c>
      <c r="F90" s="27" t="n">
        <v>45383</v>
      </c>
      <c r="G90" t="n">
        <v>61.33</v>
      </c>
      <c r="H90" s="27" t="n">
        <v>45352</v>
      </c>
    </row>
    <row r="91">
      <c r="A91" t="n">
        <v>1114</v>
      </c>
      <c r="B91" t="n">
        <v>266</v>
      </c>
      <c r="C91" t="inlineStr">
        <is>
          <t>Jacaré</t>
        </is>
      </c>
      <c r="D91" t="inlineStr">
        <is>
          <t>ALELO</t>
        </is>
      </c>
      <c r="E91" s="27" t="n">
        <v>45383</v>
      </c>
      <c r="F91" s="27" t="n">
        <v>45383</v>
      </c>
      <c r="G91" t="n">
        <v>1025.92</v>
      </c>
      <c r="H91" s="27" t="n">
        <v>45352</v>
      </c>
    </row>
    <row r="92">
      <c r="A92" t="n">
        <v>987</v>
      </c>
      <c r="B92" t="n">
        <v>266</v>
      </c>
      <c r="C92" t="inlineStr">
        <is>
          <t>Jacaré</t>
        </is>
      </c>
      <c r="D92" t="inlineStr">
        <is>
          <t>Wila Pivato de Gaspero Lotufo</t>
        </is>
      </c>
      <c r="E92" s="27" t="n">
        <v>45378</v>
      </c>
      <c r="F92" s="27" t="n">
        <v>45378</v>
      </c>
      <c r="G92" t="n">
        <v>1400</v>
      </c>
      <c r="H92" s="27" t="n">
        <v>45430</v>
      </c>
      <c r="I92" t="inlineStr">
        <is>
          <t>b - Locação de Espaço - Eventos</t>
        </is>
      </c>
    </row>
    <row r="93">
      <c r="A93" t="n">
        <v>766</v>
      </c>
      <c r="B93" t="n">
        <v>266</v>
      </c>
      <c r="C93" t="inlineStr">
        <is>
          <t>Jacaré</t>
        </is>
      </c>
      <c r="D93" t="inlineStr">
        <is>
          <t>IFOOD - PLATAFORMA DELIVERY</t>
        </is>
      </c>
      <c r="E93" s="27" t="n">
        <v>45378</v>
      </c>
      <c r="F93" s="27" t="n">
        <v>45378</v>
      </c>
      <c r="G93" t="n">
        <v>139.61</v>
      </c>
      <c r="H93" s="27" t="n">
        <v>45323</v>
      </c>
      <c r="I93" t="inlineStr">
        <is>
          <t>d - A&amp;B - Ifood e Rappi</t>
        </is>
      </c>
    </row>
    <row r="94">
      <c r="A94" t="n">
        <v>1040</v>
      </c>
      <c r="B94" t="n">
        <v>266</v>
      </c>
      <c r="C94" t="inlineStr">
        <is>
          <t>Jacaré</t>
        </is>
      </c>
      <c r="D94" t="inlineStr">
        <is>
          <t>Manoela Brotherhood Pimentel</t>
        </is>
      </c>
      <c r="E94" s="27" t="n">
        <v>45369</v>
      </c>
      <c r="F94" s="27" t="n">
        <v>45373</v>
      </c>
      <c r="G94" t="n">
        <v>500</v>
      </c>
      <c r="H94" s="27" t="n">
        <v>45409</v>
      </c>
      <c r="I94" t="inlineStr">
        <is>
          <t>b - Locação de Espaço - Eventos</t>
        </is>
      </c>
    </row>
    <row r="95">
      <c r="A95" t="n">
        <v>867</v>
      </c>
      <c r="B95" t="n">
        <v>266</v>
      </c>
      <c r="C95" t="inlineStr">
        <is>
          <t>Jacaré</t>
        </is>
      </c>
      <c r="D95" t="inlineStr">
        <is>
          <t xml:space="preserve"> Ana Carolina Preturlon</t>
        </is>
      </c>
      <c r="E95" s="27" t="n">
        <v>45373</v>
      </c>
      <c r="F95" s="27" t="n">
        <v>45373</v>
      </c>
      <c r="G95" t="n">
        <v>1000</v>
      </c>
      <c r="H95" s="27" t="n">
        <v>45388</v>
      </c>
      <c r="I95" t="inlineStr">
        <is>
          <t>b - Locação de Espaço - Eventos</t>
        </is>
      </c>
    </row>
    <row r="96">
      <c r="A96" t="n">
        <v>997</v>
      </c>
      <c r="B96" t="n">
        <v>266</v>
      </c>
      <c r="C96" t="inlineStr">
        <is>
          <t>Jacaré</t>
        </is>
      </c>
      <c r="D96" t="inlineStr">
        <is>
          <t>Isabela Teresa Tuma</t>
        </is>
      </c>
      <c r="E96" s="27" t="n">
        <v>45366</v>
      </c>
      <c r="F96" s="27" t="n">
        <v>45371</v>
      </c>
      <c r="G96" t="n">
        <v>4450</v>
      </c>
      <c r="H96" s="27" t="n">
        <v>45395</v>
      </c>
      <c r="I96" t="inlineStr">
        <is>
          <t>b - Locação de Espaço - Eventos</t>
        </is>
      </c>
    </row>
    <row r="97">
      <c r="A97" t="n">
        <v>1041</v>
      </c>
      <c r="B97" t="n">
        <v>266</v>
      </c>
      <c r="C97" t="inlineStr">
        <is>
          <t>Jacaré</t>
        </is>
      </c>
      <c r="D97" t="inlineStr">
        <is>
          <t xml:space="preserve"> Gabriel Mendonça</t>
        </is>
      </c>
      <c r="E97" s="27" t="n">
        <v>45371</v>
      </c>
      <c r="F97" s="27" t="n">
        <v>45371</v>
      </c>
      <c r="G97" t="n">
        <v>1000</v>
      </c>
      <c r="H97" s="27" t="n">
        <v>45478</v>
      </c>
      <c r="I97" t="inlineStr">
        <is>
          <t>b - Locação de Espaço - Eventos</t>
        </is>
      </c>
    </row>
    <row r="98">
      <c r="A98" t="n">
        <v>929</v>
      </c>
      <c r="B98" t="n">
        <v>266</v>
      </c>
      <c r="C98" t="inlineStr">
        <is>
          <t>Jacaré</t>
        </is>
      </c>
      <c r="D98" t="inlineStr">
        <is>
          <t xml:space="preserve"> GRPQA Ltda</t>
        </is>
      </c>
      <c r="E98" s="27" t="n">
        <v>45371</v>
      </c>
      <c r="F98" s="27" t="n">
        <v>45369</v>
      </c>
      <c r="G98" t="n">
        <v>1500</v>
      </c>
      <c r="H98" s="27" t="n">
        <v>45372</v>
      </c>
      <c r="I98" t="inlineStr">
        <is>
          <t>b - Locação de Espaço - Eventos</t>
        </is>
      </c>
    </row>
    <row r="99">
      <c r="A99" t="n">
        <v>929</v>
      </c>
      <c r="B99" t="n">
        <v>266</v>
      </c>
      <c r="C99" t="inlineStr">
        <is>
          <t>Jacaré</t>
        </is>
      </c>
      <c r="D99" t="inlineStr">
        <is>
          <t xml:space="preserve"> GRPQA Ltda</t>
        </is>
      </c>
      <c r="E99" s="27" t="n">
        <v>45371</v>
      </c>
      <c r="F99" s="27" t="n">
        <v>45369</v>
      </c>
      <c r="G99" t="n">
        <v>27820</v>
      </c>
      <c r="H99" s="27" t="n">
        <v>45372</v>
      </c>
      <c r="I99" t="inlineStr">
        <is>
          <t>b - Locação de Espaço - Eventos</t>
        </is>
      </c>
    </row>
    <row r="100">
      <c r="A100" t="n">
        <v>819</v>
      </c>
      <c r="B100" t="n">
        <v>266</v>
      </c>
      <c r="C100" t="inlineStr">
        <is>
          <t>Jacaré</t>
        </is>
      </c>
      <c r="D100" t="inlineStr">
        <is>
          <t>LIRIUM RECICLAGEM</t>
        </is>
      </c>
      <c r="E100" s="27" t="n">
        <v>45371</v>
      </c>
      <c r="F100" s="27" t="n">
        <v>45364</v>
      </c>
      <c r="G100" t="n">
        <v>225</v>
      </c>
      <c r="H100" s="27" t="n">
        <v>45351</v>
      </c>
    </row>
    <row r="101">
      <c r="A101" t="n">
        <v>867</v>
      </c>
      <c r="B101" t="n">
        <v>266</v>
      </c>
      <c r="C101" t="inlineStr">
        <is>
          <t>Jacaré</t>
        </is>
      </c>
      <c r="D101" t="inlineStr">
        <is>
          <t xml:space="preserve"> Ana Carolina Preturlon</t>
        </is>
      </c>
      <c r="E101" s="27" t="n">
        <v>45359</v>
      </c>
      <c r="F101" s="27" t="n">
        <v>45359</v>
      </c>
      <c r="G101" t="n">
        <v>1000</v>
      </c>
      <c r="H101" s="27" t="n">
        <v>45388</v>
      </c>
      <c r="I101" t="inlineStr">
        <is>
          <t>b - Locação de Espaço - Eventos</t>
        </is>
      </c>
    </row>
    <row r="102">
      <c r="A102" t="n">
        <v>800</v>
      </c>
      <c r="B102" t="n">
        <v>266</v>
      </c>
      <c r="C102" t="inlineStr">
        <is>
          <t>Jacaré</t>
        </is>
      </c>
      <c r="D102" t="inlineStr">
        <is>
          <t>Luana Passos</t>
        </is>
      </c>
      <c r="E102" s="27" t="n">
        <v>45358</v>
      </c>
      <c r="F102" s="27" t="n">
        <v>45358</v>
      </c>
      <c r="G102" t="n">
        <v>212</v>
      </c>
      <c r="H102" s="27" t="n">
        <v>45358</v>
      </c>
      <c r="I102" t="inlineStr">
        <is>
          <t>b - Locação de Espaço - Eventos</t>
        </is>
      </c>
    </row>
    <row r="103">
      <c r="A103" t="n">
        <v>857</v>
      </c>
      <c r="B103" t="n">
        <v>266</v>
      </c>
      <c r="C103" t="inlineStr">
        <is>
          <t>Jacaré</t>
        </is>
      </c>
      <c r="D103" t="inlineStr">
        <is>
          <t>Rafael luis de Camargo</t>
        </is>
      </c>
      <c r="E103" s="27" t="n">
        <v>45358</v>
      </c>
      <c r="F103" s="27" t="n">
        <v>45358</v>
      </c>
      <c r="G103" t="n">
        <v>2000</v>
      </c>
      <c r="H103" s="27" t="n">
        <v>45360</v>
      </c>
      <c r="I103" t="inlineStr">
        <is>
          <t>b - Locação de Espaço - Eventos</t>
        </is>
      </c>
    </row>
    <row r="104">
      <c r="A104" t="n">
        <v>866</v>
      </c>
      <c r="B104" t="n">
        <v>266</v>
      </c>
      <c r="C104" t="inlineStr">
        <is>
          <t>Jacaré</t>
        </is>
      </c>
      <c r="D104" t="inlineStr">
        <is>
          <t>Rafael luis de Camargo</t>
        </is>
      </c>
      <c r="E104" s="27" t="n">
        <v>45358</v>
      </c>
      <c r="F104" s="27" t="n">
        <v>45358</v>
      </c>
      <c r="G104" t="n">
        <v>2000</v>
      </c>
      <c r="H104" s="27" t="n">
        <v>45360</v>
      </c>
      <c r="I104" t="inlineStr">
        <is>
          <t>b - Locação de Espaço - Eventos</t>
        </is>
      </c>
    </row>
    <row r="105">
      <c r="A105" t="n">
        <v>766</v>
      </c>
      <c r="B105" t="n">
        <v>266</v>
      </c>
      <c r="C105" t="inlineStr">
        <is>
          <t>Jacaré</t>
        </is>
      </c>
      <c r="D105" t="inlineStr">
        <is>
          <t>IFOOD - PLATAFORMA DELIVERY</t>
        </is>
      </c>
      <c r="E105" s="27" t="n">
        <v>45357</v>
      </c>
      <c r="F105" s="27" t="n">
        <v>45357</v>
      </c>
      <c r="G105" t="n">
        <v>250.91</v>
      </c>
      <c r="H105" s="27" t="n">
        <v>45323</v>
      </c>
      <c r="I105" t="inlineStr">
        <is>
          <t>d - A&amp;B - Ifood e Rappi</t>
        </is>
      </c>
    </row>
    <row r="106">
      <c r="A106" t="n">
        <v>749</v>
      </c>
      <c r="B106" t="n">
        <v>266</v>
      </c>
      <c r="C106" t="inlineStr">
        <is>
          <t>Jacaré</t>
        </is>
      </c>
      <c r="D106" t="inlineStr">
        <is>
          <t>GM MANAGEMENT GROUPS METTINGS TURISMO LTDA</t>
        </is>
      </c>
      <c r="E106" s="27" t="n">
        <v>45348</v>
      </c>
      <c r="F106" s="27" t="n">
        <v>45355</v>
      </c>
      <c r="G106" t="n">
        <v>4093.25</v>
      </c>
      <c r="H106" s="27" t="n">
        <v>45359</v>
      </c>
      <c r="I106" t="inlineStr">
        <is>
          <t>b - Locação de Espaço - Eventos</t>
        </is>
      </c>
    </row>
    <row r="107">
      <c r="A107" t="n">
        <v>800</v>
      </c>
      <c r="B107" t="n">
        <v>266</v>
      </c>
      <c r="C107" t="inlineStr">
        <is>
          <t>Jacaré</t>
        </is>
      </c>
      <c r="D107" t="inlineStr">
        <is>
          <t>Luana Passos</t>
        </is>
      </c>
      <c r="E107" s="27" t="n">
        <v>45342</v>
      </c>
      <c r="F107" s="27" t="n">
        <v>45352</v>
      </c>
      <c r="G107" t="n">
        <v>4010</v>
      </c>
      <c r="H107" s="27" t="n">
        <v>45358</v>
      </c>
      <c r="I107" t="inlineStr">
        <is>
          <t>b - Locação de Espaço - Eventos</t>
        </is>
      </c>
    </row>
    <row r="108">
      <c r="A108" t="n">
        <v>853</v>
      </c>
      <c r="B108" t="n">
        <v>266</v>
      </c>
      <c r="C108" t="inlineStr">
        <is>
          <t>Jacaré</t>
        </is>
      </c>
      <c r="D108" t="inlineStr">
        <is>
          <t xml:space="preserve">Renata Vassalo </t>
        </is>
      </c>
      <c r="E108" s="27" t="n">
        <v>45351</v>
      </c>
      <c r="F108" s="27" t="n">
        <v>45352</v>
      </c>
      <c r="G108" t="n">
        <v>2000</v>
      </c>
      <c r="H108" s="27" t="n">
        <v>45354</v>
      </c>
      <c r="I108" t="inlineStr">
        <is>
          <t>b - Locação de Espaço - Eventos</t>
        </is>
      </c>
    </row>
    <row r="109">
      <c r="A109" t="n">
        <v>814</v>
      </c>
      <c r="B109" t="n">
        <v>266</v>
      </c>
      <c r="C109" t="inlineStr">
        <is>
          <t>Jacaré</t>
        </is>
      </c>
      <c r="D109" t="inlineStr">
        <is>
          <t>Fabio Rowinski</t>
        </is>
      </c>
      <c r="E109" s="27" t="n">
        <v>45352</v>
      </c>
      <c r="F109" s="27" t="n">
        <v>45352</v>
      </c>
      <c r="G109" t="n">
        <v>2400</v>
      </c>
      <c r="H109" s="27" t="n">
        <v>45360</v>
      </c>
      <c r="I109" t="inlineStr">
        <is>
          <t>b - Locação de Espaço - Eventos</t>
        </is>
      </c>
    </row>
    <row r="110">
      <c r="A110" t="n">
        <v>815</v>
      </c>
      <c r="B110" t="n">
        <v>266</v>
      </c>
      <c r="C110" t="inlineStr">
        <is>
          <t>Jacaré</t>
        </is>
      </c>
      <c r="D110" t="inlineStr">
        <is>
          <t>Mariana Matos Nishimura</t>
        </is>
      </c>
      <c r="E110" s="27" t="n">
        <v>45352</v>
      </c>
      <c r="F110" s="27" t="n">
        <v>45352</v>
      </c>
      <c r="G110" t="n">
        <v>1600</v>
      </c>
      <c r="H110" s="27" t="n">
        <v>45360</v>
      </c>
      <c r="I110" t="inlineStr">
        <is>
          <t>b - Locação de Espaço - Eventos</t>
        </is>
      </c>
    </row>
    <row r="111">
      <c r="A111" t="n">
        <v>818</v>
      </c>
      <c r="B111" t="n">
        <v>266</v>
      </c>
      <c r="C111" t="inlineStr">
        <is>
          <t>Jacaré</t>
        </is>
      </c>
      <c r="D111" t="inlineStr">
        <is>
          <t>Fernando Prado Lopes</t>
        </is>
      </c>
      <c r="E111" s="27" t="n">
        <v>45352</v>
      </c>
      <c r="F111" s="27" t="n">
        <v>45352</v>
      </c>
      <c r="G111" t="n">
        <v>2000</v>
      </c>
      <c r="H111" s="27" t="n">
        <v>45374</v>
      </c>
      <c r="I111" t="inlineStr">
        <is>
          <t>b - Locação de Espaço - Eventos</t>
        </is>
      </c>
    </row>
    <row r="112">
      <c r="A112" t="n">
        <v>809</v>
      </c>
      <c r="B112" t="n">
        <v>266</v>
      </c>
      <c r="C112" t="inlineStr">
        <is>
          <t>Jacaré</t>
        </is>
      </c>
      <c r="D112" t="inlineStr">
        <is>
          <t>Ana Carolina Neves Marques</t>
        </is>
      </c>
      <c r="E112" s="27" t="n">
        <v>45350</v>
      </c>
      <c r="F112" s="27" t="n">
        <v>45351</v>
      </c>
      <c r="G112" t="n">
        <v>5554.41</v>
      </c>
      <c r="H112" s="27" t="n">
        <v>45361</v>
      </c>
      <c r="I112" t="inlineStr">
        <is>
          <t>b - Locação de Espaço - Eventos</t>
        </is>
      </c>
    </row>
    <row r="113">
      <c r="A113" t="n">
        <v>766</v>
      </c>
      <c r="B113" t="n">
        <v>266</v>
      </c>
      <c r="C113" t="inlineStr">
        <is>
          <t>Jacaré</t>
        </is>
      </c>
      <c r="D113" t="inlineStr">
        <is>
          <t>IFOOD - PLATAFORMA DELIVERY</t>
        </is>
      </c>
      <c r="E113" s="27" t="n">
        <v>45350</v>
      </c>
      <c r="F113" s="27" t="n">
        <v>45350</v>
      </c>
      <c r="G113" t="n">
        <v>80.44</v>
      </c>
      <c r="H113" s="27" t="n">
        <v>45323</v>
      </c>
      <c r="I113" t="inlineStr">
        <is>
          <t>d - A&amp;B - Ifood e Rappi</t>
        </is>
      </c>
    </row>
    <row r="114">
      <c r="A114" t="n">
        <v>805</v>
      </c>
      <c r="B114" t="n">
        <v>266</v>
      </c>
      <c r="C114" t="inlineStr">
        <is>
          <t>Jacaré</t>
        </is>
      </c>
      <c r="D114" t="inlineStr">
        <is>
          <t xml:space="preserve">Joel Marques </t>
        </is>
      </c>
      <c r="E114" s="27" t="n">
        <v>45349</v>
      </c>
      <c r="F114" s="27" t="n">
        <v>45349</v>
      </c>
      <c r="G114" t="n">
        <v>1800</v>
      </c>
      <c r="H114" s="27" t="n">
        <v>45353</v>
      </c>
      <c r="I114" t="inlineStr">
        <is>
          <t>b - Locação de Espaço - Eventos</t>
        </is>
      </c>
    </row>
    <row r="115">
      <c r="A115" t="n">
        <v>803</v>
      </c>
      <c r="B115" t="n">
        <v>266</v>
      </c>
      <c r="C115" t="inlineStr">
        <is>
          <t>Jacaré</t>
        </is>
      </c>
      <c r="D115" t="inlineStr">
        <is>
          <t>Sophia Gaspar Garcia</t>
        </is>
      </c>
      <c r="E115" s="27" t="n">
        <v>45348</v>
      </c>
      <c r="F115" s="27" t="n">
        <v>45348</v>
      </c>
      <c r="G115" t="n">
        <v>1450</v>
      </c>
      <c r="H115" s="27" t="n">
        <v>45353</v>
      </c>
      <c r="I115" t="inlineStr">
        <is>
          <t>b - Locação de Espaço - Eventos</t>
        </is>
      </c>
    </row>
    <row r="116">
      <c r="A116" t="n">
        <v>802</v>
      </c>
      <c r="B116" t="n">
        <v>266</v>
      </c>
      <c r="C116" t="inlineStr">
        <is>
          <t>Jacaré</t>
        </is>
      </c>
      <c r="D116" t="inlineStr">
        <is>
          <t>Maria Luiza da Costa Vasconcelos</t>
        </is>
      </c>
      <c r="E116" s="27" t="n">
        <v>45346</v>
      </c>
      <c r="F116" s="27" t="n">
        <v>45346</v>
      </c>
      <c r="G116" t="n">
        <v>1900</v>
      </c>
      <c r="H116" s="27" t="n">
        <v>45350</v>
      </c>
      <c r="I116" t="inlineStr">
        <is>
          <t>b - Locação de Espaço - Eventos</t>
        </is>
      </c>
    </row>
    <row r="117">
      <c r="A117" t="n">
        <v>1041</v>
      </c>
      <c r="B117" t="n">
        <v>266</v>
      </c>
      <c r="C117" t="inlineStr">
        <is>
          <t>Jacaré</t>
        </is>
      </c>
      <c r="D117" t="inlineStr">
        <is>
          <t xml:space="preserve"> Gabriel Mendonça</t>
        </is>
      </c>
      <c r="E117" s="27" t="n">
        <v>45344</v>
      </c>
      <c r="F117" s="27" t="n">
        <v>45344</v>
      </c>
      <c r="G117" t="n">
        <v>500</v>
      </c>
      <c r="H117" s="27" t="n">
        <v>45478</v>
      </c>
      <c r="I117" t="inlineStr">
        <is>
          <t>b - Locação de Espaço - Eventos</t>
        </is>
      </c>
    </row>
    <row r="118">
      <c r="A118" t="n">
        <v>746</v>
      </c>
      <c r="B118" t="n">
        <v>266</v>
      </c>
      <c r="C118" t="inlineStr">
        <is>
          <t>Jacaré</t>
        </is>
      </c>
      <c r="D118" t="inlineStr">
        <is>
          <t>Jose Antonio Fernandes Gouveia</t>
        </is>
      </c>
      <c r="E118" s="27" t="n">
        <v>45338</v>
      </c>
      <c r="F118" s="27" t="n">
        <v>45342</v>
      </c>
      <c r="G118" t="n">
        <v>2704.24</v>
      </c>
      <c r="H118" s="27" t="n">
        <v>45346</v>
      </c>
      <c r="I118" t="inlineStr">
        <is>
          <t>b - Locação de Espaço - Eventos</t>
        </is>
      </c>
    </row>
    <row r="119">
      <c r="A119" t="n">
        <v>705</v>
      </c>
      <c r="B119" t="n">
        <v>266</v>
      </c>
      <c r="C119" t="inlineStr">
        <is>
          <t>Jacaré</t>
        </is>
      </c>
      <c r="D119" t="inlineStr">
        <is>
          <t xml:space="preserve"> Luiz Marella</t>
        </is>
      </c>
      <c r="E119" s="27" t="n">
        <v>45329</v>
      </c>
      <c r="F119" s="27" t="n">
        <v>45341</v>
      </c>
      <c r="G119" t="n">
        <v>1450</v>
      </c>
      <c r="H119" s="27" t="n">
        <v>45339</v>
      </c>
      <c r="I119" t="inlineStr">
        <is>
          <t>b - Locação de Espaço - Eventos</t>
        </is>
      </c>
    </row>
    <row r="120">
      <c r="A120" t="n">
        <v>764</v>
      </c>
      <c r="B120" t="n">
        <v>266</v>
      </c>
      <c r="C120" t="inlineStr">
        <is>
          <t>Jacaré</t>
        </is>
      </c>
      <c r="D120" t="inlineStr">
        <is>
          <t>Fernanda Alencar</t>
        </is>
      </c>
      <c r="E120" s="27" t="n">
        <v>45339</v>
      </c>
      <c r="F120" s="27" t="n">
        <v>45341</v>
      </c>
      <c r="G120" t="n">
        <v>2000</v>
      </c>
      <c r="H120" s="27" t="n">
        <v>45346</v>
      </c>
      <c r="I120" t="inlineStr">
        <is>
          <t>b - Locação de Espaço - Eventos</t>
        </is>
      </c>
    </row>
    <row r="121">
      <c r="A121" t="n">
        <v>803</v>
      </c>
      <c r="B121" t="n">
        <v>266</v>
      </c>
      <c r="C121" t="inlineStr">
        <is>
          <t>Jacaré</t>
        </is>
      </c>
      <c r="D121" t="inlineStr">
        <is>
          <t>Sophia Gaspar Garcia</t>
        </is>
      </c>
      <c r="E121" s="27" t="n">
        <v>45343</v>
      </c>
      <c r="F121" s="27" t="n">
        <v>45341</v>
      </c>
      <c r="G121" t="n">
        <v>1450</v>
      </c>
      <c r="H121" s="27" t="n">
        <v>45353</v>
      </c>
      <c r="I121" t="inlineStr">
        <is>
          <t>b - Locação de Espaço - Eventos</t>
        </is>
      </c>
    </row>
    <row r="122">
      <c r="A122" t="n">
        <v>748</v>
      </c>
      <c r="B122" t="n">
        <v>266</v>
      </c>
      <c r="C122" t="inlineStr">
        <is>
          <t>Jacaré</t>
        </is>
      </c>
      <c r="D122" t="inlineStr">
        <is>
          <t>Your Journey Inovação em Conteúdo Ltda</t>
        </is>
      </c>
      <c r="E122" s="27" t="n">
        <v>45338</v>
      </c>
      <c r="F122" s="27" t="n">
        <v>45337</v>
      </c>
      <c r="G122" t="n">
        <v>4680</v>
      </c>
      <c r="H122" s="27" t="n">
        <v>45343</v>
      </c>
      <c r="I122" t="inlineStr">
        <is>
          <t>b - Locação de Espaço - Eventos</t>
        </is>
      </c>
    </row>
    <row r="123">
      <c r="A123" t="n">
        <v>746</v>
      </c>
      <c r="B123" t="n">
        <v>266</v>
      </c>
      <c r="C123" t="inlineStr">
        <is>
          <t>Jacaré</t>
        </is>
      </c>
      <c r="D123" t="inlineStr">
        <is>
          <t>Jose Antonio Fernandes Gouveia</t>
        </is>
      </c>
      <c r="E123" s="27" t="n">
        <v>45338</v>
      </c>
      <c r="F123" s="27" t="n">
        <v>45337</v>
      </c>
      <c r="G123" t="n">
        <v>2000</v>
      </c>
      <c r="H123" s="27" t="n">
        <v>45346</v>
      </c>
      <c r="I123" t="inlineStr">
        <is>
          <t>b - Locação de Espaço - Eventos</t>
        </is>
      </c>
    </row>
    <row r="124">
      <c r="A124" t="n">
        <v>746</v>
      </c>
      <c r="B124" t="n">
        <v>266</v>
      </c>
      <c r="C124" t="inlineStr">
        <is>
          <t>Jacaré</t>
        </is>
      </c>
      <c r="D124" t="inlineStr">
        <is>
          <t>Jose Antonio Fernandes Gouveia</t>
        </is>
      </c>
      <c r="E124" s="27" t="n">
        <v>45338</v>
      </c>
      <c r="F124" s="27" t="n">
        <v>45337</v>
      </c>
      <c r="G124" t="n">
        <v>1000</v>
      </c>
      <c r="H124" s="27" t="n">
        <v>45346</v>
      </c>
      <c r="I124" t="inlineStr">
        <is>
          <t>b - Locação de Espaço - Eventos</t>
        </is>
      </c>
    </row>
    <row r="125">
      <c r="A125" t="n">
        <v>715</v>
      </c>
      <c r="B125" t="n">
        <v>266</v>
      </c>
      <c r="C125" t="inlineStr">
        <is>
          <t>Jacaré</t>
        </is>
      </c>
      <c r="D125" t="inlineStr">
        <is>
          <t>IFOOD - PLATAFORMA DELIVERY</t>
        </is>
      </c>
      <c r="E125" s="27" t="n">
        <v>45336</v>
      </c>
      <c r="F125" s="27" t="n">
        <v>45336</v>
      </c>
      <c r="G125" t="n">
        <v>258.31</v>
      </c>
      <c r="H125" s="27" t="n">
        <v>45292</v>
      </c>
      <c r="I125" t="inlineStr">
        <is>
          <t>d - A&amp;B - Ifood e Rappi</t>
        </is>
      </c>
    </row>
    <row r="126">
      <c r="A126" t="n">
        <v>747</v>
      </c>
      <c r="B126" t="n">
        <v>266</v>
      </c>
      <c r="C126" t="inlineStr">
        <is>
          <t>Jacaré</t>
        </is>
      </c>
      <c r="D126" t="inlineStr">
        <is>
          <t>Graziela Conti</t>
        </is>
      </c>
      <c r="E126" s="27" t="n">
        <v>45336</v>
      </c>
      <c r="F126" s="27" t="n">
        <v>45336</v>
      </c>
      <c r="G126" t="n">
        <v>4400</v>
      </c>
      <c r="H126" s="27" t="n">
        <v>45346</v>
      </c>
      <c r="I126" t="inlineStr">
        <is>
          <t>b - Locação de Espaço - Eventos</t>
        </is>
      </c>
    </row>
    <row r="127">
      <c r="A127" t="n">
        <v>739</v>
      </c>
      <c r="B127" t="n">
        <v>266</v>
      </c>
      <c r="C127" t="inlineStr">
        <is>
          <t>Jacaré</t>
        </is>
      </c>
      <c r="D127" t="inlineStr">
        <is>
          <t>Soldaflex Coberturas</t>
        </is>
      </c>
      <c r="E127" s="27" t="n">
        <v>45329</v>
      </c>
      <c r="F127" s="27" t="n">
        <v>45329</v>
      </c>
      <c r="G127" t="n">
        <v>600</v>
      </c>
      <c r="H127" s="27" t="n">
        <v>45329</v>
      </c>
    </row>
    <row r="128">
      <c r="A128" t="n">
        <v>725</v>
      </c>
      <c r="B128" t="n">
        <v>266</v>
      </c>
      <c r="C128" t="inlineStr">
        <is>
          <t>Jacaré</t>
        </is>
      </c>
      <c r="D128" t="inlineStr">
        <is>
          <t>Giullia Marino</t>
        </is>
      </c>
      <c r="E128" s="27" t="n">
        <v>45322</v>
      </c>
      <c r="F128" s="27" t="n">
        <v>45322</v>
      </c>
      <c r="G128" t="n">
        <v>3200</v>
      </c>
      <c r="H128" s="27" t="n">
        <v>45325</v>
      </c>
      <c r="I128" t="inlineStr">
        <is>
          <t>b - Locação de Espaço - Eventos</t>
        </is>
      </c>
    </row>
    <row r="129">
      <c r="A129" t="n">
        <v>710</v>
      </c>
      <c r="B129" t="n">
        <v>266</v>
      </c>
      <c r="C129" t="inlineStr">
        <is>
          <t>Jacaré</t>
        </is>
      </c>
      <c r="D129" t="inlineStr">
        <is>
          <t xml:space="preserve">Rafael de Souza Lourenço </t>
        </is>
      </c>
      <c r="E129" s="27" t="n">
        <v>45315</v>
      </c>
      <c r="F129" s="27" t="n">
        <v>45316</v>
      </c>
      <c r="G129" t="n">
        <v>10750</v>
      </c>
      <c r="H129" s="27" t="n">
        <v>45317</v>
      </c>
      <c r="I129" t="inlineStr">
        <is>
          <t>b - Locação de Espaço - Eventos</t>
        </is>
      </c>
    </row>
    <row r="130">
      <c r="A130" t="n">
        <v>711</v>
      </c>
      <c r="B130" t="n">
        <v>266</v>
      </c>
      <c r="C130" t="inlineStr">
        <is>
          <t>Jacaré</t>
        </is>
      </c>
      <c r="D130" t="inlineStr">
        <is>
          <t>Beatriz Caproni</t>
        </is>
      </c>
      <c r="E130" s="27" t="n">
        <v>45316</v>
      </c>
      <c r="F130" s="27" t="n">
        <v>45316</v>
      </c>
      <c r="G130" t="n">
        <v>2000</v>
      </c>
      <c r="H130" s="27" t="n">
        <v>45326</v>
      </c>
      <c r="I130" t="inlineStr">
        <is>
          <t>b - Locação de Espaço - Eventos</t>
        </is>
      </c>
    </row>
    <row r="131">
      <c r="A131" t="n">
        <v>705</v>
      </c>
      <c r="B131" t="n">
        <v>266</v>
      </c>
      <c r="C131" t="inlineStr">
        <is>
          <t>Jacaré</t>
        </is>
      </c>
      <c r="D131" t="inlineStr">
        <is>
          <t xml:space="preserve"> Luiz Marella</t>
        </is>
      </c>
      <c r="E131" s="27" t="n">
        <v>45310</v>
      </c>
      <c r="F131" s="27" t="n">
        <v>45310</v>
      </c>
      <c r="G131" t="n">
        <v>1450</v>
      </c>
      <c r="H131" s="27" t="n">
        <v>45339</v>
      </c>
      <c r="I131" t="inlineStr">
        <is>
          <t>b - Locação de Espaço - Eventos</t>
        </is>
      </c>
    </row>
    <row r="132">
      <c r="A132" t="n">
        <v>633</v>
      </c>
      <c r="B132" t="n">
        <v>266</v>
      </c>
      <c r="C132" t="inlineStr">
        <is>
          <t>Jacaré</t>
        </is>
      </c>
      <c r="D132" t="inlineStr">
        <is>
          <t>IFOOD - PLATAFORMA DELIVERY</t>
        </is>
      </c>
      <c r="E132" s="27" t="n">
        <v>45308</v>
      </c>
      <c r="F132" s="27" t="n">
        <v>45308</v>
      </c>
      <c r="G132" t="n">
        <v>178.6</v>
      </c>
      <c r="H132" s="27" t="n">
        <v>45261</v>
      </c>
      <c r="I132" t="inlineStr">
        <is>
          <t>d - A&amp;B - Ifood e Rappi</t>
        </is>
      </c>
    </row>
    <row r="133">
      <c r="A133" t="n">
        <v>623</v>
      </c>
      <c r="B133" t="n">
        <v>266</v>
      </c>
      <c r="C133" t="inlineStr">
        <is>
          <t>Jacaré</t>
        </is>
      </c>
      <c r="D133" t="inlineStr">
        <is>
          <t>Caroline Ramos dos Santos</t>
        </is>
      </c>
      <c r="E133" s="27" t="n">
        <v>45306</v>
      </c>
      <c r="F133" s="27" t="n">
        <v>45306</v>
      </c>
      <c r="G133" t="n">
        <v>1200</v>
      </c>
      <c r="H133" s="27" t="n">
        <v>45316</v>
      </c>
      <c r="I133" t="inlineStr">
        <is>
          <t>b - Locação de Espaço - Eventos</t>
        </is>
      </c>
    </row>
    <row r="134">
      <c r="A134" t="n">
        <v>696</v>
      </c>
      <c r="B134" t="n">
        <v>266</v>
      </c>
      <c r="C134" t="inlineStr">
        <is>
          <t>Jacaré</t>
        </is>
      </c>
      <c r="D134" t="inlineStr">
        <is>
          <t>Carolina Caprioli</t>
        </is>
      </c>
      <c r="E134" s="27" t="n">
        <v>45302</v>
      </c>
      <c r="F134" s="27" t="n">
        <v>45302</v>
      </c>
      <c r="G134" t="n">
        <v>1500</v>
      </c>
      <c r="H134" s="27" t="n">
        <v>45318</v>
      </c>
      <c r="I134" t="inlineStr">
        <is>
          <t>b - Locação de Espaço - Eventos</t>
        </is>
      </c>
    </row>
    <row r="135">
      <c r="A135" t="n">
        <v>633</v>
      </c>
      <c r="B135" t="n">
        <v>266</v>
      </c>
      <c r="C135" t="inlineStr">
        <is>
          <t>Jacaré</t>
        </is>
      </c>
      <c r="D135" t="inlineStr">
        <is>
          <t>IFOOD - PLATAFORMA DELIVERY</t>
        </is>
      </c>
      <c r="E135" s="27" t="n">
        <v>45301</v>
      </c>
      <c r="F135" s="27" t="n">
        <v>45301</v>
      </c>
      <c r="G135" t="n">
        <v>326.94</v>
      </c>
      <c r="H135" s="27" t="n">
        <v>45261</v>
      </c>
      <c r="I135" t="inlineStr">
        <is>
          <t>d - A&amp;B - Ifood e Rappi</t>
        </is>
      </c>
    </row>
    <row r="136">
      <c r="A136" t="n">
        <v>695</v>
      </c>
      <c r="B136" t="n">
        <v>266</v>
      </c>
      <c r="C136" t="inlineStr">
        <is>
          <t>Jacaré</t>
        </is>
      </c>
      <c r="D136" t="inlineStr">
        <is>
          <t>ETEK NOVARED BRASIL LTDA</t>
        </is>
      </c>
      <c r="E136" s="27" t="n">
        <v>45302</v>
      </c>
      <c r="F136" s="27" t="n">
        <v>45301</v>
      </c>
      <c r="G136" t="n">
        <v>19605</v>
      </c>
      <c r="H136" s="27" t="n">
        <v>45314</v>
      </c>
      <c r="I136" t="inlineStr">
        <is>
          <t>b - Locação de Espaço - Eventos</t>
        </is>
      </c>
    </row>
    <row r="137">
      <c r="A137" t="n">
        <v>633</v>
      </c>
      <c r="B137" t="n">
        <v>266</v>
      </c>
      <c r="C137" t="inlineStr">
        <is>
          <t>Jacaré</t>
        </is>
      </c>
      <c r="D137" t="inlineStr">
        <is>
          <t>IFOOD - PLATAFORMA DELIVERY</t>
        </is>
      </c>
      <c r="E137" s="27" t="n">
        <v>45294</v>
      </c>
      <c r="F137" s="27" t="n">
        <v>45294</v>
      </c>
      <c r="G137" t="n">
        <v>109.22</v>
      </c>
      <c r="H137" s="27" t="n">
        <v>45261</v>
      </c>
      <c r="I137" t="inlineStr">
        <is>
          <t>d - A&amp;B - Ifood e Rappi</t>
        </is>
      </c>
    </row>
    <row r="138">
      <c r="A138" t="n">
        <v>694</v>
      </c>
      <c r="B138" t="n">
        <v>266</v>
      </c>
      <c r="C138" t="inlineStr">
        <is>
          <t>Jacaré</t>
        </is>
      </c>
      <c r="D138" t="inlineStr">
        <is>
          <t>Grupo Quinto Andar - GRPQA Ltda</t>
        </is>
      </c>
      <c r="E138" s="27" t="n">
        <v>45293</v>
      </c>
      <c r="F138" s="27" t="n">
        <v>45293</v>
      </c>
      <c r="G138" t="n">
        <v>4487.67</v>
      </c>
      <c r="H138" s="27" t="n">
        <v>45267</v>
      </c>
      <c r="I138" t="inlineStr">
        <is>
          <t>b - Locação de Espaço - Eventos</t>
        </is>
      </c>
    </row>
    <row r="139">
      <c r="A139" t="n">
        <v>668</v>
      </c>
      <c r="B139" t="n">
        <v>266</v>
      </c>
      <c r="C139" t="inlineStr">
        <is>
          <t>Jacaré</t>
        </is>
      </c>
      <c r="D139" t="inlineStr">
        <is>
          <t>ANG TECH COMERCIAL E DISTRIBUIDORA LTDA</t>
        </is>
      </c>
      <c r="E139" s="27" t="n">
        <v>45288</v>
      </c>
      <c r="F139" s="27" t="n">
        <v>45288</v>
      </c>
      <c r="G139" t="n">
        <v>3010</v>
      </c>
      <c r="H139" s="27" t="n">
        <v>45289</v>
      </c>
      <c r="I139" t="inlineStr">
        <is>
          <t>b - Locação de Espaço - Eventos</t>
        </is>
      </c>
    </row>
    <row r="140">
      <c r="A140" t="n">
        <v>633</v>
      </c>
      <c r="B140" t="n">
        <v>266</v>
      </c>
      <c r="C140" t="inlineStr">
        <is>
          <t>Jacaré</t>
        </is>
      </c>
      <c r="D140" t="inlineStr">
        <is>
          <t>IFOOD - PLATAFORMA DELIVERY</t>
        </is>
      </c>
      <c r="E140" s="27" t="n">
        <v>45287</v>
      </c>
      <c r="F140" s="27" t="n">
        <v>45287</v>
      </c>
      <c r="G140" t="n">
        <v>281.07</v>
      </c>
      <c r="H140" s="27" t="n">
        <v>45261</v>
      </c>
      <c r="I140" t="inlineStr">
        <is>
          <t>d - A&amp;B - Ifood e Rappi</t>
        </is>
      </c>
    </row>
    <row r="141">
      <c r="A141" t="n">
        <v>553</v>
      </c>
      <c r="B141" t="n">
        <v>266</v>
      </c>
      <c r="C141" t="inlineStr">
        <is>
          <t>Jacaré</t>
        </is>
      </c>
      <c r="D141" t="inlineStr">
        <is>
          <t>IFOOD - PLATAFORMA DELIVERY</t>
        </is>
      </c>
      <c r="E141" s="27" t="n">
        <v>45287</v>
      </c>
      <c r="F141" s="27" t="n">
        <v>45287</v>
      </c>
      <c r="G141" t="n">
        <v>289.76</v>
      </c>
      <c r="H141" s="27" t="n">
        <v>45231</v>
      </c>
      <c r="I141" t="inlineStr">
        <is>
          <t>d - A&amp;B - Ifood e Rappi</t>
        </is>
      </c>
    </row>
    <row r="142">
      <c r="A142" t="n">
        <v>618</v>
      </c>
      <c r="B142" t="n">
        <v>266</v>
      </c>
      <c r="C142" t="inlineStr">
        <is>
          <t>Jacaré</t>
        </is>
      </c>
      <c r="D142" t="inlineStr">
        <is>
          <t>Agência Africa</t>
        </is>
      </c>
      <c r="E142" s="27" t="n">
        <v>45275</v>
      </c>
      <c r="F142" s="27" t="n">
        <v>45282</v>
      </c>
      <c r="G142" t="n">
        <v>12500</v>
      </c>
      <c r="H142" s="27" t="n">
        <v>45282</v>
      </c>
      <c r="I142" t="inlineStr">
        <is>
          <t>b - Locação de Espaço - Eventos</t>
        </is>
      </c>
    </row>
    <row r="143">
      <c r="A143" t="n">
        <v>658</v>
      </c>
      <c r="B143" t="n">
        <v>266</v>
      </c>
      <c r="C143" t="inlineStr">
        <is>
          <t>Jacaré</t>
        </is>
      </c>
      <c r="D143" t="inlineStr">
        <is>
          <t>Natália de Cássia Tozi Nascimento</t>
        </is>
      </c>
      <c r="E143" s="27" t="n">
        <v>45282</v>
      </c>
      <c r="F143" s="27" t="n">
        <v>45282</v>
      </c>
      <c r="G143" t="n">
        <v>4500</v>
      </c>
      <c r="H143" s="27" t="n">
        <v>45282</v>
      </c>
      <c r="I143" t="inlineStr">
        <is>
          <t>b - Locação de Espaço - Eventos</t>
        </is>
      </c>
    </row>
    <row r="144">
      <c r="A144" t="n">
        <v>553</v>
      </c>
      <c r="B144" t="n">
        <v>266</v>
      </c>
      <c r="C144" t="inlineStr">
        <is>
          <t>Jacaré</t>
        </is>
      </c>
      <c r="D144" t="inlineStr">
        <is>
          <t>IFOOD - PLATAFORMA DELIVERY</t>
        </is>
      </c>
      <c r="E144" s="27" t="n">
        <v>45280</v>
      </c>
      <c r="F144" s="27" t="n">
        <v>45280</v>
      </c>
      <c r="G144" t="n">
        <v>126.93</v>
      </c>
      <c r="H144" s="27" t="n">
        <v>45231</v>
      </c>
      <c r="I144" t="inlineStr">
        <is>
          <t>d - A&amp;B - Ifood e Rappi</t>
        </is>
      </c>
    </row>
    <row r="145">
      <c r="A145" t="n">
        <v>544</v>
      </c>
      <c r="B145" t="n">
        <v>266</v>
      </c>
      <c r="C145" t="inlineStr">
        <is>
          <t>Jacaré</t>
        </is>
      </c>
      <c r="D145" t="inlineStr">
        <is>
          <t>Instituto Sou da Paz</t>
        </is>
      </c>
      <c r="E145" s="27" t="n">
        <v>45269</v>
      </c>
      <c r="F145" s="27" t="n">
        <v>45278</v>
      </c>
      <c r="G145" t="n">
        <v>5500</v>
      </c>
      <c r="H145" s="27" t="n">
        <v>45279</v>
      </c>
      <c r="I145" t="inlineStr">
        <is>
          <t>b - Locação de Espaço - Eventos</t>
        </is>
      </c>
    </row>
    <row r="146">
      <c r="A146" t="n">
        <v>628</v>
      </c>
      <c r="B146" t="n">
        <v>266</v>
      </c>
      <c r="C146" t="inlineStr">
        <is>
          <t>Jacaré</t>
        </is>
      </c>
      <c r="D146" t="inlineStr">
        <is>
          <t>VICTORIA AUADA NARCISO</t>
        </is>
      </c>
      <c r="E146" s="27" t="n">
        <v>45275</v>
      </c>
      <c r="F146" s="27" t="n">
        <v>45275</v>
      </c>
      <c r="G146" t="n">
        <v>3000</v>
      </c>
      <c r="H146" s="27" t="n">
        <v>45278</v>
      </c>
      <c r="I146" t="inlineStr">
        <is>
          <t>b - Locação de Espaço - Eventos</t>
        </is>
      </c>
    </row>
    <row r="147">
      <c r="A147" t="n">
        <v>629</v>
      </c>
      <c r="B147" t="n">
        <v>266</v>
      </c>
      <c r="C147" t="inlineStr">
        <is>
          <t>Jacaré</t>
        </is>
      </c>
      <c r="D147" t="inlineStr">
        <is>
          <t xml:space="preserve"> Eduardo Alves</t>
        </is>
      </c>
      <c r="E147" s="27" t="n">
        <v>45275</v>
      </c>
      <c r="F147" s="27" t="n">
        <v>45275</v>
      </c>
      <c r="G147" t="n">
        <v>3410.79</v>
      </c>
      <c r="H147" s="27" t="n">
        <v>45280</v>
      </c>
      <c r="I147" t="inlineStr">
        <is>
          <t>b - Locação de Espaço - Eventos</t>
        </is>
      </c>
    </row>
    <row r="148">
      <c r="A148" t="n">
        <v>626</v>
      </c>
      <c r="B148" t="n">
        <v>266</v>
      </c>
      <c r="C148" t="inlineStr">
        <is>
          <t>Jacaré</t>
        </is>
      </c>
      <c r="D148" t="inlineStr">
        <is>
          <t>AL JERONIMO SERVICOS ADMINISTRATIVOS</t>
        </is>
      </c>
      <c r="E148" s="27" t="n">
        <v>45274</v>
      </c>
      <c r="F148" s="27" t="n">
        <v>45274</v>
      </c>
      <c r="G148" t="n">
        <v>6820</v>
      </c>
      <c r="H148" s="27" t="n">
        <v>45280</v>
      </c>
      <c r="I148" t="inlineStr">
        <is>
          <t>b - Locação de Espaço - Eventos</t>
        </is>
      </c>
    </row>
    <row r="149">
      <c r="A149" t="n">
        <v>625</v>
      </c>
      <c r="B149" t="n">
        <v>266</v>
      </c>
      <c r="C149" t="inlineStr">
        <is>
          <t>Jacaré</t>
        </is>
      </c>
      <c r="D149" t="inlineStr">
        <is>
          <t xml:space="preserve"> Francisco Suman</t>
        </is>
      </c>
      <c r="E149" s="27" t="n">
        <v>45272</v>
      </c>
      <c r="F149" s="27" t="n">
        <v>45273</v>
      </c>
      <c r="G149" t="n">
        <v>7000</v>
      </c>
      <c r="H149" s="27" t="n">
        <v>45272</v>
      </c>
      <c r="I149" t="inlineStr">
        <is>
          <t>b - Locação de Espaço - Eventos</t>
        </is>
      </c>
    </row>
    <row r="150">
      <c r="A150" t="n">
        <v>553</v>
      </c>
      <c r="B150" t="n">
        <v>266</v>
      </c>
      <c r="C150" t="inlineStr">
        <is>
          <t>Jacaré</t>
        </is>
      </c>
      <c r="D150" t="inlineStr">
        <is>
          <t>IFOOD - PLATAFORMA DELIVERY</t>
        </is>
      </c>
      <c r="E150" s="27" t="n">
        <v>45273</v>
      </c>
      <c r="F150" s="27" t="n">
        <v>45273</v>
      </c>
      <c r="G150" t="n">
        <v>90.94</v>
      </c>
      <c r="H150" s="27" t="n">
        <v>45231</v>
      </c>
      <c r="I150" t="inlineStr">
        <is>
          <t>d - A&amp;B - Ifood e Rappi</t>
        </is>
      </c>
    </row>
    <row r="151">
      <c r="A151" t="n">
        <v>529</v>
      </c>
      <c r="B151" t="n">
        <v>266</v>
      </c>
      <c r="C151" t="inlineStr">
        <is>
          <t>Jacaré</t>
        </is>
      </c>
      <c r="D151" t="inlineStr">
        <is>
          <t>Reputale Comunicacao LTDA</t>
        </is>
      </c>
      <c r="E151" s="27" t="n">
        <v>45265</v>
      </c>
      <c r="F151" s="27" t="n">
        <v>45272</v>
      </c>
      <c r="G151" t="n">
        <v>1000</v>
      </c>
      <c r="H151" s="27" t="n">
        <v>45275</v>
      </c>
      <c r="I151" t="inlineStr">
        <is>
          <t>b - Locação de Espaço - Eventos</t>
        </is>
      </c>
    </row>
    <row r="152">
      <c r="A152" t="n">
        <v>622</v>
      </c>
      <c r="B152" t="n">
        <v>266</v>
      </c>
      <c r="C152" t="inlineStr">
        <is>
          <t>Jacaré</t>
        </is>
      </c>
      <c r="D152" t="inlineStr">
        <is>
          <t>B.you</t>
        </is>
      </c>
      <c r="E152" s="27" t="n">
        <v>45272</v>
      </c>
      <c r="F152" s="27" t="n">
        <v>45272</v>
      </c>
      <c r="G152" t="n">
        <v>2000</v>
      </c>
      <c r="H152" s="27" t="n">
        <v>45275</v>
      </c>
      <c r="I152" t="inlineStr">
        <is>
          <t>b - Locação de Espaço - Eventos</t>
        </is>
      </c>
    </row>
    <row r="153">
      <c r="A153" t="n">
        <v>564</v>
      </c>
      <c r="B153" t="n">
        <v>266</v>
      </c>
      <c r="C153" t="inlineStr">
        <is>
          <t>Jacaré</t>
        </is>
      </c>
      <c r="D153" t="inlineStr">
        <is>
          <t>MAM Baby Brasil</t>
        </is>
      </c>
      <c r="E153" s="27" t="n">
        <v>45270</v>
      </c>
      <c r="F153" s="27" t="n">
        <v>45271</v>
      </c>
      <c r="G153" t="n">
        <v>8580.5</v>
      </c>
      <c r="H153" s="27" t="n">
        <v>45280</v>
      </c>
      <c r="I153" t="inlineStr">
        <is>
          <t>b - Locação de Espaço - Eventos</t>
        </is>
      </c>
    </row>
    <row r="154">
      <c r="A154" t="n">
        <v>623</v>
      </c>
      <c r="B154" t="n">
        <v>266</v>
      </c>
      <c r="C154" t="inlineStr">
        <is>
          <t>Jacaré</t>
        </is>
      </c>
      <c r="D154" t="inlineStr">
        <is>
          <t>Caroline Ramos dos Santos</t>
        </is>
      </c>
      <c r="E154" s="27" t="n">
        <v>45271</v>
      </c>
      <c r="F154" s="27" t="n">
        <v>45271</v>
      </c>
      <c r="G154" t="n">
        <v>1200</v>
      </c>
      <c r="H154" s="27" t="n">
        <v>45316</v>
      </c>
      <c r="I154" t="inlineStr">
        <is>
          <t>b - Locação de Espaço - Eventos</t>
        </is>
      </c>
    </row>
    <row r="155">
      <c r="A155" t="n">
        <v>618</v>
      </c>
      <c r="B155" t="n">
        <v>266</v>
      </c>
      <c r="C155" t="inlineStr">
        <is>
          <t>Jacaré</t>
        </is>
      </c>
      <c r="D155" t="inlineStr">
        <is>
          <t>Agência Africa</t>
        </is>
      </c>
      <c r="E155" s="27" t="n">
        <v>45269</v>
      </c>
      <c r="F155" s="27" t="n">
        <v>45269</v>
      </c>
      <c r="G155" t="n">
        <v>12500</v>
      </c>
      <c r="H155" s="27" t="n">
        <v>45282</v>
      </c>
      <c r="I155" t="inlineStr">
        <is>
          <t>b - Locação de Espaço - Eventos</t>
        </is>
      </c>
    </row>
    <row r="156">
      <c r="A156" t="n">
        <v>583</v>
      </c>
      <c r="B156" t="n">
        <v>266</v>
      </c>
      <c r="C156" t="inlineStr">
        <is>
          <t>Jacaré</t>
        </is>
      </c>
      <c r="D156" t="inlineStr">
        <is>
          <t xml:space="preserve">BRIO INVESTIMENTOS LTDA					</t>
        </is>
      </c>
      <c r="E156" s="27" t="n">
        <v>45263</v>
      </c>
      <c r="F156" s="27" t="n">
        <v>45268</v>
      </c>
      <c r="G156" t="n">
        <v>5638.5</v>
      </c>
      <c r="H156" s="27" t="n">
        <v>45273</v>
      </c>
      <c r="I156" t="inlineStr">
        <is>
          <t>b - Locação de Espaço - Eventos</t>
        </is>
      </c>
    </row>
    <row r="157">
      <c r="A157" t="n">
        <v>529</v>
      </c>
      <c r="B157" t="n">
        <v>266</v>
      </c>
      <c r="C157" t="inlineStr">
        <is>
          <t>Jacaré</t>
        </is>
      </c>
      <c r="D157" t="inlineStr">
        <is>
          <t>Reputale Comunicacao LTDA</t>
        </is>
      </c>
      <c r="E157" s="27" t="n">
        <v>45265</v>
      </c>
      <c r="F157" s="27" t="n">
        <v>45268</v>
      </c>
      <c r="G157" t="n">
        <v>10650</v>
      </c>
      <c r="H157" s="27" t="n">
        <v>45275</v>
      </c>
      <c r="I157" t="inlineStr">
        <is>
          <t>b - Locação de Espaço - Eventos</t>
        </is>
      </c>
    </row>
    <row r="158">
      <c r="A158" t="n">
        <v>616</v>
      </c>
      <c r="B158" t="n">
        <v>266</v>
      </c>
      <c r="C158" t="inlineStr">
        <is>
          <t>Jacaré</t>
        </is>
      </c>
      <c r="D158" t="inlineStr">
        <is>
          <t>Tech and Soul</t>
        </is>
      </c>
      <c r="E158" s="27" t="n">
        <v>45268</v>
      </c>
      <c r="F158" s="27" t="n">
        <v>45268</v>
      </c>
      <c r="G158" t="n">
        <v>3960</v>
      </c>
      <c r="H158" s="27" t="n">
        <v>45268</v>
      </c>
      <c r="I158" t="inlineStr">
        <is>
          <t>b - Locação de Espaço - Eventos</t>
        </is>
      </c>
    </row>
    <row r="159">
      <c r="A159" t="n">
        <v>613</v>
      </c>
      <c r="B159" t="n">
        <v>266</v>
      </c>
      <c r="C159" t="inlineStr">
        <is>
          <t>Jacaré</t>
        </is>
      </c>
      <c r="D159" t="inlineStr">
        <is>
          <t xml:space="preserve">Class Solutions </t>
        </is>
      </c>
      <c r="E159" s="27" t="n">
        <v>45266</v>
      </c>
      <c r="F159" s="27" t="n">
        <v>45267</v>
      </c>
      <c r="G159" t="n">
        <v>15382</v>
      </c>
      <c r="H159" s="27" t="n">
        <v>45272</v>
      </c>
      <c r="I159" t="inlineStr">
        <is>
          <t>b - Locação de Espaço - Eventos</t>
        </is>
      </c>
    </row>
    <row r="160">
      <c r="A160" t="n">
        <v>553</v>
      </c>
      <c r="B160" t="n">
        <v>266</v>
      </c>
      <c r="C160" t="inlineStr">
        <is>
          <t>Jacaré</t>
        </is>
      </c>
      <c r="D160" t="inlineStr">
        <is>
          <t>IFOOD - PLATAFORMA DELIVERY</t>
        </is>
      </c>
      <c r="E160" s="27" t="n">
        <v>45266</v>
      </c>
      <c r="F160" s="27" t="n">
        <v>45266</v>
      </c>
      <c r="G160" t="n">
        <v>17.3</v>
      </c>
      <c r="H160" s="27" t="n">
        <v>45231</v>
      </c>
      <c r="I160" t="inlineStr">
        <is>
          <t>d - A&amp;B - Ifood e Rappi</t>
        </is>
      </c>
    </row>
    <row r="161">
      <c r="A161" t="n">
        <v>485</v>
      </c>
      <c r="B161" t="n">
        <v>266</v>
      </c>
      <c r="C161" t="inlineStr">
        <is>
          <t>Jacaré</t>
        </is>
      </c>
      <c r="D161" t="inlineStr">
        <is>
          <t>APTCON</t>
        </is>
      </c>
      <c r="E161" s="27" t="n">
        <v>45264</v>
      </c>
      <c r="F161" s="27" t="n">
        <v>45265</v>
      </c>
      <c r="G161" t="n">
        <v>4400</v>
      </c>
      <c r="H161" s="27" t="n">
        <v>45274</v>
      </c>
      <c r="I161" t="inlineStr">
        <is>
          <t>b - Locação de Espaço - Eventos</t>
        </is>
      </c>
    </row>
    <row r="162">
      <c r="A162" t="n">
        <v>409</v>
      </c>
      <c r="B162" t="n">
        <v>266</v>
      </c>
      <c r="C162" t="inlineStr">
        <is>
          <t>Jacaré</t>
        </is>
      </c>
      <c r="D162" t="inlineStr">
        <is>
          <t xml:space="preserve">Atrium Saúde </t>
        </is>
      </c>
      <c r="E162" s="27" t="n">
        <v>45265</v>
      </c>
      <c r="F162" s="27" t="n">
        <v>45265</v>
      </c>
      <c r="G162" t="n">
        <v>1250</v>
      </c>
      <c r="H162" s="27" t="n">
        <v>45276</v>
      </c>
      <c r="I162" t="inlineStr">
        <is>
          <t>b - Locação de Espaço - Eventos</t>
        </is>
      </c>
    </row>
    <row r="163">
      <c r="A163" t="n">
        <v>608</v>
      </c>
      <c r="B163" t="n">
        <v>266</v>
      </c>
      <c r="C163" t="inlineStr">
        <is>
          <t>Jacaré</t>
        </is>
      </c>
      <c r="D163" t="inlineStr">
        <is>
          <t>Agência Sinc-it</t>
        </is>
      </c>
      <c r="E163" s="27" t="n">
        <v>45264</v>
      </c>
      <c r="F163" s="27" t="n">
        <v>45264</v>
      </c>
      <c r="G163" t="n">
        <v>11440</v>
      </c>
      <c r="H163" s="27" t="n">
        <v>45266</v>
      </c>
      <c r="I163" t="inlineStr">
        <is>
          <t>b - Locação de Espaço - Eventos</t>
        </is>
      </c>
    </row>
    <row r="164">
      <c r="A164" t="n">
        <v>575</v>
      </c>
      <c r="B164" t="n">
        <v>266</v>
      </c>
      <c r="C164" t="inlineStr">
        <is>
          <t>Jacaré</t>
        </is>
      </c>
      <c r="D164" t="inlineStr">
        <is>
          <t xml:space="preserve">Banco Santander </t>
        </is>
      </c>
      <c r="E164" s="27" t="n">
        <v>45259</v>
      </c>
      <c r="F164" s="27" t="n">
        <v>45259</v>
      </c>
      <c r="G164" t="n">
        <v>2555</v>
      </c>
      <c r="H164" s="27" t="n">
        <v>45259</v>
      </c>
      <c r="I164" t="inlineStr">
        <is>
          <t>b - Locação de Espaço - Eventos</t>
        </is>
      </c>
    </row>
    <row r="165">
      <c r="A165" t="n">
        <v>553</v>
      </c>
      <c r="B165" t="n">
        <v>266</v>
      </c>
      <c r="C165" t="inlineStr">
        <is>
          <t>Jacaré</t>
        </is>
      </c>
      <c r="D165" t="inlineStr">
        <is>
          <t>IFOOD - PLATAFORMA DELIVERY</t>
        </is>
      </c>
      <c r="E165" s="27" t="n">
        <v>45259</v>
      </c>
      <c r="F165" s="27" t="n">
        <v>45259</v>
      </c>
      <c r="G165" t="n">
        <v>473.79</v>
      </c>
      <c r="H165" s="27" t="n">
        <v>45231</v>
      </c>
      <c r="I165" t="inlineStr">
        <is>
          <t>d - A&amp;B - Ifood e Rappi</t>
        </is>
      </c>
    </row>
    <row r="166">
      <c r="A166" t="n">
        <v>552</v>
      </c>
      <c r="B166" t="n">
        <v>266</v>
      </c>
      <c r="C166" t="inlineStr">
        <is>
          <t>Jacaré</t>
        </is>
      </c>
      <c r="D166" t="inlineStr">
        <is>
          <t>IFOOD - PLATAFORMA DELIVERY</t>
        </is>
      </c>
      <c r="E166" s="27" t="n">
        <v>45259</v>
      </c>
      <c r="F166" s="27" t="n">
        <v>45259</v>
      </c>
      <c r="G166" t="n">
        <v>522.9400000000001</v>
      </c>
      <c r="H166" s="27" t="n">
        <v>45200</v>
      </c>
      <c r="I166" t="inlineStr">
        <is>
          <t>d - A&amp;B - Ifood e Rappi</t>
        </is>
      </c>
    </row>
    <row r="167">
      <c r="A167" t="n">
        <v>482</v>
      </c>
      <c r="B167" t="n">
        <v>266</v>
      </c>
      <c r="C167" t="inlineStr">
        <is>
          <t>Jacaré</t>
        </is>
      </c>
      <c r="D167" t="inlineStr">
        <is>
          <t>Aluparts</t>
        </is>
      </c>
      <c r="E167" s="27" t="n">
        <v>45258</v>
      </c>
      <c r="F167" s="27" t="n">
        <v>45258</v>
      </c>
      <c r="G167" t="n">
        <v>7100</v>
      </c>
      <c r="H167" s="27" t="n">
        <v>45268</v>
      </c>
      <c r="I167" t="inlineStr">
        <is>
          <t>b - Locação de Espaço - Eventos</t>
        </is>
      </c>
    </row>
    <row r="168">
      <c r="A168" t="n">
        <v>583</v>
      </c>
      <c r="B168" t="n">
        <v>266</v>
      </c>
      <c r="C168" t="inlineStr">
        <is>
          <t>Jacaré</t>
        </is>
      </c>
      <c r="D168" t="inlineStr">
        <is>
          <t xml:space="preserve">BRIO INVESTIMENTOS LTDA					</t>
        </is>
      </c>
      <c r="E168" s="27" t="n">
        <v>45258</v>
      </c>
      <c r="F168" s="27" t="n">
        <v>45258</v>
      </c>
      <c r="G168" t="n">
        <v>5638.5</v>
      </c>
      <c r="H168" s="27" t="n">
        <v>45273</v>
      </c>
      <c r="I168" t="inlineStr">
        <is>
          <t>b - Locação de Espaço - Eventos</t>
        </is>
      </c>
    </row>
    <row r="169">
      <c r="A169" t="n">
        <v>568</v>
      </c>
      <c r="B169" t="n">
        <v>266</v>
      </c>
      <c r="C169" t="inlineStr">
        <is>
          <t>Jacaré</t>
        </is>
      </c>
      <c r="D169" t="inlineStr">
        <is>
          <t>Ítalo Reia</t>
        </is>
      </c>
      <c r="E169" s="27" t="n">
        <v>45252</v>
      </c>
      <c r="F169" s="27" t="n">
        <v>45257</v>
      </c>
      <c r="G169" t="n">
        <v>3500</v>
      </c>
      <c r="H169" s="27" t="n">
        <v>45262</v>
      </c>
      <c r="I169" t="inlineStr">
        <is>
          <t>b - Locação de Espaço - Eventos</t>
        </is>
      </c>
    </row>
    <row r="170">
      <c r="A170" t="n">
        <v>578</v>
      </c>
      <c r="B170" t="n">
        <v>266</v>
      </c>
      <c r="C170" t="inlineStr">
        <is>
          <t>Jacaré</t>
        </is>
      </c>
      <c r="D170" t="inlineStr">
        <is>
          <t>ACCURACY PROMO SERVIÇOS TEMPORÁRIOS E DE MARKETING PROMOCIONAL LTDA</t>
        </is>
      </c>
      <c r="E170" s="27" t="n">
        <v>45254</v>
      </c>
      <c r="F170" s="27" t="n">
        <v>45254</v>
      </c>
      <c r="G170" t="n">
        <v>15750</v>
      </c>
      <c r="H170" s="27" t="n">
        <v>45254</v>
      </c>
      <c r="I170" t="inlineStr">
        <is>
          <t>b - Locação de Espaço - Eventos</t>
        </is>
      </c>
    </row>
    <row r="171">
      <c r="A171" t="n">
        <v>513</v>
      </c>
      <c r="B171" t="n">
        <v>266</v>
      </c>
      <c r="C171" t="inlineStr">
        <is>
          <t>Jacaré</t>
        </is>
      </c>
      <c r="D171" t="inlineStr">
        <is>
          <t>IFOOD - PLATAFORMA DELIVERY</t>
        </is>
      </c>
      <c r="E171" s="27" t="n">
        <v>45252</v>
      </c>
      <c r="F171" s="27" t="n">
        <v>45252</v>
      </c>
      <c r="G171" t="n">
        <v>52.4</v>
      </c>
      <c r="H171" s="27" t="n">
        <v>45229</v>
      </c>
      <c r="I171" t="inlineStr">
        <is>
          <t>d - A&amp;B - Ifood e Rappi</t>
        </is>
      </c>
    </row>
    <row r="172">
      <c r="A172" t="n">
        <v>530</v>
      </c>
      <c r="B172" t="n">
        <v>266</v>
      </c>
      <c r="C172" t="inlineStr">
        <is>
          <t>Jacaré</t>
        </is>
      </c>
      <c r="D172" t="inlineStr">
        <is>
          <t>IB CORRETORA</t>
        </is>
      </c>
      <c r="E172" s="27" t="n">
        <v>45251</v>
      </c>
      <c r="F172" s="27" t="n">
        <v>45251</v>
      </c>
      <c r="G172" t="n">
        <v>10950</v>
      </c>
      <c r="H172" s="27" t="n">
        <v>45261</v>
      </c>
      <c r="I172" t="inlineStr">
        <is>
          <t>b - Locação de Espaço - Eventos</t>
        </is>
      </c>
    </row>
    <row r="173">
      <c r="A173" t="n">
        <v>575</v>
      </c>
      <c r="B173" t="n">
        <v>266</v>
      </c>
      <c r="C173" t="inlineStr">
        <is>
          <t>Jacaré</t>
        </is>
      </c>
      <c r="D173" t="inlineStr">
        <is>
          <t xml:space="preserve">Banco Santander </t>
        </is>
      </c>
      <c r="E173" s="27" t="n">
        <v>45251</v>
      </c>
      <c r="F173" s="27" t="n">
        <v>45251</v>
      </c>
      <c r="G173" t="n">
        <v>12950</v>
      </c>
      <c r="H173" s="27" t="n">
        <v>45259</v>
      </c>
      <c r="I173" t="inlineStr">
        <is>
          <t>b - Locação de Espaço - Eventos</t>
        </is>
      </c>
    </row>
    <row r="174">
      <c r="A174" t="n">
        <v>483</v>
      </c>
      <c r="B174" t="n">
        <v>266</v>
      </c>
      <c r="C174" t="inlineStr">
        <is>
          <t>Jacaré</t>
        </is>
      </c>
      <c r="D174" t="inlineStr">
        <is>
          <t>SOUZA OKAWA ADVOGADOS</t>
        </is>
      </c>
      <c r="E174" s="27" t="n">
        <v>45257</v>
      </c>
      <c r="F174" s="27" t="n">
        <v>45251</v>
      </c>
      <c r="G174" t="n">
        <v>11161.5</v>
      </c>
      <c r="H174" s="27" t="n">
        <v>45267</v>
      </c>
      <c r="I174" t="inlineStr">
        <is>
          <t>b - Locação de Espaço - Eventos</t>
        </is>
      </c>
    </row>
    <row r="175">
      <c r="A175" t="n">
        <v>505</v>
      </c>
      <c r="B175" t="n">
        <v>266</v>
      </c>
      <c r="C175" t="inlineStr">
        <is>
          <t>Jacaré</t>
        </is>
      </c>
      <c r="D175" t="inlineStr">
        <is>
          <t>CROSSPOINT ELETRONICA LTDA</t>
        </is>
      </c>
      <c r="E175" s="27" t="n">
        <v>45250</v>
      </c>
      <c r="F175" s="27" t="n">
        <v>45247</v>
      </c>
      <c r="G175" t="n">
        <v>5437.5</v>
      </c>
      <c r="H175" s="27" t="n">
        <v>45273</v>
      </c>
      <c r="I175" t="inlineStr">
        <is>
          <t>b - Locação de Espaço - Eventos</t>
        </is>
      </c>
    </row>
    <row r="176">
      <c r="A176" t="n">
        <v>513</v>
      </c>
      <c r="B176" t="n">
        <v>266</v>
      </c>
      <c r="C176" t="inlineStr">
        <is>
          <t>Jacaré</t>
        </is>
      </c>
      <c r="D176" t="inlineStr">
        <is>
          <t>IFOOD - PLATAFORMA DELIVERY</t>
        </is>
      </c>
      <c r="E176" s="27" t="n">
        <v>45245</v>
      </c>
      <c r="F176" s="27" t="n">
        <v>45246</v>
      </c>
      <c r="G176" t="n">
        <v>317.96</v>
      </c>
      <c r="H176" s="27" t="n">
        <v>45229</v>
      </c>
      <c r="I176" t="inlineStr">
        <is>
          <t>d - A&amp;B - Ifood e Rappi</t>
        </is>
      </c>
    </row>
    <row r="177">
      <c r="A177" t="n">
        <v>510</v>
      </c>
      <c r="B177" t="n">
        <v>266</v>
      </c>
      <c r="C177" t="inlineStr">
        <is>
          <t>Jacaré</t>
        </is>
      </c>
      <c r="D177" t="inlineStr">
        <is>
          <t>Aleksandra Bianchi</t>
        </is>
      </c>
      <c r="E177" s="27" t="n">
        <v>45246</v>
      </c>
      <c r="F177" s="27" t="n">
        <v>45246</v>
      </c>
      <c r="G177" t="n">
        <v>1282.51</v>
      </c>
      <c r="H177" s="27" t="n">
        <v>45239</v>
      </c>
      <c r="I177" t="inlineStr">
        <is>
          <t>b - Locação de Espaço - Eventos</t>
        </is>
      </c>
    </row>
    <row r="178">
      <c r="A178" t="n">
        <v>523</v>
      </c>
      <c r="B178" t="n">
        <v>266</v>
      </c>
      <c r="C178" t="inlineStr">
        <is>
          <t>Jacaré</t>
        </is>
      </c>
      <c r="D178" t="inlineStr">
        <is>
          <t>SPLITC TECNOLOGIA DA INFORMAÇÃO LTDA</t>
        </is>
      </c>
      <c r="E178" s="27" t="n">
        <v>45245</v>
      </c>
      <c r="F178" s="27" t="n">
        <v>45244</v>
      </c>
      <c r="G178" t="n">
        <v>7600</v>
      </c>
      <c r="H178" s="27" t="n">
        <v>45255</v>
      </c>
      <c r="I178" t="inlineStr">
        <is>
          <t>b - Locação de Espaço - Eventos</t>
        </is>
      </c>
    </row>
    <row r="179">
      <c r="A179" t="n">
        <v>568</v>
      </c>
      <c r="B179" t="n">
        <v>266</v>
      </c>
      <c r="C179" t="inlineStr">
        <is>
          <t>Jacaré</t>
        </is>
      </c>
      <c r="D179" t="inlineStr">
        <is>
          <t>Ítalo Reia</t>
        </is>
      </c>
      <c r="E179" s="27" t="n">
        <v>45242</v>
      </c>
      <c r="F179" s="27" t="n">
        <v>45243</v>
      </c>
      <c r="G179" t="n">
        <v>3500</v>
      </c>
      <c r="H179" s="27" t="n">
        <v>45262</v>
      </c>
      <c r="I179" t="inlineStr">
        <is>
          <t>b - Locação de Espaço - Eventos</t>
        </is>
      </c>
    </row>
    <row r="180">
      <c r="A180" t="n">
        <v>564</v>
      </c>
      <c r="B180" t="n">
        <v>266</v>
      </c>
      <c r="C180" t="inlineStr">
        <is>
          <t>Jacaré</t>
        </is>
      </c>
      <c r="D180" t="inlineStr">
        <is>
          <t>MAM Baby Brasil</t>
        </is>
      </c>
      <c r="E180" s="27" t="n">
        <v>45243</v>
      </c>
      <c r="F180" s="27" t="n">
        <v>45243</v>
      </c>
      <c r="G180" t="n">
        <v>8580.5</v>
      </c>
      <c r="H180" s="27" t="n">
        <v>45280</v>
      </c>
      <c r="I180" t="inlineStr">
        <is>
          <t>b - Locação de Espaço - Eventos</t>
        </is>
      </c>
    </row>
    <row r="181">
      <c r="A181" t="n">
        <v>545</v>
      </c>
      <c r="B181" t="n">
        <v>266</v>
      </c>
      <c r="C181" t="inlineStr">
        <is>
          <t>Jacaré</t>
        </is>
      </c>
      <c r="D181" t="inlineStr">
        <is>
          <t>Zest Eventos</t>
        </is>
      </c>
      <c r="E181" s="27" t="n">
        <v>45239</v>
      </c>
      <c r="F181" s="27" t="n">
        <v>45239</v>
      </c>
      <c r="G181" t="n">
        <v>7500</v>
      </c>
      <c r="H181" s="27" t="n">
        <v>45244</v>
      </c>
      <c r="I181" t="inlineStr">
        <is>
          <t>b - Locação de Espaço - Eventos</t>
        </is>
      </c>
    </row>
    <row r="182">
      <c r="A182" t="n">
        <v>513</v>
      </c>
      <c r="B182" t="n">
        <v>266</v>
      </c>
      <c r="C182" t="inlineStr">
        <is>
          <t>Jacaré</t>
        </is>
      </c>
      <c r="D182" t="inlineStr">
        <is>
          <t>IFOOD - PLATAFORMA DELIVERY</t>
        </is>
      </c>
      <c r="E182" s="27" t="n">
        <v>45238</v>
      </c>
      <c r="F182" s="27" t="n">
        <v>45238</v>
      </c>
      <c r="G182" t="n">
        <v>174.91</v>
      </c>
      <c r="H182" s="27" t="n">
        <v>45229</v>
      </c>
      <c r="I182" t="inlineStr">
        <is>
          <t>d - A&amp;B - Ifood e Rappi</t>
        </is>
      </c>
    </row>
    <row r="183">
      <c r="A183" t="n">
        <v>544</v>
      </c>
      <c r="B183" t="n">
        <v>266</v>
      </c>
      <c r="C183" t="inlineStr">
        <is>
          <t>Jacaré</t>
        </is>
      </c>
      <c r="D183" t="inlineStr">
        <is>
          <t>Instituto Sou da Paz</t>
        </is>
      </c>
      <c r="E183" s="27" t="n">
        <v>45238</v>
      </c>
      <c r="F183" s="27" t="n">
        <v>45238</v>
      </c>
      <c r="G183" t="n">
        <v>5500</v>
      </c>
      <c r="H183" s="27" t="n">
        <v>45279</v>
      </c>
      <c r="I183" t="inlineStr">
        <is>
          <t>b - Locação de Espaço - Eventos</t>
        </is>
      </c>
    </row>
    <row r="184">
      <c r="A184" t="n">
        <v>507</v>
      </c>
      <c r="B184" t="n">
        <v>266</v>
      </c>
      <c r="C184" t="inlineStr">
        <is>
          <t>Jacaré</t>
        </is>
      </c>
      <c r="D184" t="inlineStr">
        <is>
          <t>Vitoria Fonseca</t>
        </is>
      </c>
      <c r="E184" s="27" t="n">
        <v>45244</v>
      </c>
      <c r="F184" s="27" t="n">
        <v>45238</v>
      </c>
      <c r="G184" t="n">
        <v>1000</v>
      </c>
      <c r="H184" s="27" t="n">
        <v>45254</v>
      </c>
      <c r="I184" t="inlineStr">
        <is>
          <t>b - Locação de Espaço - Eventos</t>
        </is>
      </c>
    </row>
    <row r="185">
      <c r="A185" t="n">
        <v>456</v>
      </c>
      <c r="B185" t="n">
        <v>266</v>
      </c>
      <c r="C185" t="inlineStr">
        <is>
          <t>Jacaré</t>
        </is>
      </c>
      <c r="D185" t="inlineStr">
        <is>
          <t xml:space="preserve"> Sylvia Fernandes</t>
        </is>
      </c>
      <c r="E185" s="27" t="n">
        <v>45231</v>
      </c>
      <c r="F185" s="27" t="n">
        <v>45237</v>
      </c>
      <c r="G185" t="n">
        <v>1000</v>
      </c>
      <c r="H185" s="27" t="n">
        <v>45241</v>
      </c>
      <c r="I185" t="inlineStr">
        <is>
          <t>b - Locação de Espaço - Eventos</t>
        </is>
      </c>
    </row>
    <row r="186">
      <c r="A186" t="n">
        <v>529</v>
      </c>
      <c r="B186" t="n">
        <v>266</v>
      </c>
      <c r="C186" t="inlineStr">
        <is>
          <t>Jacaré</t>
        </is>
      </c>
      <c r="D186" t="inlineStr">
        <is>
          <t>Reputale Comunicacao LTDA</t>
        </is>
      </c>
      <c r="E186" s="27" t="n">
        <v>45233</v>
      </c>
      <c r="F186" s="27" t="n">
        <v>45233</v>
      </c>
      <c r="G186" t="n">
        <v>11650</v>
      </c>
      <c r="H186" s="27" t="n">
        <v>45275</v>
      </c>
      <c r="I186" t="inlineStr">
        <is>
          <t>b - Locação de Espaço - Eventos</t>
        </is>
      </c>
    </row>
    <row r="187">
      <c r="A187" t="n">
        <v>530</v>
      </c>
      <c r="B187" t="n">
        <v>266</v>
      </c>
      <c r="C187" t="inlineStr">
        <is>
          <t>Jacaré</t>
        </is>
      </c>
      <c r="D187" t="inlineStr">
        <is>
          <t>IB CORRETORA</t>
        </is>
      </c>
      <c r="E187" s="27" t="n">
        <v>45233</v>
      </c>
      <c r="F187" s="27" t="n">
        <v>45233</v>
      </c>
      <c r="G187" t="n">
        <v>10950</v>
      </c>
      <c r="H187" s="27" t="n">
        <v>45261</v>
      </c>
      <c r="I187" t="inlineStr">
        <is>
          <t>b - Locação de Espaço - Eventos</t>
        </is>
      </c>
    </row>
    <row r="188">
      <c r="A188" t="n">
        <v>510</v>
      </c>
      <c r="B188" t="n">
        <v>266</v>
      </c>
      <c r="C188" t="inlineStr">
        <is>
          <t>Jacaré</t>
        </is>
      </c>
      <c r="D188" t="inlineStr">
        <is>
          <t>Aleksandra Bianchi</t>
        </is>
      </c>
      <c r="E188" s="27" t="n">
        <v>45229</v>
      </c>
      <c r="F188" s="27" t="n">
        <v>45231</v>
      </c>
      <c r="G188" t="n">
        <v>2500</v>
      </c>
      <c r="H188" s="27" t="n">
        <v>45239</v>
      </c>
      <c r="I188" t="inlineStr">
        <is>
          <t>b - Locação de Espaço - Eventos</t>
        </is>
      </c>
    </row>
    <row r="189">
      <c r="A189" t="n">
        <v>523</v>
      </c>
      <c r="B189" t="n">
        <v>266</v>
      </c>
      <c r="C189" t="inlineStr">
        <is>
          <t>Jacaré</t>
        </is>
      </c>
      <c r="D189" t="inlineStr">
        <is>
          <t>SPLITC TECNOLOGIA DA INFORMAÇÃO LTDA</t>
        </is>
      </c>
      <c r="E189" s="27" t="n">
        <v>45231</v>
      </c>
      <c r="F189" s="27" t="n">
        <v>45231</v>
      </c>
      <c r="G189" t="n">
        <v>7600</v>
      </c>
      <c r="H189" s="27" t="n">
        <v>45255</v>
      </c>
      <c r="I189" t="inlineStr">
        <is>
          <t>b - Locação de Espaço - Eventos</t>
        </is>
      </c>
    </row>
    <row r="190">
      <c r="A190" t="n">
        <v>513</v>
      </c>
      <c r="B190" t="n">
        <v>266</v>
      </c>
      <c r="C190" t="inlineStr">
        <is>
          <t>Jacaré</t>
        </is>
      </c>
      <c r="D190" t="inlineStr">
        <is>
          <t>IFOOD - PLATAFORMA DELIVERY</t>
        </is>
      </c>
      <c r="E190" s="27" t="n">
        <v>45231</v>
      </c>
      <c r="F190" s="27" t="n">
        <v>45231</v>
      </c>
      <c r="G190" t="n">
        <v>459.77</v>
      </c>
      <c r="H190" s="27" t="n">
        <v>45229</v>
      </c>
      <c r="I190" t="inlineStr">
        <is>
          <t>d - A&amp;B - Ifood e Rappi</t>
        </is>
      </c>
    </row>
    <row r="191">
      <c r="A191" t="n">
        <v>517</v>
      </c>
      <c r="B191" t="n">
        <v>266</v>
      </c>
      <c r="C191" t="inlineStr">
        <is>
          <t>Jacaré</t>
        </is>
      </c>
      <c r="D191" t="inlineStr">
        <is>
          <t>Sandra Pompilio</t>
        </is>
      </c>
      <c r="E191" s="27" t="n">
        <v>45229</v>
      </c>
      <c r="F191" s="27" t="n">
        <v>45229</v>
      </c>
      <c r="G191" t="n">
        <v>500</v>
      </c>
      <c r="H191" s="27" t="n">
        <v>45234</v>
      </c>
      <c r="I191" t="inlineStr">
        <is>
          <t>b - Locação de Espaço - Eventos</t>
        </is>
      </c>
    </row>
    <row r="192">
      <c r="A192" t="n">
        <v>510</v>
      </c>
      <c r="B192" t="n">
        <v>266</v>
      </c>
      <c r="C192" t="inlineStr">
        <is>
          <t>Jacaré</t>
        </is>
      </c>
      <c r="D192" t="inlineStr">
        <is>
          <t>Aleksandra Bianchi</t>
        </is>
      </c>
      <c r="E192" s="27" t="n">
        <v>45225</v>
      </c>
      <c r="F192" s="27" t="n">
        <v>45225</v>
      </c>
      <c r="G192" t="n">
        <v>2500</v>
      </c>
      <c r="H192" s="27" t="n">
        <v>45239</v>
      </c>
      <c r="I192" t="inlineStr">
        <is>
          <t>b - Locação de Espaço - Eventos</t>
        </is>
      </c>
    </row>
    <row r="193">
      <c r="A193" t="n">
        <v>513</v>
      </c>
      <c r="B193" t="n">
        <v>266</v>
      </c>
      <c r="C193" t="inlineStr">
        <is>
          <t>Jacaré</t>
        </is>
      </c>
      <c r="D193" t="inlineStr">
        <is>
          <t>IFOOD - PLATAFORMA DELIVERY</t>
        </is>
      </c>
      <c r="E193" s="27" t="n">
        <v>45224</v>
      </c>
      <c r="F193" s="27" t="n">
        <v>45224</v>
      </c>
      <c r="G193" t="n">
        <v>160.88</v>
      </c>
      <c r="H193" s="27" t="n">
        <v>45229</v>
      </c>
      <c r="I193" t="inlineStr">
        <is>
          <t>d - A&amp;B - Ifood e Rappi</t>
        </is>
      </c>
    </row>
    <row r="194">
      <c r="A194" t="n">
        <v>507</v>
      </c>
      <c r="B194" t="n">
        <v>266</v>
      </c>
      <c r="C194" t="inlineStr">
        <is>
          <t>Jacaré</t>
        </is>
      </c>
      <c r="D194" t="inlineStr">
        <is>
          <t>Vitoria Fonseca</t>
        </is>
      </c>
      <c r="E194" s="27" t="n">
        <v>45224</v>
      </c>
      <c r="F194" s="27" t="n">
        <v>45224</v>
      </c>
      <c r="G194" t="n">
        <v>1000</v>
      </c>
      <c r="H194" s="27" t="n">
        <v>45254</v>
      </c>
      <c r="I194" t="inlineStr">
        <is>
          <t>b - Locação de Espaço - Eventos</t>
        </is>
      </c>
    </row>
    <row r="195">
      <c r="A195" t="n">
        <v>509</v>
      </c>
      <c r="B195" t="n">
        <v>266</v>
      </c>
      <c r="C195" t="inlineStr">
        <is>
          <t>Jacaré</t>
        </is>
      </c>
      <c r="D195" t="inlineStr">
        <is>
          <t>Marina Mattosinho</t>
        </is>
      </c>
      <c r="E195" s="27" t="n">
        <v>45224</v>
      </c>
      <c r="F195" s="27" t="n">
        <v>45224</v>
      </c>
      <c r="G195" t="n">
        <v>2000</v>
      </c>
      <c r="H195" s="27" t="n">
        <v>45234</v>
      </c>
      <c r="I195" t="inlineStr">
        <is>
          <t>b - Locação de Espaço - Eventos</t>
        </is>
      </c>
    </row>
    <row r="196">
      <c r="A196" t="n">
        <v>502</v>
      </c>
      <c r="B196" t="n">
        <v>266</v>
      </c>
      <c r="C196" t="inlineStr">
        <is>
          <t>Jacaré</t>
        </is>
      </c>
      <c r="D196" t="inlineStr">
        <is>
          <t>Thiago Scatigno</t>
        </is>
      </c>
      <c r="E196" s="27" t="n">
        <v>45220</v>
      </c>
      <c r="F196" s="27" t="n">
        <v>45222</v>
      </c>
      <c r="G196" t="n">
        <v>1000</v>
      </c>
      <c r="H196" s="27" t="n">
        <v>45221</v>
      </c>
      <c r="I196" t="inlineStr">
        <is>
          <t>b - Locação de Espaço - Eventos</t>
        </is>
      </c>
    </row>
    <row r="197">
      <c r="A197" t="n">
        <v>505</v>
      </c>
      <c r="B197" t="n">
        <v>266</v>
      </c>
      <c r="C197" t="inlineStr">
        <is>
          <t>Jacaré</t>
        </is>
      </c>
      <c r="D197" t="inlineStr">
        <is>
          <t>CROSSPOINT ELETRONICA LTDA</t>
        </is>
      </c>
      <c r="E197" s="27" t="n">
        <v>45219</v>
      </c>
      <c r="F197" s="27" t="n">
        <v>45219</v>
      </c>
      <c r="G197" t="n">
        <v>5437.5</v>
      </c>
      <c r="H197" s="27" t="n">
        <v>45273</v>
      </c>
      <c r="I197" t="inlineStr">
        <is>
          <t>b - Locação de Espaço - Eventos</t>
        </is>
      </c>
    </row>
    <row r="198">
      <c r="A198" t="n">
        <v>474</v>
      </c>
      <c r="B198" t="n">
        <v>266</v>
      </c>
      <c r="C198" t="inlineStr">
        <is>
          <t>Jacaré</t>
        </is>
      </c>
      <c r="D198" t="inlineStr">
        <is>
          <t xml:space="preserve">Marina Reis </t>
        </is>
      </c>
      <c r="E198" s="27" t="n">
        <v>45215</v>
      </c>
      <c r="F198" s="27" t="n">
        <v>45217</v>
      </c>
      <c r="G198" t="n">
        <v>900</v>
      </c>
      <c r="H198" s="27" t="n">
        <v>45227</v>
      </c>
      <c r="I198" t="inlineStr">
        <is>
          <t>b - Locação de Espaço - Eventos</t>
        </is>
      </c>
    </row>
    <row r="199">
      <c r="A199" t="n">
        <v>496</v>
      </c>
      <c r="B199" t="n">
        <v>266</v>
      </c>
      <c r="C199" t="inlineStr">
        <is>
          <t>Jacaré</t>
        </is>
      </c>
      <c r="D199" t="inlineStr">
        <is>
          <t>Pedro de Oliveira Vissali Pinto</t>
        </is>
      </c>
      <c r="E199" s="27" t="n">
        <v>45216</v>
      </c>
      <c r="F199" s="27" t="n">
        <v>45216</v>
      </c>
      <c r="G199" t="n">
        <v>1500</v>
      </c>
      <c r="H199" s="27" t="n">
        <v>45219</v>
      </c>
      <c r="I199" t="inlineStr">
        <is>
          <t>b - Locação de Espaço - Eventos</t>
        </is>
      </c>
    </row>
    <row r="200">
      <c r="A200" t="n">
        <v>451</v>
      </c>
      <c r="B200" t="n">
        <v>266</v>
      </c>
      <c r="C200" t="inlineStr">
        <is>
          <t>Jacaré</t>
        </is>
      </c>
      <c r="D200" t="inlineStr">
        <is>
          <t>Walter Gubeissi Filho</t>
        </is>
      </c>
      <c r="E200" s="27" t="n">
        <v>45210</v>
      </c>
      <c r="F200" s="27" t="n">
        <v>45212</v>
      </c>
      <c r="G200" t="n">
        <v>750</v>
      </c>
      <c r="H200" s="27" t="n">
        <v>45220</v>
      </c>
      <c r="I200" t="inlineStr">
        <is>
          <t>b - Locação de Espaço - Eventos</t>
        </is>
      </c>
    </row>
    <row r="201">
      <c r="A201" t="n">
        <v>485</v>
      </c>
      <c r="B201" t="n">
        <v>266</v>
      </c>
      <c r="C201" t="inlineStr">
        <is>
          <t>Jacaré</t>
        </is>
      </c>
      <c r="D201" t="inlineStr">
        <is>
          <t>APTCON</t>
        </is>
      </c>
      <c r="E201" s="27" t="n">
        <v>45212</v>
      </c>
      <c r="F201" s="27" t="n">
        <v>45212</v>
      </c>
      <c r="G201" t="n">
        <v>4400</v>
      </c>
      <c r="H201" s="27" t="n">
        <v>45274</v>
      </c>
      <c r="I201" t="inlineStr">
        <is>
          <t>b - Locação de Espaço - Eventos</t>
        </is>
      </c>
    </row>
    <row r="202">
      <c r="A202" t="n">
        <v>483</v>
      </c>
      <c r="B202" t="n">
        <v>266</v>
      </c>
      <c r="C202" t="inlineStr">
        <is>
          <t>Jacaré</t>
        </is>
      </c>
      <c r="D202" t="inlineStr">
        <is>
          <t>SOUZA OKAWA ADVOGADOS</t>
        </is>
      </c>
      <c r="E202" s="27" t="n">
        <v>45210</v>
      </c>
      <c r="F202" s="27" t="n">
        <v>45210</v>
      </c>
      <c r="G202" t="n">
        <v>4783.5</v>
      </c>
      <c r="H202" s="27" t="n">
        <v>45267</v>
      </c>
      <c r="I202" t="inlineStr">
        <is>
          <t>b - Locação de Espaço - Eventos</t>
        </is>
      </c>
    </row>
    <row r="203">
      <c r="A203" t="n">
        <v>481</v>
      </c>
      <c r="B203" t="n">
        <v>266</v>
      </c>
      <c r="C203" t="inlineStr">
        <is>
          <t>Jacaré</t>
        </is>
      </c>
      <c r="D203" t="inlineStr">
        <is>
          <t>Jorge Manoel</t>
        </is>
      </c>
      <c r="E203" s="27" t="n">
        <v>45209</v>
      </c>
      <c r="F203" s="27" t="n">
        <v>45209</v>
      </c>
      <c r="G203" t="n">
        <v>1500</v>
      </c>
      <c r="H203" s="27" t="n">
        <v>45220</v>
      </c>
      <c r="I203" t="inlineStr">
        <is>
          <t>b - Locação de Espaço - Eventos</t>
        </is>
      </c>
    </row>
    <row r="204">
      <c r="A204" t="n">
        <v>467</v>
      </c>
      <c r="B204" t="n">
        <v>266</v>
      </c>
      <c r="C204" t="inlineStr">
        <is>
          <t>Jacaré</t>
        </is>
      </c>
      <c r="D204" t="inlineStr">
        <is>
          <t>Mayara Galdino</t>
        </is>
      </c>
      <c r="E204" s="27" t="n">
        <v>45208</v>
      </c>
      <c r="F204" s="27" t="n">
        <v>45208</v>
      </c>
      <c r="G204" t="n">
        <v>500</v>
      </c>
      <c r="H204" s="27" t="n">
        <v>45211</v>
      </c>
      <c r="I204" t="inlineStr">
        <is>
          <t>b - Locação de Espaço - Eventos</t>
        </is>
      </c>
    </row>
    <row r="205">
      <c r="A205" t="n">
        <v>482</v>
      </c>
      <c r="B205" t="n">
        <v>266</v>
      </c>
      <c r="C205" t="inlineStr">
        <is>
          <t>Jacaré</t>
        </is>
      </c>
      <c r="D205" t="inlineStr">
        <is>
          <t>Aluparts</t>
        </is>
      </c>
      <c r="E205" s="27" t="n">
        <v>45205</v>
      </c>
      <c r="F205" s="27" t="n">
        <v>45205</v>
      </c>
      <c r="G205" t="n">
        <v>3900</v>
      </c>
      <c r="H205" s="27" t="n">
        <v>45268</v>
      </c>
      <c r="I205" t="inlineStr">
        <is>
          <t>b - Locação de Espaço - Eventos</t>
        </is>
      </c>
    </row>
    <row r="206">
      <c r="A206" t="n">
        <v>474</v>
      </c>
      <c r="B206" t="n">
        <v>266</v>
      </c>
      <c r="C206" t="inlineStr">
        <is>
          <t>Jacaré</t>
        </is>
      </c>
      <c r="D206" t="inlineStr">
        <is>
          <t xml:space="preserve">Marina Reis </t>
        </is>
      </c>
      <c r="E206" s="27" t="n">
        <v>45204</v>
      </c>
      <c r="F206" s="27" t="n">
        <v>45204</v>
      </c>
      <c r="G206" t="n">
        <v>900</v>
      </c>
      <c r="H206" s="27" t="n">
        <v>45227</v>
      </c>
      <c r="I206" t="inlineStr">
        <is>
          <t>b - Locação de Espaço - Eventos</t>
        </is>
      </c>
    </row>
    <row r="207">
      <c r="A207" t="n">
        <v>467</v>
      </c>
      <c r="B207" t="n">
        <v>266</v>
      </c>
      <c r="C207" t="inlineStr">
        <is>
          <t>Jacaré</t>
        </is>
      </c>
      <c r="D207" t="inlineStr">
        <is>
          <t>Mayara Galdino</t>
        </is>
      </c>
      <c r="E207" s="27" t="n">
        <v>45203</v>
      </c>
      <c r="F207" s="27" t="n">
        <v>45203</v>
      </c>
      <c r="G207" t="n">
        <v>500</v>
      </c>
      <c r="H207" s="27" t="n">
        <v>45211</v>
      </c>
      <c r="I207" t="inlineStr">
        <is>
          <t>b - Locação de Espaço - Eventos</t>
        </is>
      </c>
    </row>
    <row r="208">
      <c r="A208" t="n">
        <v>428</v>
      </c>
      <c r="B208" t="n">
        <v>266</v>
      </c>
      <c r="C208" t="inlineStr">
        <is>
          <t>Jacaré</t>
        </is>
      </c>
      <c r="D208" t="inlineStr">
        <is>
          <t>LARISSA ZALEWSKI DOS SANTOS</t>
        </is>
      </c>
      <c r="E208" s="27" t="n">
        <v>45196</v>
      </c>
      <c r="F208" s="27" t="n">
        <v>45201</v>
      </c>
      <c r="G208" t="n">
        <v>5000</v>
      </c>
      <c r="H208" s="27" t="n">
        <v>45206</v>
      </c>
      <c r="I208" t="inlineStr">
        <is>
          <t>b - Locação de Espaço - Eventos</t>
        </is>
      </c>
    </row>
    <row r="209">
      <c r="A209" t="n">
        <v>418</v>
      </c>
      <c r="B209" t="n">
        <v>266</v>
      </c>
      <c r="C209" t="inlineStr">
        <is>
          <t>Jacaré</t>
        </is>
      </c>
      <c r="D209" t="inlineStr">
        <is>
          <t>CAMILA ROSSIGNOLO MONACO</t>
        </is>
      </c>
      <c r="E209" s="27" t="n">
        <v>45197</v>
      </c>
      <c r="F209" s="27" t="n">
        <v>45197</v>
      </c>
      <c r="G209" t="n">
        <v>1720</v>
      </c>
      <c r="H209" s="27" t="n">
        <v>45199</v>
      </c>
      <c r="I209" t="inlineStr">
        <is>
          <t>b - Locação de Espaço - Eventos</t>
        </is>
      </c>
    </row>
    <row r="210">
      <c r="A210" t="n">
        <v>454</v>
      </c>
      <c r="B210" t="n">
        <v>266</v>
      </c>
      <c r="C210" t="inlineStr">
        <is>
          <t>Jacaré</t>
        </is>
      </c>
      <c r="D210" t="inlineStr">
        <is>
          <t>Iago Rainha Mendes</t>
        </is>
      </c>
      <c r="E210" s="27" t="n">
        <v>45197</v>
      </c>
      <c r="F210" s="27" t="n">
        <v>45197</v>
      </c>
      <c r="G210" t="n">
        <v>500</v>
      </c>
      <c r="H210" s="27" t="n">
        <v>45198</v>
      </c>
      <c r="I210" t="inlineStr">
        <is>
          <t>b - Locação de Espaço - Eventos</t>
        </is>
      </c>
    </row>
    <row r="211">
      <c r="A211" t="n">
        <v>457</v>
      </c>
      <c r="B211" t="n">
        <v>266</v>
      </c>
      <c r="C211" t="inlineStr">
        <is>
          <t>Jacaré</t>
        </is>
      </c>
      <c r="D211" t="inlineStr">
        <is>
          <t>Marina</t>
        </is>
      </c>
      <c r="E211" s="27" t="n">
        <v>45197</v>
      </c>
      <c r="F211" s="27" t="n">
        <v>45197</v>
      </c>
      <c r="G211" t="n">
        <v>1500</v>
      </c>
      <c r="H211" s="27" t="n">
        <v>45200</v>
      </c>
      <c r="I211" t="inlineStr">
        <is>
          <t>b - Locação de Espaço - Eventos</t>
        </is>
      </c>
    </row>
    <row r="212">
      <c r="A212" t="n">
        <v>456</v>
      </c>
      <c r="B212" t="n">
        <v>266</v>
      </c>
      <c r="C212" t="inlineStr">
        <is>
          <t>Jacaré</t>
        </is>
      </c>
      <c r="D212" t="inlineStr">
        <is>
          <t xml:space="preserve"> Sylvia Fernandes</t>
        </is>
      </c>
      <c r="E212" s="27" t="n">
        <v>45197</v>
      </c>
      <c r="F212" s="27" t="n">
        <v>45197</v>
      </c>
      <c r="G212" t="n">
        <v>1000</v>
      </c>
      <c r="H212" s="27" t="n">
        <v>45241</v>
      </c>
      <c r="I212" t="inlineStr">
        <is>
          <t>b - Locação de Espaço - Eventos</t>
        </is>
      </c>
    </row>
    <row r="213">
      <c r="A213" t="n">
        <v>450</v>
      </c>
      <c r="B213" t="n">
        <v>266</v>
      </c>
      <c r="C213" t="inlineStr">
        <is>
          <t>Jacaré</t>
        </is>
      </c>
      <c r="D213" t="inlineStr">
        <is>
          <t>Erika Kitaoka</t>
        </is>
      </c>
      <c r="E213" s="27" t="n">
        <v>45198</v>
      </c>
      <c r="F213" s="27" t="n">
        <v>45197</v>
      </c>
      <c r="G213" t="n">
        <v>2500</v>
      </c>
      <c r="H213" s="27" t="n">
        <v>45206</v>
      </c>
      <c r="I213" t="inlineStr">
        <is>
          <t>b - Locação de Espaço - Eventos</t>
        </is>
      </c>
    </row>
    <row r="214">
      <c r="A214" t="n">
        <v>444</v>
      </c>
      <c r="B214" t="n">
        <v>266</v>
      </c>
      <c r="C214" t="inlineStr">
        <is>
          <t>Jacaré</t>
        </is>
      </c>
      <c r="D214" t="inlineStr">
        <is>
          <t xml:space="preserve">CLAUDINEA DE LIMA PALMA ALMEIDA 					</t>
        </is>
      </c>
      <c r="E214" s="27" t="n">
        <v>45196</v>
      </c>
      <c r="F214" s="27" t="n">
        <v>45196</v>
      </c>
      <c r="G214" t="n">
        <v>687.9</v>
      </c>
      <c r="H214" s="27" t="n">
        <v>45192</v>
      </c>
      <c r="I214" t="inlineStr">
        <is>
          <t>b - Locação de Espaço - Eventos</t>
        </is>
      </c>
    </row>
    <row r="215">
      <c r="A215" t="n">
        <v>449</v>
      </c>
      <c r="B215" t="n">
        <v>266</v>
      </c>
      <c r="C215" t="inlineStr">
        <is>
          <t>Jacaré</t>
        </is>
      </c>
      <c r="D215" t="inlineStr">
        <is>
          <t>Maria Antonia Rebehy</t>
        </is>
      </c>
      <c r="E215" s="27" t="n">
        <v>45195</v>
      </c>
      <c r="F215" s="27" t="n">
        <v>45195</v>
      </c>
      <c r="G215" t="n">
        <v>1000</v>
      </c>
      <c r="H215" s="27" t="n">
        <v>45196</v>
      </c>
      <c r="I215" t="inlineStr">
        <is>
          <t>b - Locação de Espaço - Eventos</t>
        </is>
      </c>
    </row>
    <row r="216">
      <c r="A216" t="n">
        <v>447</v>
      </c>
      <c r="B216" t="n">
        <v>266</v>
      </c>
      <c r="C216" t="inlineStr">
        <is>
          <t>Jacaré</t>
        </is>
      </c>
      <c r="D216" t="inlineStr">
        <is>
          <t>Nayara Melo</t>
        </is>
      </c>
      <c r="E216" s="27" t="n">
        <v>45195</v>
      </c>
      <c r="F216" s="27" t="n">
        <v>45195</v>
      </c>
      <c r="G216" t="n">
        <v>750</v>
      </c>
      <c r="H216" s="27" t="n">
        <v>45205</v>
      </c>
      <c r="I216" t="inlineStr">
        <is>
          <t>b - Locação de Espaço - Eventos</t>
        </is>
      </c>
    </row>
    <row r="217">
      <c r="A217" t="n">
        <v>451</v>
      </c>
      <c r="B217" t="n">
        <v>266</v>
      </c>
      <c r="C217" t="inlineStr">
        <is>
          <t>Jacaré</t>
        </is>
      </c>
      <c r="D217" t="inlineStr">
        <is>
          <t>Walter Gubeissi Filho</t>
        </is>
      </c>
      <c r="E217" s="27" t="n">
        <v>45195</v>
      </c>
      <c r="F217" s="27" t="n">
        <v>45195</v>
      </c>
      <c r="G217" t="n">
        <v>750</v>
      </c>
      <c r="H217" s="27" t="n">
        <v>45220</v>
      </c>
      <c r="I217" t="inlineStr">
        <is>
          <t>b - Locação de Espaço - Eventos</t>
        </is>
      </c>
    </row>
    <row r="218">
      <c r="A218" t="n">
        <v>450</v>
      </c>
      <c r="B218" t="n">
        <v>266</v>
      </c>
      <c r="C218" t="inlineStr">
        <is>
          <t>Jacaré</t>
        </is>
      </c>
      <c r="D218" t="inlineStr">
        <is>
          <t>Erika Kitaoka</t>
        </is>
      </c>
      <c r="E218" s="27" t="n">
        <v>45194</v>
      </c>
      <c r="F218" s="27" t="n">
        <v>45194</v>
      </c>
      <c r="G218" t="n">
        <v>2500</v>
      </c>
      <c r="H218" s="27" t="n">
        <v>45206</v>
      </c>
      <c r="I218" t="inlineStr">
        <is>
          <t>b - Locação de Espaço - Eventos</t>
        </is>
      </c>
    </row>
    <row r="219">
      <c r="A219" t="n">
        <v>444</v>
      </c>
      <c r="B219" t="n">
        <v>266</v>
      </c>
      <c r="C219" t="inlineStr">
        <is>
          <t>Jacaré</t>
        </is>
      </c>
      <c r="D219" t="inlineStr">
        <is>
          <t xml:space="preserve">CLAUDINEA DE LIMA PALMA ALMEIDA 					</t>
        </is>
      </c>
      <c r="E219" s="27" t="n">
        <v>45191</v>
      </c>
      <c r="F219" s="27" t="n">
        <v>45191</v>
      </c>
      <c r="G219" t="n">
        <v>500</v>
      </c>
      <c r="H219" s="27" t="n">
        <v>45192</v>
      </c>
      <c r="I219" t="inlineStr">
        <is>
          <t>b - Locação de Espaço - Eventos</t>
        </is>
      </c>
    </row>
    <row r="220">
      <c r="A220" t="n">
        <v>446</v>
      </c>
      <c r="B220" t="n">
        <v>266</v>
      </c>
      <c r="C220" t="inlineStr">
        <is>
          <t>Jacaré</t>
        </is>
      </c>
      <c r="D220" t="inlineStr">
        <is>
          <t>Renata Ettore</t>
        </is>
      </c>
      <c r="E220" s="27" t="n">
        <v>45190</v>
      </c>
      <c r="F220" s="27" t="n">
        <v>45190</v>
      </c>
      <c r="G220" t="n">
        <v>1050</v>
      </c>
      <c r="H220" s="27" t="n">
        <v>45193</v>
      </c>
      <c r="I220" t="inlineStr">
        <is>
          <t>b - Locação de Espaço - Eventos</t>
        </is>
      </c>
    </row>
    <row r="221">
      <c r="A221" t="n">
        <v>308</v>
      </c>
      <c r="B221" t="n">
        <v>266</v>
      </c>
      <c r="C221" t="inlineStr">
        <is>
          <t>Jacaré</t>
        </is>
      </c>
      <c r="D221" t="inlineStr">
        <is>
          <t>Pedro Schneider</t>
        </is>
      </c>
      <c r="E221" s="27" t="n">
        <v>45184</v>
      </c>
      <c r="F221" s="27" t="n">
        <v>45189</v>
      </c>
      <c r="G221" t="n">
        <v>400</v>
      </c>
      <c r="H221" s="27" t="n">
        <v>45192</v>
      </c>
      <c r="I221" t="inlineStr">
        <is>
          <t>b - Locação de Espaço - Eventos</t>
        </is>
      </c>
    </row>
    <row r="222">
      <c r="A222" t="n">
        <v>442</v>
      </c>
      <c r="B222" t="n">
        <v>266</v>
      </c>
      <c r="C222" t="inlineStr">
        <is>
          <t>Jacaré</t>
        </is>
      </c>
      <c r="D222" t="inlineStr">
        <is>
          <t>Trela</t>
        </is>
      </c>
      <c r="E222" s="27" t="n">
        <v>45189</v>
      </c>
      <c r="F222" s="27" t="n">
        <v>45189</v>
      </c>
      <c r="G222" t="n">
        <v>3000</v>
      </c>
      <c r="H222" s="27" t="n">
        <v>45190</v>
      </c>
      <c r="I222" t="inlineStr">
        <is>
          <t>b - Locação de Espaço - Eventos</t>
        </is>
      </c>
    </row>
    <row r="223">
      <c r="A223" t="n">
        <v>447</v>
      </c>
      <c r="B223" t="n">
        <v>266</v>
      </c>
      <c r="C223" t="inlineStr">
        <is>
          <t>Jacaré</t>
        </is>
      </c>
      <c r="D223" t="inlineStr">
        <is>
          <t>Nayara Melo</t>
        </is>
      </c>
      <c r="E223" s="27" t="n">
        <v>45185</v>
      </c>
      <c r="F223" s="27" t="n">
        <v>45185</v>
      </c>
      <c r="G223" t="n">
        <v>750</v>
      </c>
      <c r="H223" s="27" t="n">
        <v>45205</v>
      </c>
      <c r="I223" t="inlineStr">
        <is>
          <t>b - Locação de Espaço - Eventos</t>
        </is>
      </c>
    </row>
    <row r="224">
      <c r="A224" t="n">
        <v>431</v>
      </c>
      <c r="B224" t="n">
        <v>266</v>
      </c>
      <c r="C224" t="inlineStr">
        <is>
          <t>Jacaré</t>
        </is>
      </c>
      <c r="D224" t="inlineStr">
        <is>
          <t>Luís Henrique Almeida</t>
        </is>
      </c>
      <c r="E224" s="27" t="n">
        <v>45184</v>
      </c>
      <c r="F224" s="27" t="n">
        <v>45184</v>
      </c>
      <c r="G224" t="n">
        <v>1000</v>
      </c>
      <c r="H224" s="27" t="n">
        <v>45186</v>
      </c>
      <c r="I224" t="inlineStr">
        <is>
          <t>b - Locação de Espaço - Eventos</t>
        </is>
      </c>
    </row>
    <row r="225">
      <c r="A225" t="n">
        <v>430</v>
      </c>
      <c r="B225" t="n">
        <v>266</v>
      </c>
      <c r="C225" t="inlineStr">
        <is>
          <t>Jacaré</t>
        </is>
      </c>
      <c r="D225" t="inlineStr">
        <is>
          <t>VICTOR DELLA ROSA AMARAL</t>
        </is>
      </c>
      <c r="E225" s="27" t="n">
        <v>45184</v>
      </c>
      <c r="F225" s="27" t="n">
        <v>45184</v>
      </c>
      <c r="G225" t="n">
        <v>500</v>
      </c>
      <c r="H225" s="27" t="n">
        <v>45184</v>
      </c>
      <c r="I225" t="inlineStr">
        <is>
          <t>b - Locação de Espaço - Eventos</t>
        </is>
      </c>
    </row>
    <row r="226">
      <c r="A226" t="n">
        <v>428</v>
      </c>
      <c r="B226" t="n">
        <v>266</v>
      </c>
      <c r="C226" t="inlineStr">
        <is>
          <t>Jacaré</t>
        </is>
      </c>
      <c r="D226" t="inlineStr">
        <is>
          <t>LARISSA ZALEWSKI DOS SANTOS</t>
        </is>
      </c>
      <c r="E226" s="27" t="n">
        <v>45183</v>
      </c>
      <c r="F226" s="27" t="n">
        <v>45183</v>
      </c>
      <c r="G226" t="n">
        <v>5000</v>
      </c>
      <c r="H226" s="27" t="n">
        <v>45206</v>
      </c>
      <c r="I226" t="inlineStr">
        <is>
          <t>b - Locação de Espaço - Eventos</t>
        </is>
      </c>
    </row>
    <row r="227">
      <c r="A227" t="n">
        <v>418</v>
      </c>
      <c r="B227" t="n">
        <v>266</v>
      </c>
      <c r="C227" t="inlineStr">
        <is>
          <t>Jacaré</t>
        </is>
      </c>
      <c r="D227" t="inlineStr">
        <is>
          <t>CAMILA ROSSIGNOLO MONACO</t>
        </is>
      </c>
      <c r="E227" s="27" t="n">
        <v>45174</v>
      </c>
      <c r="F227" s="27" t="n">
        <v>45174</v>
      </c>
      <c r="G227" t="n">
        <v>1500</v>
      </c>
      <c r="H227" s="27" t="n">
        <v>45199</v>
      </c>
      <c r="I227" t="inlineStr">
        <is>
          <t>b - Locação de Espaço - Eventos</t>
        </is>
      </c>
    </row>
    <row r="228">
      <c r="A228" t="n">
        <v>410</v>
      </c>
      <c r="B228" t="n">
        <v>266</v>
      </c>
      <c r="C228" t="inlineStr">
        <is>
          <t>Jacaré</t>
        </is>
      </c>
      <c r="D228" t="inlineStr">
        <is>
          <t>Criativa Consórcios</t>
        </is>
      </c>
      <c r="E228" s="27" t="n">
        <v>45169</v>
      </c>
      <c r="F228" s="27" t="n">
        <v>45169</v>
      </c>
      <c r="G228" t="n">
        <v>5410</v>
      </c>
      <c r="H228" s="27" t="n">
        <v>45170</v>
      </c>
      <c r="I228" t="inlineStr">
        <is>
          <t>b - Locação de Espaço - Eventos</t>
        </is>
      </c>
    </row>
    <row r="229">
      <c r="A229" t="n">
        <v>409</v>
      </c>
      <c r="B229" t="n">
        <v>266</v>
      </c>
      <c r="C229" t="inlineStr">
        <is>
          <t>Jacaré</t>
        </is>
      </c>
      <c r="D229" t="inlineStr">
        <is>
          <t xml:space="preserve">Atrium Saúde </t>
        </is>
      </c>
      <c r="E229" s="27" t="n">
        <v>45167</v>
      </c>
      <c r="F229" s="27" t="n">
        <v>45167</v>
      </c>
      <c r="G229" t="n">
        <v>1250</v>
      </c>
      <c r="H229" s="27" t="n">
        <v>45276</v>
      </c>
      <c r="I229" t="inlineStr">
        <is>
          <t>b - Locação de Espaço - Eventos</t>
        </is>
      </c>
    </row>
    <row r="230">
      <c r="A230" t="n">
        <v>331</v>
      </c>
      <c r="B230" t="n">
        <v>266</v>
      </c>
      <c r="C230" t="inlineStr">
        <is>
          <t>Jacaré</t>
        </is>
      </c>
      <c r="D230" t="inlineStr">
        <is>
          <t>Pandora Pimenta Hardt Araujo</t>
        </is>
      </c>
      <c r="E230" s="27" t="n">
        <v>45163</v>
      </c>
      <c r="F230" s="27" t="n">
        <v>45162</v>
      </c>
      <c r="G230" t="n">
        <v>400</v>
      </c>
      <c r="H230" s="27" t="n">
        <v>45171</v>
      </c>
      <c r="I230" t="inlineStr">
        <is>
          <t>b - Locação de Espaço - Eventos</t>
        </is>
      </c>
    </row>
    <row r="231">
      <c r="A231" t="n">
        <v>391</v>
      </c>
      <c r="B231" t="n">
        <v>266</v>
      </c>
      <c r="C231" t="inlineStr">
        <is>
          <t>Jacaré</t>
        </is>
      </c>
      <c r="D231" t="inlineStr">
        <is>
          <t>Sofia Balestrin</t>
        </is>
      </c>
      <c r="E231" s="27" t="n">
        <v>45160</v>
      </c>
      <c r="F231" s="27" t="n">
        <v>45159</v>
      </c>
      <c r="G231" t="n">
        <v>1516</v>
      </c>
      <c r="H231" s="27" t="n">
        <v>45170</v>
      </c>
      <c r="I231" t="inlineStr">
        <is>
          <t>b - Locação de Espaço - Eventos</t>
        </is>
      </c>
    </row>
    <row r="232">
      <c r="A232" t="n">
        <v>391</v>
      </c>
      <c r="B232" t="n">
        <v>266</v>
      </c>
      <c r="C232" t="inlineStr">
        <is>
          <t>Jacaré</t>
        </is>
      </c>
      <c r="D232" t="inlineStr">
        <is>
          <t>Sofia Balestrin</t>
        </is>
      </c>
      <c r="E232" s="27" t="n">
        <v>45154</v>
      </c>
      <c r="F232" s="27" t="n">
        <v>45155</v>
      </c>
      <c r="G232" t="n">
        <v>1516</v>
      </c>
      <c r="H232" s="27" t="n">
        <v>45170</v>
      </c>
      <c r="I232" t="inlineStr">
        <is>
          <t>b - Locação de Espaço - Eventos</t>
        </is>
      </c>
    </row>
    <row r="233">
      <c r="A233" t="n">
        <v>392</v>
      </c>
      <c r="B233" t="n">
        <v>266</v>
      </c>
      <c r="C233" t="inlineStr">
        <is>
          <t>Jacaré</t>
        </is>
      </c>
      <c r="D233" t="inlineStr">
        <is>
          <t>Mauricio Gentile</t>
        </is>
      </c>
      <c r="E233" s="27" t="n">
        <v>45155</v>
      </c>
      <c r="F233" s="27" t="n">
        <v>45155</v>
      </c>
      <c r="G233" t="n">
        <v>250</v>
      </c>
      <c r="H233" s="27" t="n">
        <v>45162</v>
      </c>
      <c r="I233" t="inlineStr">
        <is>
          <t>b - Locação de Espaço - Eventos</t>
        </is>
      </c>
    </row>
    <row r="234">
      <c r="A234" t="n">
        <v>280</v>
      </c>
      <c r="B234" t="n">
        <v>266</v>
      </c>
      <c r="C234" t="inlineStr">
        <is>
          <t>Jacaré</t>
        </is>
      </c>
      <c r="D234" t="inlineStr">
        <is>
          <t>Amanda Pilon Barsoumian</t>
        </is>
      </c>
      <c r="E234" s="27" t="n">
        <v>45150</v>
      </c>
      <c r="F234" s="27" t="n">
        <v>45149</v>
      </c>
      <c r="G234" t="n">
        <v>400</v>
      </c>
      <c r="H234" s="27" t="n">
        <v>45157</v>
      </c>
      <c r="I234" t="inlineStr">
        <is>
          <t>b - Locação de Espaço - Eventos</t>
        </is>
      </c>
    </row>
    <row r="235">
      <c r="A235" t="n">
        <v>342</v>
      </c>
      <c r="B235" t="n">
        <v>266</v>
      </c>
      <c r="C235" t="inlineStr">
        <is>
          <t>Jacaré</t>
        </is>
      </c>
      <c r="D235" t="inlineStr">
        <is>
          <t>Cristiane Cosme</t>
        </is>
      </c>
      <c r="E235" s="27" t="n">
        <v>45142</v>
      </c>
      <c r="F235" s="27" t="n">
        <v>45147</v>
      </c>
      <c r="G235" t="n">
        <v>500</v>
      </c>
      <c r="H235" s="27" t="n">
        <v>45157</v>
      </c>
      <c r="I235" t="inlineStr">
        <is>
          <t>b - Locação de Espaço - Eventos</t>
        </is>
      </c>
    </row>
    <row r="236">
      <c r="A236" t="n">
        <v>283</v>
      </c>
      <c r="B236" t="n">
        <v>266</v>
      </c>
      <c r="C236" t="inlineStr">
        <is>
          <t>Jacaré</t>
        </is>
      </c>
      <c r="D236" t="inlineStr">
        <is>
          <t>Marina Ribeiro Magalhães</t>
        </is>
      </c>
      <c r="E236" s="27" t="n">
        <v>45143</v>
      </c>
      <c r="F236" s="27" t="n">
        <v>45146</v>
      </c>
      <c r="G236" t="n">
        <v>1000</v>
      </c>
      <c r="H236" s="27" t="n">
        <v>45150</v>
      </c>
      <c r="I236" t="inlineStr">
        <is>
          <t>b - Locação de Espaço - Eventos</t>
        </is>
      </c>
    </row>
    <row r="237">
      <c r="A237" t="n">
        <v>370</v>
      </c>
      <c r="B237" t="n">
        <v>266</v>
      </c>
      <c r="C237" t="inlineStr">
        <is>
          <t>Jacaré</t>
        </is>
      </c>
      <c r="D237" t="inlineStr">
        <is>
          <t>Thiago Belém Gama</t>
        </is>
      </c>
      <c r="E237" s="27" t="n">
        <v>45146</v>
      </c>
      <c r="F237" s="27" t="n">
        <v>45146</v>
      </c>
      <c r="G237" t="n">
        <v>1250</v>
      </c>
      <c r="H237" s="27" t="n">
        <v>45164</v>
      </c>
      <c r="I237" t="inlineStr">
        <is>
          <t>b - Locação de Espaço - Eventos</t>
        </is>
      </c>
    </row>
    <row r="238">
      <c r="A238" t="n">
        <v>338</v>
      </c>
      <c r="B238" t="n">
        <v>266</v>
      </c>
      <c r="C238" t="inlineStr">
        <is>
          <t>Jacaré</t>
        </is>
      </c>
      <c r="D238" t="inlineStr">
        <is>
          <t>Gabriella Peres</t>
        </is>
      </c>
      <c r="E238" s="27" t="n">
        <v>45146</v>
      </c>
      <c r="F238" s="27" t="n">
        <v>45146</v>
      </c>
      <c r="G238" t="n">
        <v>7352</v>
      </c>
      <c r="H238" s="27" t="n">
        <v>45147</v>
      </c>
      <c r="I238" t="inlineStr">
        <is>
          <t>b - Locação de Espaço - Eventos</t>
        </is>
      </c>
    </row>
    <row r="239">
      <c r="A239" t="n">
        <v>329</v>
      </c>
      <c r="B239" t="n">
        <v>266</v>
      </c>
      <c r="C239" t="inlineStr">
        <is>
          <t>Jacaré</t>
        </is>
      </c>
      <c r="D239" t="inlineStr">
        <is>
          <t>Laiane Cristina Leite de Sousa</t>
        </is>
      </c>
      <c r="E239" s="27" t="n">
        <v>45135</v>
      </c>
      <c r="F239" s="27" t="n">
        <v>45145</v>
      </c>
      <c r="G239" t="n">
        <v>400</v>
      </c>
      <c r="H239" s="27" t="n">
        <v>45148</v>
      </c>
      <c r="I239" t="inlineStr">
        <is>
          <t>b - Locação de Espaço - Eventos</t>
        </is>
      </c>
    </row>
    <row r="240">
      <c r="A240" t="n">
        <v>371</v>
      </c>
      <c r="B240" t="n">
        <v>266</v>
      </c>
      <c r="C240" t="inlineStr">
        <is>
          <t>Jacaré</t>
        </is>
      </c>
      <c r="D240" t="inlineStr">
        <is>
          <t>Christian Frapolli Abramson</t>
        </is>
      </c>
      <c r="E240" s="27" t="n">
        <v>45145</v>
      </c>
      <c r="F240" s="27" t="n">
        <v>45145</v>
      </c>
      <c r="G240" t="n">
        <v>1000</v>
      </c>
      <c r="H240" s="27" t="n">
        <v>45158</v>
      </c>
      <c r="I240" t="inlineStr">
        <is>
          <t>b - Locação de Espaço - Eventos</t>
        </is>
      </c>
    </row>
    <row r="241">
      <c r="A241" t="n">
        <v>330</v>
      </c>
      <c r="B241" t="n">
        <v>266</v>
      </c>
      <c r="C241" t="inlineStr">
        <is>
          <t>Jacaré</t>
        </is>
      </c>
      <c r="D241" t="inlineStr">
        <is>
          <t xml:space="preserve"> Adriano Zanni de Arruda </t>
        </is>
      </c>
      <c r="E241" s="27" t="n">
        <v>45121</v>
      </c>
      <c r="F241" s="27" t="n">
        <v>45138</v>
      </c>
      <c r="G241" t="n">
        <v>6170.62</v>
      </c>
      <c r="H241" s="27" t="n">
        <v>45143</v>
      </c>
      <c r="I241" t="inlineStr">
        <is>
          <t>b - Locação de Espaço - Eventos</t>
        </is>
      </c>
    </row>
    <row r="242">
      <c r="A242" t="n">
        <v>341</v>
      </c>
      <c r="B242" t="n">
        <v>266</v>
      </c>
      <c r="C242" t="inlineStr">
        <is>
          <t>Jacaré</t>
        </is>
      </c>
      <c r="D242" t="inlineStr">
        <is>
          <t>Andre Frangipani</t>
        </is>
      </c>
      <c r="E242" s="27" t="n">
        <v>45138</v>
      </c>
      <c r="F242" s="27" t="n">
        <v>45138</v>
      </c>
      <c r="G242" t="n">
        <v>1000</v>
      </c>
      <c r="H242" s="27" t="n">
        <v>45142</v>
      </c>
      <c r="I242" t="inlineStr">
        <is>
          <t>b - Locação de Espaço - Eventos</t>
        </is>
      </c>
    </row>
    <row r="243">
      <c r="A243" t="n">
        <v>271</v>
      </c>
      <c r="B243" t="n">
        <v>266</v>
      </c>
      <c r="C243" t="inlineStr">
        <is>
          <t>Jacaré</t>
        </is>
      </c>
      <c r="D243" t="inlineStr">
        <is>
          <t>Mariel Bari Graziano</t>
        </is>
      </c>
      <c r="E243" s="27" t="n">
        <v>45137</v>
      </c>
      <c r="F243" s="27" t="n">
        <v>45137</v>
      </c>
      <c r="G243" t="n">
        <v>400</v>
      </c>
      <c r="H243" s="27" t="n">
        <v>45144</v>
      </c>
      <c r="I243" t="inlineStr">
        <is>
          <t>b - Locação de Espaço - Eventos</t>
        </is>
      </c>
    </row>
    <row r="244">
      <c r="A244" t="n">
        <v>339</v>
      </c>
      <c r="B244" t="n">
        <v>266</v>
      </c>
      <c r="C244" t="inlineStr">
        <is>
          <t>Jacaré</t>
        </is>
      </c>
      <c r="D244" t="inlineStr">
        <is>
          <t>Aline Bianchini</t>
        </is>
      </c>
      <c r="E244" s="27" t="n">
        <v>45134</v>
      </c>
      <c r="F244" s="27" t="n">
        <v>45134</v>
      </c>
      <c r="G244" t="n">
        <v>1000</v>
      </c>
      <c r="H244" s="27" t="n">
        <v>45164</v>
      </c>
      <c r="I244" t="inlineStr">
        <is>
          <t>b - Locação de Espaço - Eventos</t>
        </is>
      </c>
    </row>
    <row r="245">
      <c r="A245" t="n">
        <v>338</v>
      </c>
      <c r="B245" t="n">
        <v>266</v>
      </c>
      <c r="C245" t="inlineStr">
        <is>
          <t>Jacaré</t>
        </is>
      </c>
      <c r="D245" t="inlineStr">
        <is>
          <t>Gabriella Peres</t>
        </is>
      </c>
      <c r="E245" s="27" t="n">
        <v>45133</v>
      </c>
      <c r="F245" s="27" t="n">
        <v>45133</v>
      </c>
      <c r="G245" t="n">
        <v>7352</v>
      </c>
      <c r="H245" s="27" t="n">
        <v>45147</v>
      </c>
      <c r="I245" t="inlineStr">
        <is>
          <t>b - Locação de Espaço - Eventos</t>
        </is>
      </c>
    </row>
    <row r="246">
      <c r="A246" t="n">
        <v>329</v>
      </c>
      <c r="B246" t="n">
        <v>266</v>
      </c>
      <c r="C246" t="inlineStr">
        <is>
          <t>Jacaré</t>
        </is>
      </c>
      <c r="D246" t="inlineStr">
        <is>
          <t>Laiane Cristina Leite de Sousa</t>
        </is>
      </c>
      <c r="E246" s="27" t="n">
        <v>45127</v>
      </c>
      <c r="F246" s="27" t="n">
        <v>45127</v>
      </c>
      <c r="G246" t="n">
        <v>400</v>
      </c>
      <c r="H246" s="27" t="n">
        <v>45148</v>
      </c>
      <c r="I246" t="inlineStr">
        <is>
          <t>b - Locação de Espaço - Eventos</t>
        </is>
      </c>
    </row>
    <row r="247">
      <c r="A247" t="n">
        <v>306</v>
      </c>
      <c r="B247" t="n">
        <v>266</v>
      </c>
      <c r="C247" t="inlineStr">
        <is>
          <t>Jacaré</t>
        </is>
      </c>
      <c r="D247" t="inlineStr">
        <is>
          <t>Júlia Daneluzzi</t>
        </is>
      </c>
      <c r="E247" s="27" t="n">
        <v>45127</v>
      </c>
      <c r="F247" s="27" t="n">
        <v>45126</v>
      </c>
      <c r="G247" t="n">
        <v>400</v>
      </c>
      <c r="H247" s="27" t="n">
        <v>45135</v>
      </c>
      <c r="I247" t="inlineStr">
        <is>
          <t>b - Locação de Espaço - Eventos</t>
        </is>
      </c>
    </row>
    <row r="248">
      <c r="A248" t="n">
        <v>331</v>
      </c>
      <c r="B248" t="n">
        <v>266</v>
      </c>
      <c r="C248" t="inlineStr">
        <is>
          <t>Jacaré</t>
        </is>
      </c>
      <c r="D248" t="inlineStr">
        <is>
          <t>Pandora Pimenta Hardt Araujo</t>
        </is>
      </c>
      <c r="E248" s="27" t="n">
        <v>45121</v>
      </c>
      <c r="F248" s="27" t="n">
        <v>45125</v>
      </c>
      <c r="G248" t="n">
        <v>400</v>
      </c>
      <c r="H248" s="27" t="n">
        <v>45171</v>
      </c>
      <c r="I248" t="inlineStr">
        <is>
          <t>b - Locação de Espaço - Eventos</t>
        </is>
      </c>
    </row>
    <row r="249">
      <c r="A249" t="n">
        <v>322</v>
      </c>
      <c r="B249" t="n">
        <v>266</v>
      </c>
      <c r="C249" t="inlineStr">
        <is>
          <t>Jacaré</t>
        </is>
      </c>
      <c r="D249" t="inlineStr">
        <is>
          <t>Vagner Cano</t>
        </is>
      </c>
      <c r="E249" s="27" t="n">
        <v>45124</v>
      </c>
      <c r="F249" s="27" t="n">
        <v>45125</v>
      </c>
      <c r="G249" t="n">
        <v>500</v>
      </c>
      <c r="H249" s="27" t="n">
        <v>45126</v>
      </c>
      <c r="I249" t="inlineStr">
        <is>
          <t>b - Locação de Espaço - Eventos</t>
        </is>
      </c>
    </row>
    <row r="250">
      <c r="A250" t="n">
        <v>330</v>
      </c>
      <c r="B250" t="n">
        <v>266</v>
      </c>
      <c r="C250" t="inlineStr">
        <is>
          <t>Jacaré</t>
        </is>
      </c>
      <c r="D250" t="inlineStr">
        <is>
          <t xml:space="preserve"> Adriano Zanni de Arruda </t>
        </is>
      </c>
      <c r="E250" s="27" t="n">
        <v>45121</v>
      </c>
      <c r="F250" s="27" t="n">
        <v>45121</v>
      </c>
      <c r="G250" t="n">
        <v>685.63</v>
      </c>
      <c r="H250" s="27" t="n">
        <v>45143</v>
      </c>
      <c r="I250" t="inlineStr">
        <is>
          <t>b - Locação de Espaço - Eventos</t>
        </is>
      </c>
    </row>
    <row r="251">
      <c r="A251" t="n">
        <v>316</v>
      </c>
      <c r="B251" t="n">
        <v>266</v>
      </c>
      <c r="C251" t="inlineStr">
        <is>
          <t>Jacaré</t>
        </is>
      </c>
      <c r="D251" t="inlineStr">
        <is>
          <t>Felipe Martins</t>
        </is>
      </c>
      <c r="E251" s="27" t="n">
        <v>45120</v>
      </c>
      <c r="F251" s="27" t="n">
        <v>45120</v>
      </c>
      <c r="G251" t="n">
        <v>800</v>
      </c>
      <c r="H251" s="27" t="n">
        <v>45123</v>
      </c>
      <c r="I251" t="inlineStr">
        <is>
          <t>b - Locação de Espaço - Eventos</t>
        </is>
      </c>
    </row>
    <row r="252">
      <c r="A252" t="n">
        <v>294</v>
      </c>
      <c r="B252" t="n">
        <v>266</v>
      </c>
      <c r="C252" t="inlineStr">
        <is>
          <t>Jacaré</t>
        </is>
      </c>
      <c r="D252" t="inlineStr">
        <is>
          <t>Flavia Merlin Trovao</t>
        </is>
      </c>
      <c r="E252" s="27" t="n">
        <v>45120</v>
      </c>
      <c r="F252" s="27" t="n">
        <v>45120</v>
      </c>
      <c r="G252" t="n">
        <v>800</v>
      </c>
      <c r="H252" s="27" t="n">
        <v>45129</v>
      </c>
      <c r="I252" t="inlineStr">
        <is>
          <t>b - Locação de Espaço - Eventos</t>
        </is>
      </c>
    </row>
    <row r="253">
      <c r="A253" t="n">
        <v>308</v>
      </c>
      <c r="B253" t="n">
        <v>266</v>
      </c>
      <c r="C253" t="inlineStr">
        <is>
          <t>Jacaré</t>
        </is>
      </c>
      <c r="D253" t="inlineStr">
        <is>
          <t>Pedro Schneider</t>
        </is>
      </c>
      <c r="E253" s="27" t="n">
        <v>45119</v>
      </c>
      <c r="F253" s="27" t="n">
        <v>45119</v>
      </c>
      <c r="G253" t="n">
        <v>400</v>
      </c>
      <c r="H253" s="27" t="n">
        <v>45192</v>
      </c>
      <c r="I253" t="inlineStr">
        <is>
          <t>b - Locação de Espaço - Eventos</t>
        </is>
      </c>
    </row>
    <row r="254">
      <c r="A254" t="n">
        <v>272</v>
      </c>
      <c r="B254" t="n">
        <v>266</v>
      </c>
      <c r="C254" t="inlineStr">
        <is>
          <t>Jacaré</t>
        </is>
      </c>
      <c r="D254" t="inlineStr">
        <is>
          <t>Paulo Castelo</t>
        </is>
      </c>
      <c r="E254" s="27" t="n">
        <v>45117</v>
      </c>
      <c r="F254" s="27" t="n">
        <v>45117</v>
      </c>
      <c r="G254" t="n">
        <v>1728</v>
      </c>
      <c r="H254" s="27" t="n">
        <v>45121</v>
      </c>
      <c r="I254" t="inlineStr">
        <is>
          <t>b - Locação de Espaço - Eventos</t>
        </is>
      </c>
    </row>
    <row r="255">
      <c r="A255" t="n">
        <v>306</v>
      </c>
      <c r="B255" t="n">
        <v>266</v>
      </c>
      <c r="C255" t="inlineStr">
        <is>
          <t>Jacaré</t>
        </is>
      </c>
      <c r="D255" t="inlineStr">
        <is>
          <t>Júlia Daneluzzi</t>
        </is>
      </c>
      <c r="E255" s="27" t="n">
        <v>45117</v>
      </c>
      <c r="F255" s="27" t="n">
        <v>45117</v>
      </c>
      <c r="G255" t="n">
        <v>400</v>
      </c>
      <c r="H255" s="27" t="n">
        <v>45135</v>
      </c>
      <c r="I255" t="inlineStr">
        <is>
          <t>b - Locação de Espaço - Eventos</t>
        </is>
      </c>
    </row>
    <row r="256">
      <c r="A256" t="n">
        <v>257</v>
      </c>
      <c r="B256" t="n">
        <v>266</v>
      </c>
      <c r="C256" t="inlineStr">
        <is>
          <t>Jacaré</t>
        </is>
      </c>
      <c r="D256" t="inlineStr">
        <is>
          <t>Aline Bagnato Boihagian</t>
        </is>
      </c>
      <c r="E256" s="27" t="n">
        <v>45107</v>
      </c>
      <c r="F256" s="27" t="n">
        <v>45110</v>
      </c>
      <c r="G256" t="n">
        <v>600</v>
      </c>
      <c r="H256" s="27" t="n">
        <v>45115</v>
      </c>
      <c r="I256" t="inlineStr">
        <is>
          <t>b - Locação de Espaço - Eventos</t>
        </is>
      </c>
    </row>
    <row r="257">
      <c r="A257" t="n">
        <v>274</v>
      </c>
      <c r="B257" t="n">
        <v>266</v>
      </c>
      <c r="C257" t="inlineStr">
        <is>
          <t>Jacaré</t>
        </is>
      </c>
      <c r="D257" t="inlineStr">
        <is>
          <t>Paula Doria</t>
        </is>
      </c>
      <c r="E257" s="27" t="n">
        <v>45107</v>
      </c>
      <c r="F257" s="27" t="n">
        <v>45107</v>
      </c>
      <c r="G257" t="n">
        <v>500</v>
      </c>
      <c r="H257" s="27" t="n">
        <v>45115</v>
      </c>
      <c r="I257" t="inlineStr">
        <is>
          <t>b - Locação de Espaço - Eventos</t>
        </is>
      </c>
    </row>
    <row r="258">
      <c r="A258" t="n">
        <v>233</v>
      </c>
      <c r="B258" t="n">
        <v>266</v>
      </c>
      <c r="C258" t="inlineStr">
        <is>
          <t>Jacaré</t>
        </is>
      </c>
      <c r="D258" t="inlineStr">
        <is>
          <t>Eduarda Calix</t>
        </is>
      </c>
      <c r="E258" s="27" t="n">
        <v>45105</v>
      </c>
      <c r="F258" s="27" t="n">
        <v>45106</v>
      </c>
      <c r="G258" t="n">
        <v>850</v>
      </c>
      <c r="H258" s="27" t="n">
        <v>45136</v>
      </c>
      <c r="I258" t="inlineStr">
        <is>
          <t>b - Locação de Espaço - Eventos</t>
        </is>
      </c>
    </row>
    <row r="259">
      <c r="A259" t="n">
        <v>271</v>
      </c>
      <c r="B259" t="n">
        <v>266</v>
      </c>
      <c r="C259" t="inlineStr">
        <is>
          <t>Jacaré</t>
        </is>
      </c>
      <c r="D259" t="inlineStr">
        <is>
          <t>Mariel Bari Graziano</t>
        </is>
      </c>
      <c r="E259" s="27" t="n">
        <v>45107</v>
      </c>
      <c r="F259" s="27" t="n">
        <v>45106</v>
      </c>
      <c r="G259" t="n">
        <v>400</v>
      </c>
      <c r="H259" s="27" t="n">
        <v>45144</v>
      </c>
      <c r="I259" t="inlineStr">
        <is>
          <t>b - Locação de Espaço - Eventos</t>
        </is>
      </c>
    </row>
    <row r="260">
      <c r="A260" t="n">
        <v>280</v>
      </c>
      <c r="B260" t="n">
        <v>266</v>
      </c>
      <c r="C260" t="inlineStr">
        <is>
          <t>Jacaré</t>
        </is>
      </c>
      <c r="D260" t="inlineStr">
        <is>
          <t>Amanda Pilon Barsoumian</t>
        </is>
      </c>
      <c r="E260" s="27" t="n">
        <v>45104</v>
      </c>
      <c r="F260" s="27" t="n">
        <v>45105</v>
      </c>
      <c r="G260" t="n">
        <v>400</v>
      </c>
      <c r="H260" s="27" t="n">
        <v>45157</v>
      </c>
      <c r="I260" t="inlineStr">
        <is>
          <t>b - Locação de Espaço - Eventos</t>
        </is>
      </c>
    </row>
    <row r="261">
      <c r="A261" t="n">
        <v>259</v>
      </c>
      <c r="B261" t="n">
        <v>266</v>
      </c>
      <c r="C261" t="inlineStr">
        <is>
          <t>Jacaré</t>
        </is>
      </c>
      <c r="D261" t="inlineStr">
        <is>
          <t>Stefania Gonçalves</t>
        </is>
      </c>
      <c r="E261" s="27" t="n">
        <v>45107</v>
      </c>
      <c r="F261" s="27" t="n">
        <v>45104</v>
      </c>
      <c r="G261" t="n">
        <v>800</v>
      </c>
      <c r="H261" s="27" t="n">
        <v>45269</v>
      </c>
      <c r="I261" t="inlineStr">
        <is>
          <t>b - Locação de Espaço - Eventos</t>
        </is>
      </c>
    </row>
    <row r="262">
      <c r="A262" t="n">
        <v>212</v>
      </c>
      <c r="B262" t="n">
        <v>266</v>
      </c>
      <c r="C262" t="inlineStr">
        <is>
          <t>Jacaré</t>
        </is>
      </c>
      <c r="D262" t="inlineStr">
        <is>
          <t>Beatriz Martinez</t>
        </is>
      </c>
      <c r="E262" s="27" t="n">
        <v>45089</v>
      </c>
      <c r="F262" s="27" t="n">
        <v>45100</v>
      </c>
      <c r="G262" t="n">
        <v>800</v>
      </c>
      <c r="H262" s="27" t="n">
        <v>45107</v>
      </c>
      <c r="I262" t="inlineStr">
        <is>
          <t>b - Locação de Espaço - Eventos</t>
        </is>
      </c>
    </row>
    <row r="263">
      <c r="A263" t="n">
        <v>185</v>
      </c>
      <c r="B263" t="n">
        <v>266</v>
      </c>
      <c r="C263" t="inlineStr">
        <is>
          <t>Jacaré</t>
        </is>
      </c>
      <c r="D263" t="inlineStr">
        <is>
          <t>Cinthia Squadrani</t>
        </is>
      </c>
      <c r="E263" s="27" t="n">
        <v>45100</v>
      </c>
      <c r="F263" s="27" t="n">
        <v>45100</v>
      </c>
      <c r="G263" t="n">
        <v>6236</v>
      </c>
      <c r="H263" s="27" t="n">
        <v>45108</v>
      </c>
      <c r="I263" t="inlineStr">
        <is>
          <t>b - Locação de Espaço - Eventos</t>
        </is>
      </c>
    </row>
    <row r="264">
      <c r="A264" t="n">
        <v>257</v>
      </c>
      <c r="B264" t="n">
        <v>266</v>
      </c>
      <c r="C264" t="inlineStr">
        <is>
          <t>Jacaré</t>
        </is>
      </c>
      <c r="D264" t="inlineStr">
        <is>
          <t>Aline Bagnato Boihagian</t>
        </is>
      </c>
      <c r="E264" s="27" t="n">
        <v>45100</v>
      </c>
      <c r="F264" s="27" t="n">
        <v>45099</v>
      </c>
      <c r="G264" t="n">
        <v>400</v>
      </c>
      <c r="H264" s="27" t="n">
        <v>45115</v>
      </c>
      <c r="I264" t="inlineStr">
        <is>
          <t>b - Locação de Espaço - Eventos</t>
        </is>
      </c>
    </row>
    <row r="265">
      <c r="A265" t="n">
        <v>256</v>
      </c>
      <c r="B265" t="n">
        <v>266</v>
      </c>
      <c r="C265" t="inlineStr">
        <is>
          <t>Jacaré</t>
        </is>
      </c>
      <c r="D265" t="inlineStr">
        <is>
          <t>Julia Chiavone</t>
        </is>
      </c>
      <c r="E265" s="27" t="n">
        <v>45097</v>
      </c>
      <c r="F265" s="27" t="n">
        <v>45097</v>
      </c>
      <c r="G265" t="n">
        <v>2071.25</v>
      </c>
      <c r="H265" s="27" t="n">
        <v>45129</v>
      </c>
      <c r="I265" t="inlineStr">
        <is>
          <t>b - Locação de Espaço - Eventos</t>
        </is>
      </c>
    </row>
    <row r="266">
      <c r="A266" t="n">
        <v>235</v>
      </c>
      <c r="B266" t="n">
        <v>266</v>
      </c>
      <c r="C266" t="inlineStr">
        <is>
          <t>Jacaré</t>
        </is>
      </c>
      <c r="D266" t="inlineStr">
        <is>
          <t>Beatriz Possani</t>
        </is>
      </c>
      <c r="E266" s="27" t="n">
        <v>45096</v>
      </c>
      <c r="F266" s="27" t="n">
        <v>45096</v>
      </c>
      <c r="G266" t="n">
        <v>800</v>
      </c>
      <c r="H266" s="27" t="n">
        <v>45100</v>
      </c>
      <c r="I266" t="inlineStr">
        <is>
          <t>b - Locação de Espaço - Eventos</t>
        </is>
      </c>
    </row>
    <row r="267">
      <c r="A267" t="n">
        <v>233</v>
      </c>
      <c r="B267" t="n">
        <v>266</v>
      </c>
      <c r="C267" t="inlineStr">
        <is>
          <t>Jacaré</t>
        </is>
      </c>
      <c r="D267" t="inlineStr">
        <is>
          <t>Eduarda Calix</t>
        </is>
      </c>
      <c r="E267" s="27" t="n">
        <v>45096</v>
      </c>
      <c r="F267" s="27" t="n">
        <v>45096</v>
      </c>
      <c r="G267" t="n">
        <v>1950</v>
      </c>
      <c r="H267" s="27" t="n">
        <v>45136</v>
      </c>
      <c r="I267" t="inlineStr">
        <is>
          <t>b - Locação de Espaço - Eventos</t>
        </is>
      </c>
    </row>
    <row r="268">
      <c r="A268" t="n">
        <v>182</v>
      </c>
      <c r="B268" t="n">
        <v>266</v>
      </c>
      <c r="C268" t="inlineStr">
        <is>
          <t>Jacaré</t>
        </is>
      </c>
      <c r="D268" t="inlineStr">
        <is>
          <t>Lucas Volpato Crivellaro</t>
        </is>
      </c>
      <c r="E268" s="27" t="n">
        <v>45093</v>
      </c>
      <c r="F268" s="27" t="n">
        <v>45093</v>
      </c>
      <c r="G268" t="n">
        <v>750</v>
      </c>
      <c r="H268" s="27" t="n">
        <v>45101</v>
      </c>
      <c r="I268" t="inlineStr">
        <is>
          <t>b - Locação de Espaço - Eventos</t>
        </is>
      </c>
    </row>
    <row r="269">
      <c r="A269" t="n">
        <v>216</v>
      </c>
      <c r="B269" t="n">
        <v>266</v>
      </c>
      <c r="C269" t="inlineStr">
        <is>
          <t>Jacaré</t>
        </is>
      </c>
      <c r="D269" t="inlineStr">
        <is>
          <t xml:space="preserve">Luiza Fernandes de Rezende </t>
        </is>
      </c>
      <c r="E269" s="27" t="n">
        <v>45091</v>
      </c>
      <c r="F269" s="27" t="n">
        <v>45091</v>
      </c>
      <c r="G269" t="n">
        <v>800</v>
      </c>
      <c r="H269" s="27" t="n">
        <v>45129</v>
      </c>
      <c r="I269" t="inlineStr">
        <is>
          <t>b - Locação de Espaço - Eventos</t>
        </is>
      </c>
    </row>
    <row r="270">
      <c r="A270" t="n">
        <v>236</v>
      </c>
      <c r="B270" t="n">
        <v>266</v>
      </c>
      <c r="C270" t="inlineStr">
        <is>
          <t>Jacaré</t>
        </is>
      </c>
      <c r="D270" t="inlineStr">
        <is>
          <t>Augusto Ismerim</t>
        </is>
      </c>
      <c r="E270" s="27" t="n">
        <v>45089</v>
      </c>
      <c r="F270" s="27" t="n">
        <v>45089</v>
      </c>
      <c r="G270" t="n">
        <v>800</v>
      </c>
      <c r="H270" s="27" t="n">
        <v>45122</v>
      </c>
      <c r="I270" t="inlineStr">
        <is>
          <t>b - Locação de Espaço - Eventos</t>
        </is>
      </c>
    </row>
    <row r="271">
      <c r="A271" t="n">
        <v>181</v>
      </c>
      <c r="B271" t="n">
        <v>266</v>
      </c>
      <c r="C271" t="inlineStr">
        <is>
          <t>Jacaré</t>
        </is>
      </c>
      <c r="D271" t="inlineStr">
        <is>
          <t>Amanda Yabusaki</t>
        </is>
      </c>
      <c r="E271" s="27" t="n">
        <v>45078</v>
      </c>
      <c r="F271" s="27" t="n">
        <v>45078</v>
      </c>
      <c r="G271" t="n">
        <v>650</v>
      </c>
      <c r="H271" s="27" t="n">
        <v>45085</v>
      </c>
      <c r="I271" t="inlineStr">
        <is>
          <t>b - Locação de Espaço - Eventos</t>
        </is>
      </c>
    </row>
    <row r="272">
      <c r="A272" t="n">
        <v>182</v>
      </c>
      <c r="B272" t="n">
        <v>266</v>
      </c>
      <c r="C272" t="inlineStr">
        <is>
          <t>Jacaré</t>
        </is>
      </c>
      <c r="D272" t="inlineStr">
        <is>
          <t>Lucas Volpato Crivellaro</t>
        </is>
      </c>
      <c r="E272" s="27" t="n">
        <v>45070</v>
      </c>
      <c r="F272" s="27" t="n">
        <v>45070</v>
      </c>
      <c r="G272" t="n">
        <v>750</v>
      </c>
      <c r="H272" s="27" t="n">
        <v>45101</v>
      </c>
      <c r="I272" t="inlineStr">
        <is>
          <t>b - Locação de Espaço - Eventos</t>
        </is>
      </c>
    </row>
    <row r="273">
      <c r="A273" t="n">
        <v>181</v>
      </c>
      <c r="B273" t="n">
        <v>266</v>
      </c>
      <c r="C273" t="inlineStr">
        <is>
          <t>Jacaré</t>
        </is>
      </c>
      <c r="D273" t="inlineStr">
        <is>
          <t>Amanda Yabusaki</t>
        </is>
      </c>
      <c r="E273" s="27" t="n">
        <v>45065</v>
      </c>
      <c r="F273" s="27" t="n">
        <v>45065</v>
      </c>
      <c r="G273" t="n">
        <v>650</v>
      </c>
      <c r="H273" s="27" t="n">
        <v>45085</v>
      </c>
      <c r="I273" t="inlineStr">
        <is>
          <t>b - Locação de Espaço - Eventos</t>
        </is>
      </c>
    </row>
    <row r="274">
      <c r="A274" t="n">
        <v>185</v>
      </c>
      <c r="B274" t="n">
        <v>266</v>
      </c>
      <c r="C274" t="inlineStr">
        <is>
          <t>Jacaré</t>
        </is>
      </c>
      <c r="D274" t="inlineStr">
        <is>
          <t>Cinthia Squadrani</t>
        </is>
      </c>
      <c r="E274" s="27" t="n">
        <v>45064</v>
      </c>
      <c r="F274" s="27" t="n">
        <v>45064</v>
      </c>
      <c r="G274" t="n">
        <v>3600</v>
      </c>
      <c r="H274" s="27" t="n">
        <v>45108</v>
      </c>
      <c r="I274" t="inlineStr">
        <is>
          <t>b - Locação de Espaço - Eventos</t>
        </is>
      </c>
    </row>
    <row r="275">
      <c r="A275" t="n">
        <v>179</v>
      </c>
      <c r="B275" t="n">
        <v>266</v>
      </c>
      <c r="C275" t="inlineStr">
        <is>
          <t>Jacaré</t>
        </is>
      </c>
      <c r="D275" t="inlineStr">
        <is>
          <t xml:space="preserve">Pablo Arias </t>
        </is>
      </c>
      <c r="E275" s="27" t="n">
        <v>45058</v>
      </c>
      <c r="F275" s="27" t="n">
        <v>45058</v>
      </c>
      <c r="G275" t="n">
        <v>1000</v>
      </c>
      <c r="H275" s="27" t="n">
        <v>45067</v>
      </c>
      <c r="I275" t="inlineStr">
        <is>
          <t>b - Locação de Espaço - Eventos</t>
        </is>
      </c>
    </row>
    <row r="276">
      <c r="A276" t="n">
        <v>145</v>
      </c>
      <c r="B276" t="n">
        <v>266</v>
      </c>
      <c r="C276" t="inlineStr">
        <is>
          <t>Jacaré</t>
        </is>
      </c>
      <c r="D276" t="inlineStr">
        <is>
          <t>Beatriz de França Bergstein</t>
        </is>
      </c>
      <c r="E276" s="27" t="n">
        <v>45055</v>
      </c>
      <c r="F276" s="27" t="n">
        <v>45055</v>
      </c>
      <c r="G276" t="n">
        <v>1350</v>
      </c>
      <c r="H276" s="27" t="n">
        <v>45080</v>
      </c>
      <c r="I276" t="inlineStr">
        <is>
          <t>b - Locação de Espaço - Eventos</t>
        </is>
      </c>
    </row>
    <row r="277">
      <c r="A277" t="n">
        <v>140</v>
      </c>
      <c r="B277" t="n">
        <v>266</v>
      </c>
      <c r="C277" t="inlineStr">
        <is>
          <t>Jacaré</t>
        </is>
      </c>
      <c r="D277" t="inlineStr">
        <is>
          <t xml:space="preserve">Silvia Alves Botelho					</t>
        </is>
      </c>
      <c r="E277" s="27" t="n">
        <v>45051</v>
      </c>
      <c r="F277" s="27" t="n">
        <v>45051</v>
      </c>
      <c r="G277" t="n">
        <v>1800</v>
      </c>
      <c r="H277" s="27" t="n">
        <v>45094</v>
      </c>
      <c r="I277" t="inlineStr">
        <is>
          <t>b - Locação de Espaço - Eventos</t>
        </is>
      </c>
    </row>
    <row r="278">
      <c r="A278" t="n">
        <v>141</v>
      </c>
      <c r="B278" t="n">
        <v>266</v>
      </c>
      <c r="C278" t="inlineStr">
        <is>
          <t>Jacaré</t>
        </is>
      </c>
      <c r="D278" t="inlineStr">
        <is>
          <t>Thaís Manara Garcia</t>
        </is>
      </c>
      <c r="E278" s="27" t="n">
        <v>45054</v>
      </c>
      <c r="F278" s="27" t="n">
        <v>45051</v>
      </c>
      <c r="G278" t="n">
        <v>1800</v>
      </c>
      <c r="H278" s="27" t="n">
        <v>45073</v>
      </c>
      <c r="I278" t="inlineStr">
        <is>
          <t>b - Locação de Espaço - Eventos</t>
        </is>
      </c>
    </row>
    <row r="279">
      <c r="A279" t="n">
        <v>128</v>
      </c>
      <c r="B279" t="n">
        <v>266</v>
      </c>
      <c r="C279" t="inlineStr">
        <is>
          <t>Jacaré</t>
        </is>
      </c>
      <c r="D279" t="inlineStr">
        <is>
          <t>Juliana Bianchi</t>
        </is>
      </c>
      <c r="E279" s="27" t="n">
        <v>45043</v>
      </c>
      <c r="F279" s="27" t="n">
        <v>45043</v>
      </c>
      <c r="G279" t="n">
        <v>12414.6</v>
      </c>
      <c r="H279" s="27" t="n">
        <v>45066</v>
      </c>
      <c r="I279" t="inlineStr">
        <is>
          <t>b - Locação de Espaço - Eventos</t>
        </is>
      </c>
    </row>
    <row r="280">
      <c r="A280" t="n">
        <v>1546</v>
      </c>
      <c r="B280" t="n">
        <v>266</v>
      </c>
      <c r="C280" t="inlineStr">
        <is>
          <t>Jacaré</t>
        </is>
      </c>
      <c r="D280" t="inlineStr">
        <is>
          <t>Joao Vitor Alves Rodrigues Martins</t>
        </is>
      </c>
      <c r="E280" s="27" t="n">
        <v>45435</v>
      </c>
      <c r="F280" s="28" t="n"/>
      <c r="G280" t="n">
        <v>1000</v>
      </c>
      <c r="H280" s="27" t="n">
        <v>45436</v>
      </c>
      <c r="I280" t="inlineStr">
        <is>
          <t>b - Locação de Espaço - Eventos</t>
        </is>
      </c>
    </row>
    <row r="281">
      <c r="A281" t="n">
        <v>1707</v>
      </c>
      <c r="B281" t="n">
        <v>266</v>
      </c>
      <c r="C281" t="inlineStr">
        <is>
          <t>Jacaré</t>
        </is>
      </c>
      <c r="D281" t="inlineStr">
        <is>
          <t>Pedro Schneider</t>
        </is>
      </c>
      <c r="E281" s="27" t="n">
        <v>45454</v>
      </c>
      <c r="F281" s="28" t="n"/>
      <c r="G281" t="n">
        <v>1000</v>
      </c>
      <c r="H281" s="27" t="n">
        <v>45549</v>
      </c>
      <c r="I281" t="inlineStr">
        <is>
          <t>b - Locação de Espaço - Eventos</t>
        </is>
      </c>
    </row>
    <row r="282">
      <c r="A282" t="n">
        <v>1382</v>
      </c>
      <c r="B282" t="n">
        <v>266</v>
      </c>
      <c r="C282" t="inlineStr">
        <is>
          <t>Jacaré</t>
        </is>
      </c>
      <c r="D282" t="inlineStr">
        <is>
          <t xml:space="preserve">Ana Carolina Souza Mathias </t>
        </is>
      </c>
      <c r="E282" s="27" t="n">
        <v>45467</v>
      </c>
      <c r="F282" s="28" t="n"/>
      <c r="G282" t="n">
        <v>2850</v>
      </c>
      <c r="H282" s="27" t="n">
        <v>45472</v>
      </c>
      <c r="I282" t="inlineStr">
        <is>
          <t>b - Locação de Espaço - Eventos</t>
        </is>
      </c>
    </row>
    <row r="283">
      <c r="A283" t="n">
        <v>1723</v>
      </c>
      <c r="B283" t="n">
        <v>266</v>
      </c>
      <c r="C283" t="inlineStr">
        <is>
          <t>Jacaré</t>
        </is>
      </c>
      <c r="D283" t="inlineStr">
        <is>
          <t>IFOOD - PLATAFORMA DELIVERY</t>
        </is>
      </c>
      <c r="E283" s="27" t="n">
        <v>45469</v>
      </c>
      <c r="F283" s="28" t="n"/>
      <c r="G283" t="n">
        <v>318.08</v>
      </c>
      <c r="H283" s="27" t="n">
        <v>45444</v>
      </c>
      <c r="I283" t="inlineStr">
        <is>
          <t>d - A&amp;B - Ifood e Rappi</t>
        </is>
      </c>
    </row>
    <row r="284">
      <c r="A284" t="n">
        <v>1406</v>
      </c>
      <c r="B284" t="n">
        <v>266</v>
      </c>
      <c r="C284" t="inlineStr">
        <is>
          <t>Jacaré</t>
        </is>
      </c>
      <c r="D284" t="inlineStr">
        <is>
          <t>IFOOD - PLATAFORMA DELIVERY</t>
        </is>
      </c>
      <c r="E284" s="27" t="n">
        <v>45469</v>
      </c>
      <c r="F284" s="28" t="n"/>
      <c r="G284" t="n">
        <v>45.5</v>
      </c>
      <c r="H284" s="27" t="n">
        <v>45413</v>
      </c>
      <c r="I284" t="inlineStr">
        <is>
          <t>d - A&amp;B - Ifood e Rappi</t>
        </is>
      </c>
    </row>
    <row r="285">
      <c r="A285" t="n">
        <v>1723</v>
      </c>
      <c r="B285" t="n">
        <v>266</v>
      </c>
      <c r="C285" t="inlineStr">
        <is>
          <t>Jacaré</t>
        </is>
      </c>
      <c r="D285" t="inlineStr">
        <is>
          <t>IFOOD - PLATAFORMA DELIVERY</t>
        </is>
      </c>
      <c r="E285" s="27" t="n">
        <v>45483</v>
      </c>
      <c r="F285" s="28" t="n"/>
      <c r="G285" t="n">
        <v>222.14</v>
      </c>
      <c r="H285" s="27" t="n">
        <v>45444</v>
      </c>
      <c r="I285" t="inlineStr">
        <is>
          <t>d - A&amp;B - Ifood e Rappi</t>
        </is>
      </c>
    </row>
    <row r="286">
      <c r="A286" t="n">
        <v>722</v>
      </c>
      <c r="B286" t="n">
        <v>266</v>
      </c>
      <c r="C286" t="inlineStr">
        <is>
          <t>Jacaré</t>
        </is>
      </c>
      <c r="D286" t="inlineStr">
        <is>
          <t>Venda Mobiliario</t>
        </is>
      </c>
      <c r="E286" s="27" t="n">
        <v>45488</v>
      </c>
      <c r="F286" s="28" t="n"/>
      <c r="G286" t="n">
        <v>500</v>
      </c>
      <c r="H286" s="27" t="n">
        <v>45321</v>
      </c>
    </row>
    <row r="287">
      <c r="A287" t="n">
        <v>1707</v>
      </c>
      <c r="B287" t="n">
        <v>266</v>
      </c>
      <c r="C287" t="inlineStr">
        <is>
          <t>Jacaré</t>
        </is>
      </c>
      <c r="D287" t="inlineStr">
        <is>
          <t>Pedro Schneider</t>
        </is>
      </c>
      <c r="E287" s="27" t="n">
        <v>45541</v>
      </c>
      <c r="F287" s="28" t="n"/>
      <c r="G287" t="n">
        <v>1000</v>
      </c>
      <c r="H287" s="27" t="n">
        <v>45549</v>
      </c>
      <c r="I287" t="inlineStr">
        <is>
          <t>b - Locação de Espaço - Eventos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5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ID_Despesa</t>
        </is>
      </c>
      <c r="B1" t="inlineStr">
        <is>
          <t>FK_Despesa_Teknisa</t>
        </is>
      </c>
      <c r="C1" t="inlineStr">
        <is>
          <t>ID_Loja</t>
        </is>
      </c>
      <c r="D1" t="inlineStr">
        <is>
          <t>Casa</t>
        </is>
      </c>
      <c r="E1" t="inlineStr">
        <is>
          <t>Fornecedor_Razao_Social</t>
        </is>
      </c>
      <c r="F1" t="inlineStr">
        <is>
          <t>Valor</t>
        </is>
      </c>
      <c r="G1" t="inlineStr">
        <is>
          <t>Data_Vencimento</t>
        </is>
      </c>
      <c r="H1" t="inlineStr">
        <is>
          <t>Previsao_Pgto</t>
        </is>
      </c>
      <c r="I1" t="inlineStr">
        <is>
          <t>Realizacao_Pgto</t>
        </is>
      </c>
      <c r="J1" t="inlineStr">
        <is>
          <t>Data_Competencia</t>
        </is>
      </c>
      <c r="K1" t="inlineStr">
        <is>
          <t>Data_Lancamento</t>
        </is>
      </c>
      <c r="L1" t="inlineStr">
        <is>
          <t>Forma_Pagamento</t>
        </is>
      </c>
      <c r="M1" t="inlineStr">
        <is>
          <t>Class_Cont_1</t>
        </is>
      </c>
      <c r="N1" t="inlineStr">
        <is>
          <t>Class_Cont_2</t>
        </is>
      </c>
      <c r="O1" t="inlineStr">
        <is>
          <t>Ano_Semana_Vencimento</t>
        </is>
      </c>
      <c r="P1" t="inlineStr">
        <is>
          <t>Status_Conf_Document</t>
        </is>
      </c>
      <c r="Q1" t="inlineStr">
        <is>
          <t>Status_Aprov_Diret</t>
        </is>
      </c>
      <c r="R1" t="inlineStr">
        <is>
          <t>Status_Aprov_Caixa</t>
        </is>
      </c>
      <c r="S1" t="inlineStr">
        <is>
          <t>Status_Pgto</t>
        </is>
      </c>
    </row>
    <row r="2">
      <c r="A2" t="n">
        <v>57633</v>
      </c>
      <c r="C2" t="n">
        <v>266</v>
      </c>
      <c r="D2" t="inlineStr">
        <is>
          <t>Jacaré</t>
        </is>
      </c>
      <c r="E2" t="inlineStr">
        <is>
          <t>TARUMA CIA COMERCIAL AGRICOLA</t>
        </is>
      </c>
      <c r="F2" t="n">
        <v>365.74</v>
      </c>
      <c r="G2" s="28" t="n">
        <v>45464</v>
      </c>
      <c r="H2" s="28" t="n">
        <v>45464</v>
      </c>
      <c r="I2" s="28" t="n">
        <v>45464</v>
      </c>
      <c r="J2" s="28" t="n">
        <v>45450</v>
      </c>
      <c r="K2" s="28" t="n">
        <v>45450</v>
      </c>
      <c r="L2" t="inlineStr">
        <is>
          <t>Boleto Bancário</t>
        </is>
      </c>
      <c r="O2" t="inlineStr">
        <is>
          <t>2024-25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>
      <c r="A3" t="n">
        <v>57639</v>
      </c>
      <c r="C3" t="n">
        <v>266</v>
      </c>
      <c r="D3" t="inlineStr">
        <is>
          <t>Jacaré</t>
        </is>
      </c>
      <c r="E3" t="inlineStr">
        <is>
          <t>HORTICLEAN DISTRIBUIDORA</t>
        </is>
      </c>
      <c r="F3" t="n">
        <v>500.6</v>
      </c>
      <c r="G3" s="28" t="n">
        <v>45464</v>
      </c>
      <c r="H3" s="28" t="n">
        <v>45464</v>
      </c>
      <c r="I3" s="28" t="n">
        <v>45464</v>
      </c>
      <c r="J3" s="28" t="n">
        <v>45450</v>
      </c>
      <c r="K3" s="28" t="n">
        <v>45450</v>
      </c>
      <c r="L3" t="inlineStr">
        <is>
          <t>Boleto Bancário</t>
        </is>
      </c>
      <c r="O3" t="inlineStr">
        <is>
          <t>2024-25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>
      <c r="A4" t="n">
        <v>57643</v>
      </c>
      <c r="C4" t="n">
        <v>266</v>
      </c>
      <c r="D4" t="inlineStr">
        <is>
          <t>Jacaré</t>
        </is>
      </c>
      <c r="E4" t="inlineStr">
        <is>
          <t>J A DOS SANTOS HORTIFRUTI</t>
        </is>
      </c>
      <c r="F4" t="n">
        <v>194</v>
      </c>
      <c r="G4" s="28" t="n">
        <v>45464</v>
      </c>
      <c r="H4" s="28" t="n">
        <v>45464</v>
      </c>
      <c r="I4" s="28" t="n">
        <v>45464</v>
      </c>
      <c r="J4" s="28" t="n">
        <v>45450</v>
      </c>
      <c r="K4" s="28" t="n">
        <v>45450</v>
      </c>
      <c r="L4" t="inlineStr">
        <is>
          <t>Boleto Bancário</t>
        </is>
      </c>
      <c r="O4" t="inlineStr">
        <is>
          <t>2024-25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>
      <c r="A5" t="n">
        <v>57741</v>
      </c>
      <c r="C5" t="n">
        <v>266</v>
      </c>
      <c r="D5" t="inlineStr">
        <is>
          <t>Jacaré</t>
        </is>
      </c>
      <c r="E5" t="inlineStr">
        <is>
          <t>SAMPATACADO DE GENEROS ALIMENTICIOS E BEBIDAS LTDA</t>
        </is>
      </c>
      <c r="F5" t="n">
        <v>1072.9</v>
      </c>
      <c r="G5" s="28" t="n">
        <v>45464</v>
      </c>
      <c r="H5" s="28" t="n">
        <v>45464</v>
      </c>
      <c r="I5" s="28" t="n">
        <v>45464</v>
      </c>
      <c r="J5" s="28" t="n">
        <v>45449</v>
      </c>
      <c r="K5" s="28" t="n">
        <v>45453</v>
      </c>
      <c r="L5" t="inlineStr">
        <is>
          <t>Boleto Bancário</t>
        </is>
      </c>
      <c r="O5" t="inlineStr">
        <is>
          <t>2024-25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>
      <c r="A6" t="n">
        <v>57802</v>
      </c>
      <c r="C6" t="n">
        <v>266</v>
      </c>
      <c r="D6" t="inlineStr">
        <is>
          <t>Jacaré</t>
        </is>
      </c>
      <c r="E6" t="inlineStr">
        <is>
          <t>CECILIA TSUYACO ARAKI SILVA LTDA</t>
        </is>
      </c>
      <c r="F6" t="n">
        <v>154</v>
      </c>
      <c r="G6" s="28" t="n">
        <v>45464</v>
      </c>
      <c r="H6" s="28" t="n">
        <v>45464</v>
      </c>
      <c r="I6" s="28" t="n">
        <v>45464</v>
      </c>
      <c r="J6" s="28" t="n">
        <v>45453</v>
      </c>
      <c r="K6" s="28" t="n">
        <v>45453</v>
      </c>
      <c r="L6" t="inlineStr">
        <is>
          <t>Boleto Bancário</t>
        </is>
      </c>
      <c r="O6" t="inlineStr">
        <is>
          <t>2024-25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>
      <c r="A7" t="n">
        <v>57979</v>
      </c>
      <c r="C7" t="n">
        <v>266</v>
      </c>
      <c r="D7" t="inlineStr">
        <is>
          <t>Jacaré</t>
        </is>
      </c>
      <c r="E7" t="inlineStr">
        <is>
          <t>STAR COPIAS COMERCIO E SERVICOS LTDA</t>
        </is>
      </c>
      <c r="F7" t="n">
        <v>189.46</v>
      </c>
      <c r="G7" s="28" t="n">
        <v>45464</v>
      </c>
      <c r="H7" s="28" t="n">
        <v>45464</v>
      </c>
      <c r="I7" s="28" t="n">
        <v>45464</v>
      </c>
      <c r="J7" s="28" t="n">
        <v>45454</v>
      </c>
      <c r="K7" s="28" t="n">
        <v>45454</v>
      </c>
      <c r="L7" t="inlineStr">
        <is>
          <t>Boleto Bancário</t>
        </is>
      </c>
      <c r="M7" t="inlineStr">
        <is>
          <t>LOCACOES</t>
        </is>
      </c>
      <c r="N7" t="inlineStr">
        <is>
          <t>LOCACAO DE EQUIPAMENTOS</t>
        </is>
      </c>
      <c r="O7" t="inlineStr">
        <is>
          <t>2024-25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>
      <c r="A8" t="n">
        <v>58175</v>
      </c>
      <c r="C8" t="n">
        <v>266</v>
      </c>
      <c r="D8" t="inlineStr">
        <is>
          <t>Jacaré</t>
        </is>
      </c>
      <c r="E8" t="inlineStr">
        <is>
          <t>VALE TRANSPORTE</t>
        </is>
      </c>
      <c r="F8" t="n">
        <v>1694.9</v>
      </c>
      <c r="G8" s="28" t="n">
        <v>45464</v>
      </c>
      <c r="H8" s="28" t="n">
        <v>45464</v>
      </c>
      <c r="I8" s="28" t="n">
        <v>45464</v>
      </c>
      <c r="J8" s="28" t="n">
        <v>45474</v>
      </c>
      <c r="K8" s="28" t="n">
        <v>45455</v>
      </c>
      <c r="L8" t="inlineStr">
        <is>
          <t>Boleto Bancário</t>
        </is>
      </c>
      <c r="M8" t="inlineStr">
        <is>
          <t>MAO DE OBRA FIXA/ TEMPORARIOS</t>
        </is>
      </c>
      <c r="N8" t="inlineStr">
        <is>
          <t>VALE TRANSPORTE</t>
        </is>
      </c>
      <c r="O8" t="inlineStr">
        <is>
          <t>2024-25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>
      <c r="A9" t="n">
        <v>58834</v>
      </c>
      <c r="C9" t="n">
        <v>266</v>
      </c>
      <c r="D9" t="inlineStr">
        <is>
          <t>Jacaré</t>
        </is>
      </c>
      <c r="E9" t="inlineStr">
        <is>
          <t>VALE TRANSPORTE</t>
        </is>
      </c>
      <c r="F9" t="n">
        <v>288.34</v>
      </c>
      <c r="G9" s="28" t="n">
        <v>45464</v>
      </c>
      <c r="H9" s="28" t="n">
        <v>45464</v>
      </c>
      <c r="I9" s="28" t="n">
        <v>45464</v>
      </c>
      <c r="J9" s="28" t="n">
        <v>45457</v>
      </c>
      <c r="K9" s="28" t="n">
        <v>45457</v>
      </c>
      <c r="L9" t="inlineStr">
        <is>
          <t>Transferência Bancária ou Pix</t>
        </is>
      </c>
      <c r="M9" t="inlineStr">
        <is>
          <t>MAO DE OBRA FIXA/ TEMPORARIOS</t>
        </is>
      </c>
      <c r="N9" t="inlineStr">
        <is>
          <t>VALE TRANSPORTE</t>
        </is>
      </c>
      <c r="O9" t="inlineStr">
        <is>
          <t>2024-25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>
      <c r="A10" t="n">
        <v>58872</v>
      </c>
      <c r="C10" t="n">
        <v>266</v>
      </c>
      <c r="D10" t="inlineStr">
        <is>
          <t>Jacaré</t>
        </is>
      </c>
      <c r="E10" t="inlineStr">
        <is>
          <t>MICHELLE CAVALCANTE DE BARROS</t>
        </is>
      </c>
      <c r="F10" t="n">
        <v>9684.459999999999</v>
      </c>
      <c r="G10" s="28" t="n">
        <v>45464</v>
      </c>
      <c r="H10" s="28" t="n">
        <v>45464</v>
      </c>
      <c r="I10" s="28" t="n">
        <v>45464</v>
      </c>
      <c r="J10" s="28" t="n">
        <v>45457</v>
      </c>
      <c r="K10" s="28" t="n">
        <v>45457</v>
      </c>
      <c r="L10" t="inlineStr">
        <is>
          <t>Transferência Bancária ou Pix</t>
        </is>
      </c>
      <c r="M10" t="inlineStr">
        <is>
          <t>MAO DE OBRA FIXA/ TEMPORARIOS</t>
        </is>
      </c>
      <c r="N10" t="inlineStr">
        <is>
          <t>SALARIOS</t>
        </is>
      </c>
      <c r="O10" t="inlineStr">
        <is>
          <t>2024-25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>
      <c r="A11" t="n">
        <v>58875</v>
      </c>
      <c r="C11" t="n">
        <v>266</v>
      </c>
      <c r="D11" t="inlineStr">
        <is>
          <t>Jacaré</t>
        </is>
      </c>
      <c r="E11" t="inlineStr">
        <is>
          <t>MICHELLE CAVALCANTE DE BARROS</t>
        </is>
      </c>
      <c r="F11" t="n">
        <v>1910.15</v>
      </c>
      <c r="G11" s="28" t="n">
        <v>45464</v>
      </c>
      <c r="H11" s="28" t="n">
        <v>45464</v>
      </c>
      <c r="I11" s="28" t="n">
        <v>45464</v>
      </c>
      <c r="J11" s="28" t="n">
        <v>45457</v>
      </c>
      <c r="K11" s="28" t="n">
        <v>45457</v>
      </c>
      <c r="L11" t="inlineStr">
        <is>
          <t>Transferência Bancária ou Pix</t>
        </is>
      </c>
      <c r="M11" t="inlineStr">
        <is>
          <t>MAO DE OBRA FIXA/ TEMPORARIOS</t>
        </is>
      </c>
      <c r="N11" t="inlineStr">
        <is>
          <t>MULTA RESCISORIA</t>
        </is>
      </c>
      <c r="O11" t="inlineStr">
        <is>
          <t>2024-25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>
      <c r="A12" t="n">
        <v>56445</v>
      </c>
      <c r="C12" t="n">
        <v>266</v>
      </c>
      <c r="D12" t="inlineStr">
        <is>
          <t>Jacaré</t>
        </is>
      </c>
      <c r="E12" t="inlineStr">
        <is>
          <t xml:space="preserve">EMPORIO MEL </t>
        </is>
      </c>
      <c r="F12" t="n">
        <v>2034.7</v>
      </c>
      <c r="G12" s="28" t="n">
        <v>45464</v>
      </c>
      <c r="H12" s="28" t="n">
        <v>45464</v>
      </c>
      <c r="I12" s="28" t="n">
        <v>45464</v>
      </c>
      <c r="J12" s="28" t="n">
        <v>45443</v>
      </c>
      <c r="K12" s="28" t="n">
        <v>45443</v>
      </c>
      <c r="L12" t="inlineStr">
        <is>
          <t>Boleto Bancário</t>
        </is>
      </c>
      <c r="O12" t="inlineStr">
        <is>
          <t>2024-25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>
      <c r="A13" t="n">
        <v>56446</v>
      </c>
      <c r="C13" t="n">
        <v>266</v>
      </c>
      <c r="D13" t="inlineStr">
        <is>
          <t>Jacaré</t>
        </is>
      </c>
      <c r="E13" t="inlineStr">
        <is>
          <t>EAU DISTRIB. DE AGUA MINERAL EIRELI - EP</t>
        </is>
      </c>
      <c r="F13" t="n">
        <v>290.1</v>
      </c>
      <c r="G13" s="28" t="n">
        <v>45464</v>
      </c>
      <c r="H13" s="28" t="n">
        <v>45464</v>
      </c>
      <c r="I13" s="28" t="n">
        <v>45464</v>
      </c>
      <c r="J13" s="28" t="n">
        <v>45443</v>
      </c>
      <c r="K13" s="28" t="n">
        <v>45443</v>
      </c>
      <c r="L13" t="inlineStr">
        <is>
          <t>Boleto Bancário</t>
        </is>
      </c>
      <c r="O13" t="inlineStr">
        <is>
          <t>2024-25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>
      <c r="A14" t="n">
        <v>56310</v>
      </c>
      <c r="C14" t="n">
        <v>266</v>
      </c>
      <c r="D14" t="inlineStr">
        <is>
          <t>Jacaré</t>
        </is>
      </c>
      <c r="E14" t="inlineStr">
        <is>
          <t>ESTAFF SOLUCOES TECNOLOGICAS DE AGENCIAMENTO LTDA</t>
        </is>
      </c>
      <c r="F14" t="n">
        <v>3289</v>
      </c>
      <c r="G14" s="28" t="n">
        <v>45463</v>
      </c>
      <c r="H14" s="28" t="n">
        <v>45463</v>
      </c>
      <c r="I14" s="28" t="n">
        <v>45463</v>
      </c>
      <c r="J14" s="28" t="n">
        <v>45444</v>
      </c>
      <c r="K14" s="28" t="n">
        <v>45441</v>
      </c>
      <c r="L14" t="inlineStr">
        <is>
          <t>Boleto Bancário</t>
        </is>
      </c>
      <c r="M14" t="inlineStr">
        <is>
          <t>MAO DE OBRA FIXA/ TEMPORARIOS</t>
        </is>
      </c>
      <c r="N14" t="inlineStr">
        <is>
          <t>MÃO DE OBRA EXTRA</t>
        </is>
      </c>
      <c r="O14" t="inlineStr">
        <is>
          <t>2024-25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>
      <c r="A15" t="n">
        <v>56428</v>
      </c>
      <c r="C15" t="n">
        <v>266</v>
      </c>
      <c r="D15" t="inlineStr">
        <is>
          <t>Jacaré</t>
        </is>
      </c>
      <c r="E15" t="inlineStr">
        <is>
          <t>SALARIOS FUNCIONARIOS EXTRA</t>
        </is>
      </c>
      <c r="F15" t="n">
        <v>9851.33</v>
      </c>
      <c r="G15" s="28" t="n">
        <v>45463</v>
      </c>
      <c r="H15" s="28" t="n">
        <v>45463</v>
      </c>
      <c r="I15" s="28" t="n">
        <v>45463</v>
      </c>
      <c r="J15" s="28" t="n">
        <v>45444</v>
      </c>
      <c r="K15" s="28" t="n">
        <v>45443</v>
      </c>
      <c r="L15" t="inlineStr">
        <is>
          <t>Transferência Bancária ou Pix</t>
        </is>
      </c>
      <c r="M15" t="inlineStr">
        <is>
          <t>MAO DE OBRA FIXA/ TEMPORARIOS</t>
        </is>
      </c>
      <c r="N15" t="inlineStr">
        <is>
          <t>SALARIOS</t>
        </is>
      </c>
      <c r="O15" t="inlineStr">
        <is>
          <t>2024-25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>
      <c r="A16" t="n">
        <v>56752</v>
      </c>
      <c r="C16" t="n">
        <v>266</v>
      </c>
      <c r="D16" t="inlineStr">
        <is>
          <t>Jacaré</t>
        </is>
      </c>
      <c r="E16" t="inlineStr">
        <is>
          <t>IRRF</t>
        </is>
      </c>
      <c r="F16" t="n">
        <v>620.97</v>
      </c>
      <c r="G16" s="28" t="n">
        <v>45463</v>
      </c>
      <c r="H16" s="28" t="n">
        <v>45463</v>
      </c>
      <c r="I16" s="28" t="n">
        <v>45463</v>
      </c>
      <c r="J16" s="28" t="n">
        <v>45413</v>
      </c>
      <c r="K16" s="28" t="n">
        <v>45446</v>
      </c>
      <c r="L16" t="inlineStr">
        <is>
          <t>Boleto Bancário</t>
        </is>
      </c>
      <c r="M16" t="inlineStr">
        <is>
          <t>IMPOSTOS/ TRIBUTOS</t>
        </is>
      </c>
      <c r="N16" t="inlineStr">
        <is>
          <t>IRRF</t>
        </is>
      </c>
      <c r="O16" t="inlineStr">
        <is>
          <t>2024-25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>
      <c r="A17" t="n">
        <v>56757</v>
      </c>
      <c r="C17" t="n">
        <v>266</v>
      </c>
      <c r="D17" t="inlineStr">
        <is>
          <t>Jacaré</t>
        </is>
      </c>
      <c r="E17" t="inlineStr">
        <is>
          <t>FGTS</t>
        </is>
      </c>
      <c r="F17" t="n">
        <v>2006.53</v>
      </c>
      <c r="G17" s="28" t="n">
        <v>45463</v>
      </c>
      <c r="H17" s="28" t="n">
        <v>45463</v>
      </c>
      <c r="I17" s="28" t="n">
        <v>45463</v>
      </c>
      <c r="J17" s="28" t="n">
        <v>45413</v>
      </c>
      <c r="K17" s="28" t="n">
        <v>45446</v>
      </c>
      <c r="L17" t="inlineStr">
        <is>
          <t>Transferência Bancária ou Pix</t>
        </is>
      </c>
      <c r="M17" t="inlineStr">
        <is>
          <t>MAO DE OBRA FIXA/ TEMPORARIOS</t>
        </is>
      </c>
      <c r="N17" t="inlineStr">
        <is>
          <t>FGTS</t>
        </is>
      </c>
      <c r="O17" t="inlineStr">
        <is>
          <t>2024-25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>
      <c r="A18" t="n">
        <v>56758</v>
      </c>
      <c r="C18" t="n">
        <v>266</v>
      </c>
      <c r="D18" t="inlineStr">
        <is>
          <t>Jacaré</t>
        </is>
      </c>
      <c r="E18" t="inlineStr">
        <is>
          <t>INSS</t>
        </is>
      </c>
      <c r="F18" t="n">
        <v>2393.68</v>
      </c>
      <c r="G18" s="28" t="n">
        <v>45463</v>
      </c>
      <c r="H18" s="28" t="n">
        <v>45463</v>
      </c>
      <c r="I18" s="28" t="n">
        <v>45463</v>
      </c>
      <c r="J18" s="28" t="n">
        <v>45413</v>
      </c>
      <c r="K18" s="28" t="n">
        <v>45446</v>
      </c>
      <c r="L18" t="inlineStr">
        <is>
          <t>Boleto Bancário</t>
        </is>
      </c>
      <c r="M18" t="inlineStr">
        <is>
          <t>MAO DE OBRA FIXA/ TEMPORARIOS</t>
        </is>
      </c>
      <c r="N18" t="inlineStr">
        <is>
          <t>INSS</t>
        </is>
      </c>
      <c r="O18" t="inlineStr">
        <is>
          <t>2024-25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>
      <c r="A19" t="n">
        <v>57029</v>
      </c>
      <c r="C19" t="n">
        <v>266</v>
      </c>
      <c r="D19" t="inlineStr">
        <is>
          <t>Jacaré</t>
        </is>
      </c>
      <c r="E19" t="inlineStr">
        <is>
          <t>ICE BRASIL COMERCIO DE GELO LTDA EPP</t>
        </is>
      </c>
      <c r="F19" t="n">
        <v>1186</v>
      </c>
      <c r="G19" s="28" t="n">
        <v>45463</v>
      </c>
      <c r="H19" s="28" t="n">
        <v>45463</v>
      </c>
      <c r="I19" s="28" t="n">
        <v>45463</v>
      </c>
      <c r="J19" s="28" t="n">
        <v>45448</v>
      </c>
      <c r="K19" s="28" t="n">
        <v>45448</v>
      </c>
      <c r="L19" t="inlineStr">
        <is>
          <t>Boleto Bancário</t>
        </is>
      </c>
      <c r="M19" t="inlineStr">
        <is>
          <t>LOCACOES</t>
        </is>
      </c>
      <c r="N19" t="inlineStr">
        <is>
          <t>LOCACAO DE EQUIPAMENTOS</t>
        </is>
      </c>
      <c r="O19" t="inlineStr">
        <is>
          <t>2024-25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>
      <c r="A20" t="n">
        <v>55226</v>
      </c>
      <c r="C20" t="n">
        <v>266</v>
      </c>
      <c r="D20" t="inlineStr">
        <is>
          <t>Jacaré</t>
        </is>
      </c>
      <c r="E20" t="inlineStr">
        <is>
          <t xml:space="preserve">LEITERIA CABRIOLA FROMAGES DE CHEVRE LTDA </t>
        </is>
      </c>
      <c r="F20" t="n">
        <v>157.8</v>
      </c>
      <c r="G20" s="28" t="n">
        <v>45463</v>
      </c>
      <c r="H20" s="28" t="n">
        <v>45463</v>
      </c>
      <c r="I20" s="28" t="n">
        <v>45463</v>
      </c>
      <c r="J20" s="28" t="n">
        <v>45434</v>
      </c>
      <c r="K20" s="28" t="n">
        <v>45434</v>
      </c>
      <c r="L20" t="inlineStr">
        <is>
          <t>Boleto Bancário</t>
        </is>
      </c>
      <c r="M20" t="inlineStr">
        <is>
          <t>INSUMOS</t>
        </is>
      </c>
      <c r="N20" t="inlineStr">
        <is>
          <t>ALIMENTOS</t>
        </is>
      </c>
      <c r="O20" t="inlineStr">
        <is>
          <t>2024-25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>
      <c r="A21" t="n">
        <v>57490</v>
      </c>
      <c r="C21" t="n">
        <v>266</v>
      </c>
      <c r="D21" t="inlineStr">
        <is>
          <t>Jacaré</t>
        </is>
      </c>
      <c r="E21" t="inlineStr">
        <is>
          <t>FG7 COMERCIO E DISTRIBUICAO DE BEBIDAS -</t>
        </is>
      </c>
      <c r="F21" t="n">
        <v>106.41</v>
      </c>
      <c r="G21" s="28" t="n">
        <v>45463</v>
      </c>
      <c r="H21" s="28" t="n">
        <v>45463</v>
      </c>
      <c r="I21" s="28" t="n">
        <v>45463</v>
      </c>
      <c r="J21" s="28" t="n">
        <v>45449</v>
      </c>
      <c r="K21" s="28" t="n">
        <v>45449</v>
      </c>
      <c r="L21" t="inlineStr">
        <is>
          <t>Boleto Bancário</t>
        </is>
      </c>
      <c r="M21" t="inlineStr">
        <is>
          <t>INSUMOS</t>
        </is>
      </c>
      <c r="N21" t="inlineStr">
        <is>
          <t>BEBIDAS</t>
        </is>
      </c>
      <c r="O21" t="inlineStr">
        <is>
          <t>2024-25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>
      <c r="A22" t="n">
        <v>57493</v>
      </c>
      <c r="C22" t="n">
        <v>266</v>
      </c>
      <c r="D22" t="inlineStr">
        <is>
          <t>Jacaré</t>
        </is>
      </c>
      <c r="E22" t="inlineStr">
        <is>
          <t>TARUMA CIA COMERCIAL AGRICOLA</t>
        </is>
      </c>
      <c r="F22" t="n">
        <v>519.04</v>
      </c>
      <c r="G22" s="28" t="n">
        <v>45463</v>
      </c>
      <c r="H22" s="28" t="n">
        <v>45463</v>
      </c>
      <c r="I22" s="28" t="n">
        <v>45463</v>
      </c>
      <c r="J22" s="28" t="n">
        <v>45449</v>
      </c>
      <c r="K22" s="28" t="n">
        <v>45449</v>
      </c>
      <c r="L22" t="inlineStr">
        <is>
          <t>Boleto Bancário</t>
        </is>
      </c>
      <c r="O22" t="inlineStr">
        <is>
          <t>2024-25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>
      <c r="A23" t="n">
        <v>57635</v>
      </c>
      <c r="C23" t="n">
        <v>266</v>
      </c>
      <c r="D23" t="inlineStr">
        <is>
          <t>Jacaré</t>
        </is>
      </c>
      <c r="E23" t="inlineStr">
        <is>
          <t>KING COMERCIO E IMPORTACAO DE BEBIDAS LT</t>
        </is>
      </c>
      <c r="F23" t="n">
        <v>220.01</v>
      </c>
      <c r="G23" s="28" t="n">
        <v>45463</v>
      </c>
      <c r="H23" s="28" t="n">
        <v>45463</v>
      </c>
      <c r="I23" s="28" t="n">
        <v>45463</v>
      </c>
      <c r="J23" s="28" t="n">
        <v>45449</v>
      </c>
      <c r="K23" s="28" t="n">
        <v>45450</v>
      </c>
      <c r="L23" t="inlineStr">
        <is>
          <t>Boleto Bancário</t>
        </is>
      </c>
      <c r="M23" t="inlineStr">
        <is>
          <t>INSUMOS</t>
        </is>
      </c>
      <c r="N23" t="inlineStr">
        <is>
          <t>BEBIDAS</t>
        </is>
      </c>
      <c r="O23" t="inlineStr">
        <is>
          <t>2024-25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>
      <c r="A24" t="n">
        <v>57638</v>
      </c>
      <c r="C24" t="n">
        <v>266</v>
      </c>
      <c r="D24" t="inlineStr">
        <is>
          <t>Jacaré</t>
        </is>
      </c>
      <c r="E24" t="inlineStr">
        <is>
          <t>CECILIA TSUYACO ARAKI SILVA LTDA</t>
        </is>
      </c>
      <c r="F24" t="n">
        <v>121.75</v>
      </c>
      <c r="G24" s="28" t="n">
        <v>45463</v>
      </c>
      <c r="H24" s="28" t="n">
        <v>45463</v>
      </c>
      <c r="I24" s="28" t="n">
        <v>45463</v>
      </c>
      <c r="J24" s="28" t="n">
        <v>45450</v>
      </c>
      <c r="K24" s="28" t="n">
        <v>45450</v>
      </c>
      <c r="L24" t="inlineStr">
        <is>
          <t>Boleto Bancário</t>
        </is>
      </c>
      <c r="O24" t="inlineStr">
        <is>
          <t>2024-25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>
      <c r="A25" t="n">
        <v>57743</v>
      </c>
      <c r="C25" t="n">
        <v>266</v>
      </c>
      <c r="D25" t="inlineStr">
        <is>
          <t>Jacaré</t>
        </is>
      </c>
      <c r="E25" t="inlineStr">
        <is>
          <t>PSSS LTDA</t>
        </is>
      </c>
      <c r="F25" t="n">
        <v>480</v>
      </c>
      <c r="G25" s="28" t="n">
        <v>45463</v>
      </c>
      <c r="H25" s="28" t="n">
        <v>45463</v>
      </c>
      <c r="I25" s="28" t="n">
        <v>45463</v>
      </c>
      <c r="J25" s="28" t="n">
        <v>45449</v>
      </c>
      <c r="K25" s="28" t="n">
        <v>45453</v>
      </c>
      <c r="L25" t="inlineStr">
        <is>
          <t>Boleto Bancário</t>
        </is>
      </c>
      <c r="O25" t="inlineStr">
        <is>
          <t>2024-25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>
      <c r="A26" t="n">
        <v>57744</v>
      </c>
      <c r="C26" t="n">
        <v>266</v>
      </c>
      <c r="D26" t="inlineStr">
        <is>
          <t>Jacaré</t>
        </is>
      </c>
      <c r="E26" t="inlineStr">
        <is>
          <t>PSSS LTDA</t>
        </is>
      </c>
      <c r="F26" t="n">
        <v>236.5</v>
      </c>
      <c r="G26" s="28" t="n">
        <v>45463</v>
      </c>
      <c r="H26" s="28" t="n">
        <v>45463</v>
      </c>
      <c r="I26" s="28" t="n">
        <v>45463</v>
      </c>
      <c r="J26" s="28" t="n">
        <v>45450</v>
      </c>
      <c r="K26" s="28" t="n">
        <v>45453</v>
      </c>
      <c r="L26" t="inlineStr">
        <is>
          <t>Boleto Bancário</t>
        </is>
      </c>
      <c r="O26" t="inlineStr">
        <is>
          <t>2024-25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>
      <c r="A27" t="n">
        <v>58143</v>
      </c>
      <c r="C27" t="n">
        <v>266</v>
      </c>
      <c r="D27" t="inlineStr">
        <is>
          <t>Jacaré</t>
        </is>
      </c>
      <c r="E27" t="inlineStr">
        <is>
          <t>SOUSA QUIMICA PRODUTOS E MANUTENCAO DE L LOCAÇÃO</t>
        </is>
      </c>
      <c r="F27" t="n">
        <v>220</v>
      </c>
      <c r="G27" s="28" t="n">
        <v>45463</v>
      </c>
      <c r="H27" s="28" t="n">
        <v>45463</v>
      </c>
      <c r="I27" s="28" t="n">
        <v>45463</v>
      </c>
      <c r="J27" s="28" t="n">
        <v>45455</v>
      </c>
      <c r="K27" s="28" t="n">
        <v>45455</v>
      </c>
      <c r="L27" t="inlineStr">
        <is>
          <t>Boleto Bancário</t>
        </is>
      </c>
      <c r="M27" t="inlineStr">
        <is>
          <t>UTILIDADES</t>
        </is>
      </c>
      <c r="N27" t="inlineStr">
        <is>
          <t>HIGIENE E LIMPEZA</t>
        </is>
      </c>
      <c r="O27" t="inlineStr">
        <is>
          <t>2024-25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>
      <c r="A28" t="n">
        <v>58277</v>
      </c>
      <c r="C28" t="n">
        <v>266</v>
      </c>
      <c r="D28" t="inlineStr">
        <is>
          <t>Jacaré</t>
        </is>
      </c>
      <c r="E28" t="inlineStr">
        <is>
          <t xml:space="preserve">ABRASEL SAO PAULO </t>
        </is>
      </c>
      <c r="F28" t="n">
        <v>185</v>
      </c>
      <c r="G28" s="28" t="n">
        <v>45463</v>
      </c>
      <c r="H28" s="28" t="n">
        <v>45463</v>
      </c>
      <c r="I28" s="28" t="n">
        <v>45463</v>
      </c>
      <c r="J28" s="28" t="n">
        <v>45453</v>
      </c>
      <c r="K28" s="28" t="n">
        <v>45455</v>
      </c>
      <c r="L28" t="inlineStr">
        <is>
          <t>Boleto Bancário</t>
        </is>
      </c>
      <c r="M28" t="inlineStr">
        <is>
          <t>SERVICOS DE TERCEIROS</t>
        </is>
      </c>
      <c r="N28" t="inlineStr">
        <is>
          <t>ASSESSORIA GERAL</t>
        </is>
      </c>
      <c r="O28" t="inlineStr">
        <is>
          <t>2024-25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>
      <c r="A29" t="n">
        <v>58848</v>
      </c>
      <c r="C29" t="n">
        <v>266</v>
      </c>
      <c r="D29" t="inlineStr">
        <is>
          <t>Jacaré</t>
        </is>
      </c>
      <c r="E29" t="inlineStr">
        <is>
          <t xml:space="preserve">BIANCA MOURATO DA CRUZ </t>
        </is>
      </c>
      <c r="F29" t="n">
        <v>333.35</v>
      </c>
      <c r="G29" s="28" t="n">
        <v>45463</v>
      </c>
      <c r="H29" s="28" t="n">
        <v>45463</v>
      </c>
      <c r="I29" s="28" t="n">
        <v>45463</v>
      </c>
      <c r="J29" s="28" t="n">
        <v>45457</v>
      </c>
      <c r="K29" s="28" t="n">
        <v>45457</v>
      </c>
      <c r="L29" t="inlineStr">
        <is>
          <t>Transferência Bancária ou Pix</t>
        </is>
      </c>
      <c r="M29" t="inlineStr">
        <is>
          <t>DEDUCOES SOBRE VENDA</t>
        </is>
      </c>
      <c r="N29" t="inlineStr">
        <is>
          <t>REEMBOLSO CLIENTES</t>
        </is>
      </c>
      <c r="O29" t="inlineStr">
        <is>
          <t>2024-25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>
      <c r="A30" t="n">
        <v>57183</v>
      </c>
      <c r="C30" t="n">
        <v>266</v>
      </c>
      <c r="D30" t="inlineStr">
        <is>
          <t>Jacaré</t>
        </is>
      </c>
      <c r="E30" t="inlineStr">
        <is>
          <t>HORTICLEAN DISTRIBUIDORA</t>
        </is>
      </c>
      <c r="F30" t="n">
        <v>251.92</v>
      </c>
      <c r="G30" s="28" t="n">
        <v>45462</v>
      </c>
      <c r="H30" s="28" t="n">
        <v>45462</v>
      </c>
      <c r="I30" s="28" t="n">
        <v>45462</v>
      </c>
      <c r="J30" s="28" t="n">
        <v>45448</v>
      </c>
      <c r="K30" s="28" t="n">
        <v>45448</v>
      </c>
      <c r="L30" t="inlineStr">
        <is>
          <t>Boleto Bancário</t>
        </is>
      </c>
      <c r="O30" t="inlineStr">
        <is>
          <t>2024-25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>
      <c r="A31" t="n">
        <v>57194</v>
      </c>
      <c r="C31" t="n">
        <v>266</v>
      </c>
      <c r="D31" t="inlineStr">
        <is>
          <t>Jacaré</t>
        </is>
      </c>
      <c r="E31" t="inlineStr">
        <is>
          <t>TARUMA CIA COMERCIAL AGRICOLA</t>
        </is>
      </c>
      <c r="F31" t="n">
        <v>206.69</v>
      </c>
      <c r="G31" s="28" t="n">
        <v>45462</v>
      </c>
      <c r="H31" s="28" t="n">
        <v>45462</v>
      </c>
      <c r="I31" s="28" t="n">
        <v>45462</v>
      </c>
      <c r="J31" s="28" t="n">
        <v>45448</v>
      </c>
      <c r="K31" s="28" t="n">
        <v>45448</v>
      </c>
      <c r="L31" t="inlineStr">
        <is>
          <t>Boleto Bancário</t>
        </is>
      </c>
      <c r="O31" t="inlineStr">
        <is>
          <t>2024-25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>
      <c r="A32" t="n">
        <v>57642</v>
      </c>
      <c r="C32" t="n">
        <v>266</v>
      </c>
      <c r="D32" t="inlineStr">
        <is>
          <t>Jacaré</t>
        </is>
      </c>
      <c r="E32" t="inlineStr">
        <is>
          <t>J A DOS SANTOS HORTIFRUTI</t>
        </is>
      </c>
      <c r="F32" t="n">
        <v>194</v>
      </c>
      <c r="G32" s="28" t="n">
        <v>45462</v>
      </c>
      <c r="H32" s="28" t="n">
        <v>45462</v>
      </c>
      <c r="I32" s="28" t="n">
        <v>45462</v>
      </c>
      <c r="J32" s="28" t="n">
        <v>45450</v>
      </c>
      <c r="K32" s="28" t="n">
        <v>45450</v>
      </c>
      <c r="L32" t="inlineStr">
        <is>
          <t>Boleto Bancário</t>
        </is>
      </c>
      <c r="O32" t="inlineStr">
        <is>
          <t>2024-25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>
      <c r="A33" t="n">
        <v>57745</v>
      </c>
      <c r="C33" t="n">
        <v>266</v>
      </c>
      <c r="D33" t="inlineStr">
        <is>
          <t>Jacaré</t>
        </is>
      </c>
      <c r="E33" t="inlineStr">
        <is>
          <t>PSSS LTDA</t>
        </is>
      </c>
      <c r="F33" t="n">
        <v>214.05</v>
      </c>
      <c r="G33" s="28" t="n">
        <v>45462</v>
      </c>
      <c r="H33" s="28" t="n">
        <v>45462</v>
      </c>
      <c r="I33" s="28" t="n">
        <v>45462</v>
      </c>
      <c r="J33" s="28" t="n">
        <v>45448</v>
      </c>
      <c r="K33" s="28" t="n">
        <v>45453</v>
      </c>
      <c r="L33" t="inlineStr">
        <is>
          <t>Boleto Bancário</t>
        </is>
      </c>
      <c r="O33" t="inlineStr">
        <is>
          <t>2024-25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>
      <c r="A34" t="n">
        <v>57799</v>
      </c>
      <c r="C34" t="n">
        <v>266</v>
      </c>
      <c r="D34" t="inlineStr">
        <is>
          <t>Jacaré</t>
        </is>
      </c>
      <c r="E34" t="inlineStr">
        <is>
          <t>WIDE STOCK COMERCIO E REPRESENTACAO LTDA</t>
        </is>
      </c>
      <c r="F34" t="n">
        <v>497.15</v>
      </c>
      <c r="G34" s="28" t="n">
        <v>45462</v>
      </c>
      <c r="H34" s="28" t="n">
        <v>45462</v>
      </c>
      <c r="I34" s="28" t="n">
        <v>45462</v>
      </c>
      <c r="J34" s="28" t="n">
        <v>45453</v>
      </c>
      <c r="K34" s="28" t="n">
        <v>45453</v>
      </c>
      <c r="L34" t="inlineStr">
        <is>
          <t>Boleto Bancário</t>
        </is>
      </c>
      <c r="O34" t="inlineStr">
        <is>
          <t>2024-25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>
      <c r="A35" t="n">
        <v>58147</v>
      </c>
      <c r="C35" t="n">
        <v>266</v>
      </c>
      <c r="D35" t="inlineStr">
        <is>
          <t>Jacaré</t>
        </is>
      </c>
      <c r="E35" t="inlineStr">
        <is>
          <t>COMPANHIA DE GAS DE SAO PAULO</t>
        </is>
      </c>
      <c r="F35" t="n">
        <v>4610.76</v>
      </c>
      <c r="G35" s="28" t="n">
        <v>45453</v>
      </c>
      <c r="H35" s="28" t="n">
        <v>45462</v>
      </c>
      <c r="I35" s="28" t="n">
        <v>45462</v>
      </c>
      <c r="J35" s="28" t="n">
        <v>45455</v>
      </c>
      <c r="K35" s="28" t="n">
        <v>45455</v>
      </c>
      <c r="L35" t="inlineStr">
        <is>
          <t>Boleto Bancário</t>
        </is>
      </c>
      <c r="M35" t="inlineStr">
        <is>
          <t>UTILIDADES</t>
        </is>
      </c>
      <c r="N35" t="inlineStr">
        <is>
          <t xml:space="preserve"> GAS DE COZINHA</t>
        </is>
      </c>
      <c r="O35" t="inlineStr">
        <is>
          <t>2024-24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>
      <c r="A36" t="n">
        <v>59551</v>
      </c>
      <c r="C36" t="n">
        <v>266</v>
      </c>
      <c r="D36" t="inlineStr">
        <is>
          <t>Jacaré</t>
        </is>
      </c>
      <c r="E36" t="inlineStr">
        <is>
          <t>BENEDITO TEIXEIRA DOS SANTOS FILHO 02699629308</t>
        </is>
      </c>
      <c r="F36" t="n">
        <v>861.9400000000001</v>
      </c>
      <c r="G36" s="28" t="n">
        <v>45463</v>
      </c>
      <c r="H36" s="28" t="n"/>
      <c r="I36" s="28" t="n">
        <v>45462</v>
      </c>
      <c r="J36" s="28" t="n">
        <v>45458</v>
      </c>
      <c r="K36" s="28" t="n"/>
      <c r="M36" t="inlineStr">
        <is>
          <t>MAO DE OBRA FIXA/ TEMPORARIOS</t>
        </is>
      </c>
      <c r="N36" t="inlineStr">
        <is>
          <t>SALARIOS</t>
        </is>
      </c>
      <c r="O36" t="inlineStr">
        <is>
          <t>2024-25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>
      <c r="A37" t="n">
        <v>59552</v>
      </c>
      <c r="C37" t="n">
        <v>266</v>
      </c>
      <c r="D37" t="inlineStr">
        <is>
          <t>Jacaré</t>
        </is>
      </c>
      <c r="E37" t="inlineStr">
        <is>
          <t>FRANCISCO RIBEIRO LIMA</t>
        </is>
      </c>
      <c r="F37" t="n">
        <v>856.9400000000001</v>
      </c>
      <c r="G37" s="28" t="n">
        <v>45463</v>
      </c>
      <c r="H37" s="28" t="n"/>
      <c r="I37" s="28" t="n">
        <v>45462</v>
      </c>
      <c r="J37" s="28" t="n">
        <v>45458</v>
      </c>
      <c r="K37" s="28" t="n"/>
      <c r="M37" t="inlineStr">
        <is>
          <t>MAO DE OBRA FIXA/ TEMPORARIOS</t>
        </is>
      </c>
      <c r="N37" t="inlineStr">
        <is>
          <t>SALARIOS</t>
        </is>
      </c>
      <c r="O37" t="inlineStr">
        <is>
          <t>2024-25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>
      <c r="A38" t="n">
        <v>59553</v>
      </c>
      <c r="C38" t="n">
        <v>266</v>
      </c>
      <c r="D38" t="inlineStr">
        <is>
          <t>Jacaré</t>
        </is>
      </c>
      <c r="E38" t="inlineStr">
        <is>
          <t>JIVANEIDE DE JESUS SILVA</t>
        </is>
      </c>
      <c r="F38" t="n">
        <v>825.21</v>
      </c>
      <c r="G38" s="28" t="n">
        <v>45463</v>
      </c>
      <c r="H38" s="28" t="n"/>
      <c r="I38" s="28" t="n">
        <v>45462</v>
      </c>
      <c r="J38" s="28" t="n">
        <v>45458</v>
      </c>
      <c r="K38" s="28" t="n"/>
      <c r="M38" t="inlineStr">
        <is>
          <t>MAO DE OBRA FIXA/ TEMPORARIOS</t>
        </is>
      </c>
      <c r="N38" t="inlineStr">
        <is>
          <t>SALARIOS</t>
        </is>
      </c>
      <c r="O38" t="inlineStr">
        <is>
          <t>2024-25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>
      <c r="A39" t="n">
        <v>59554</v>
      </c>
      <c r="C39" t="n">
        <v>266</v>
      </c>
      <c r="D39" t="inlineStr">
        <is>
          <t>Jacaré</t>
        </is>
      </c>
      <c r="E39" t="inlineStr">
        <is>
          <t>JULIANA FERREIRA DA SILVA</t>
        </is>
      </c>
      <c r="F39" t="n">
        <v>1196.65</v>
      </c>
      <c r="G39" s="28" t="n">
        <v>45463</v>
      </c>
      <c r="H39" s="28" t="n"/>
      <c r="I39" s="28" t="n">
        <v>45462</v>
      </c>
      <c r="J39" s="28" t="n">
        <v>45458</v>
      </c>
      <c r="K39" s="28" t="n"/>
      <c r="M39" t="inlineStr">
        <is>
          <t>MAO DE OBRA FIXA/ TEMPORARIOS</t>
        </is>
      </c>
      <c r="N39" t="inlineStr">
        <is>
          <t>SALARIOS</t>
        </is>
      </c>
      <c r="O39" t="inlineStr">
        <is>
          <t>2024-25</t>
        </is>
      </c>
      <c r="P39" t="inlineStr">
        <is>
          <t>Documentação Aprovada</t>
        </is>
      </c>
      <c r="Q39" t="inlineStr">
        <is>
          <t>Aprovado Diretoria</t>
        </is>
      </c>
      <c r="R39" t="inlineStr">
        <is>
          <t>Aprovado Caixa</t>
        </is>
      </c>
      <c r="S39" t="inlineStr">
        <is>
          <t>Pago</t>
        </is>
      </c>
    </row>
    <row r="40">
      <c r="A40" t="n">
        <v>59555</v>
      </c>
      <c r="C40" t="n">
        <v>266</v>
      </c>
      <c r="D40" t="inlineStr">
        <is>
          <t>Jacaré</t>
        </is>
      </c>
      <c r="E40" t="inlineStr">
        <is>
          <t>MICHELLE CAVALCANTE DE BARROS</t>
        </is>
      </c>
      <c r="F40" t="n">
        <v>886.97</v>
      </c>
      <c r="G40" s="28" t="n">
        <v>45463</v>
      </c>
      <c r="H40" s="28" t="n"/>
      <c r="I40" s="28" t="n">
        <v>45462</v>
      </c>
      <c r="J40" s="28" t="n">
        <v>45458</v>
      </c>
      <c r="K40" s="28" t="n"/>
      <c r="M40" t="inlineStr">
        <is>
          <t>MAO DE OBRA FIXA/ TEMPORARIOS</t>
        </is>
      </c>
      <c r="N40" t="inlineStr">
        <is>
          <t>SALARIOS</t>
        </is>
      </c>
      <c r="O40" t="inlineStr">
        <is>
          <t>2024-25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>
      <c r="A41" t="n">
        <v>59556</v>
      </c>
      <c r="C41" t="n">
        <v>266</v>
      </c>
      <c r="D41" t="inlineStr">
        <is>
          <t>Jacaré</t>
        </is>
      </c>
      <c r="E41" t="inlineStr">
        <is>
          <t>REGINALDO DOS SANTOS BOA VENTURA</t>
        </is>
      </c>
      <c r="F41" t="n">
        <v>886.97</v>
      </c>
      <c r="G41" s="28" t="n">
        <v>45463</v>
      </c>
      <c r="H41" s="28" t="n"/>
      <c r="I41" s="28" t="n">
        <v>45462</v>
      </c>
      <c r="J41" s="28" t="n">
        <v>45458</v>
      </c>
      <c r="K41" s="28" t="n"/>
      <c r="M41" t="inlineStr">
        <is>
          <t>MAO DE OBRA FIXA/ TEMPORARIOS</t>
        </is>
      </c>
      <c r="N41" t="inlineStr">
        <is>
          <t>SALARIOS</t>
        </is>
      </c>
      <c r="O41" t="inlineStr">
        <is>
          <t>2024-25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>
      <c r="A42" t="n">
        <v>59557</v>
      </c>
      <c r="C42" t="n">
        <v>266</v>
      </c>
      <c r="D42" t="inlineStr">
        <is>
          <t>Jacaré</t>
        </is>
      </c>
      <c r="E42" t="inlineStr">
        <is>
          <t>SHEILA LARGO MOURA DA SILVA</t>
        </is>
      </c>
      <c r="F42" t="n">
        <v>840.49</v>
      </c>
      <c r="G42" s="28" t="n">
        <v>45463</v>
      </c>
      <c r="H42" s="28" t="n"/>
      <c r="I42" s="28" t="n">
        <v>45462</v>
      </c>
      <c r="J42" s="28" t="n">
        <v>45458</v>
      </c>
      <c r="K42" s="28" t="n"/>
      <c r="M42" t="inlineStr">
        <is>
          <t>MAO DE OBRA FIXA/ TEMPORARIOS</t>
        </is>
      </c>
      <c r="N42" t="inlineStr">
        <is>
          <t>SALARIOS</t>
        </is>
      </c>
      <c r="O42" t="inlineStr">
        <is>
          <t>2024-25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>
      <c r="A43" t="n">
        <v>57492</v>
      </c>
      <c r="C43" t="n">
        <v>266</v>
      </c>
      <c r="D43" t="inlineStr">
        <is>
          <t>Jacaré</t>
        </is>
      </c>
      <c r="E43" t="inlineStr">
        <is>
          <t xml:space="preserve">DUAS LAGOAS </t>
        </is>
      </c>
      <c r="F43" t="n">
        <v>540</v>
      </c>
      <c r="G43" s="28" t="n">
        <v>45461</v>
      </c>
      <c r="H43" s="28" t="n">
        <v>45461</v>
      </c>
      <c r="I43" s="28" t="n">
        <v>45461</v>
      </c>
      <c r="J43" s="28" t="n">
        <v>45449</v>
      </c>
      <c r="K43" s="28" t="n">
        <v>45449</v>
      </c>
      <c r="L43" t="inlineStr">
        <is>
          <t>Boleto Bancário</t>
        </is>
      </c>
      <c r="O43" t="inlineStr">
        <is>
          <t>2024-25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>
      <c r="A44" t="n">
        <v>57508</v>
      </c>
      <c r="C44" t="n">
        <v>266</v>
      </c>
      <c r="D44" t="inlineStr">
        <is>
          <t>Jacaré</t>
        </is>
      </c>
      <c r="E44" t="inlineStr">
        <is>
          <t>DTK COMERCIO DE ALIMENTOS LTDA</t>
        </is>
      </c>
      <c r="F44" t="n">
        <v>541.55</v>
      </c>
      <c r="G44" s="28" t="n">
        <v>45461</v>
      </c>
      <c r="H44" s="28" t="n">
        <v>45461</v>
      </c>
      <c r="I44" s="28" t="n">
        <v>45461</v>
      </c>
      <c r="J44" s="28" t="n">
        <v>45447</v>
      </c>
      <c r="K44" s="28" t="n">
        <v>45449</v>
      </c>
      <c r="L44" t="inlineStr">
        <is>
          <t>Boleto Bancário</t>
        </is>
      </c>
      <c r="O44" t="inlineStr">
        <is>
          <t>2024-25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>
      <c r="A45" t="n">
        <v>57885</v>
      </c>
      <c r="C45" t="n">
        <v>266</v>
      </c>
      <c r="D45" t="inlineStr">
        <is>
          <t>Jacaré</t>
        </is>
      </c>
      <c r="E45" t="inlineStr">
        <is>
          <t>SELECAO COMERCIO DE CARVAO E VARIEDADE LTDA</t>
        </is>
      </c>
      <c r="F45" t="n">
        <v>695.2</v>
      </c>
      <c r="G45" s="28" t="n">
        <v>45461</v>
      </c>
      <c r="H45" s="28" t="n">
        <v>45461</v>
      </c>
      <c r="I45" s="28" t="n">
        <v>45461</v>
      </c>
      <c r="J45" s="28" t="n">
        <v>45454</v>
      </c>
      <c r="K45" s="28" t="n">
        <v>45454</v>
      </c>
      <c r="L45" t="inlineStr">
        <is>
          <t>Boleto Bancário</t>
        </is>
      </c>
      <c r="O45" t="inlineStr">
        <is>
          <t>2024-25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>
      <c r="A46" t="n">
        <v>58214</v>
      </c>
      <c r="C46" t="n">
        <v>266</v>
      </c>
      <c r="D46" t="inlineStr">
        <is>
          <t>Jacaré</t>
        </is>
      </c>
      <c r="E46" t="inlineStr">
        <is>
          <t>H.D. FRANGOS LTDA</t>
        </is>
      </c>
      <c r="F46" t="n">
        <v>2963.27</v>
      </c>
      <c r="G46" s="28" t="n">
        <v>45461</v>
      </c>
      <c r="H46" s="28" t="n">
        <v>45461</v>
      </c>
      <c r="I46" s="28" t="n">
        <v>45461</v>
      </c>
      <c r="J46" s="28" t="n">
        <v>45455</v>
      </c>
      <c r="K46" s="28" t="n">
        <v>45455</v>
      </c>
      <c r="L46" t="inlineStr">
        <is>
          <t>Boleto Bancário</t>
        </is>
      </c>
      <c r="M46" t="inlineStr">
        <is>
          <t>INSUMOS</t>
        </is>
      </c>
      <c r="N46" t="inlineStr">
        <is>
          <t>ALIMENTOS</t>
        </is>
      </c>
      <c r="O46" t="inlineStr">
        <is>
          <t>2024-25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>
      <c r="A47" t="n">
        <v>58222</v>
      </c>
      <c r="C47" t="n">
        <v>266</v>
      </c>
      <c r="D47" t="inlineStr">
        <is>
          <t>Jacaré</t>
        </is>
      </c>
      <c r="E47" t="inlineStr">
        <is>
          <t xml:space="preserve">MAR DIRETO POC COMERCIO DE PEIXE EIRELI - ME </t>
        </is>
      </c>
      <c r="F47" t="n">
        <v>271.15</v>
      </c>
      <c r="G47" s="28" t="n">
        <v>45461</v>
      </c>
      <c r="H47" s="28" t="n">
        <v>45461</v>
      </c>
      <c r="I47" s="28" t="n">
        <v>45461</v>
      </c>
      <c r="J47" s="28" t="n">
        <v>45455</v>
      </c>
      <c r="K47" s="28" t="n">
        <v>45455</v>
      </c>
      <c r="L47" t="inlineStr">
        <is>
          <t>Boleto Bancário</t>
        </is>
      </c>
      <c r="M47" t="inlineStr">
        <is>
          <t>INSUMOS</t>
        </is>
      </c>
      <c r="N47" t="inlineStr">
        <is>
          <t>ALIMENTOS</t>
        </is>
      </c>
      <c r="O47" t="inlineStr">
        <is>
          <t>2024-25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>
      <c r="A48" t="n">
        <v>58300</v>
      </c>
      <c r="C48" t="n">
        <v>266</v>
      </c>
      <c r="D48" t="inlineStr">
        <is>
          <t>Jacaré</t>
        </is>
      </c>
      <c r="E48" t="inlineStr">
        <is>
          <t>NA PEREIRA FRUTOS DO MAR</t>
        </is>
      </c>
      <c r="F48" t="n">
        <v>416</v>
      </c>
      <c r="G48" s="28" t="n">
        <v>45461</v>
      </c>
      <c r="H48" s="28" t="n">
        <v>45461</v>
      </c>
      <c r="I48" s="28" t="n">
        <v>45461</v>
      </c>
      <c r="J48" s="28" t="n">
        <v>45455</v>
      </c>
      <c r="K48" s="28" t="n">
        <v>45455</v>
      </c>
      <c r="L48" t="inlineStr">
        <is>
          <t>Boleto Bancário</t>
        </is>
      </c>
      <c r="M48" t="inlineStr">
        <is>
          <t>INSUMOS</t>
        </is>
      </c>
      <c r="N48" t="inlineStr">
        <is>
          <t>ALIMENTOS</t>
        </is>
      </c>
      <c r="O48" t="inlineStr">
        <is>
          <t>2024-25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>
      <c r="A49" t="n">
        <v>55214</v>
      </c>
      <c r="C49" t="n">
        <v>266</v>
      </c>
      <c r="D49" t="inlineStr">
        <is>
          <t>Jacaré</t>
        </is>
      </c>
      <c r="E49" t="inlineStr">
        <is>
          <t>DISTRIBUIDORA CANTAROS DO BRASIL EIRELI</t>
        </is>
      </c>
      <c r="F49" t="n">
        <v>382.8</v>
      </c>
      <c r="G49" s="28" t="n">
        <v>45461</v>
      </c>
      <c r="H49" s="28" t="n">
        <v>45449</v>
      </c>
      <c r="I49" s="28" t="n">
        <v>45461</v>
      </c>
      <c r="J49" s="28" t="n">
        <v>45434</v>
      </c>
      <c r="K49" s="28" t="n">
        <v>45434</v>
      </c>
      <c r="L49" t="inlineStr">
        <is>
          <t>Boleto Bancário</t>
        </is>
      </c>
      <c r="M49" t="inlineStr">
        <is>
          <t>INSUMOS</t>
        </is>
      </c>
      <c r="N49" t="inlineStr">
        <is>
          <t>BEBIDAS</t>
        </is>
      </c>
      <c r="O49" t="inlineStr">
        <is>
          <t>2024-25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>
      <c r="A50" t="n">
        <v>55700</v>
      </c>
      <c r="C50" t="n">
        <v>266</v>
      </c>
      <c r="D50" t="inlineStr">
        <is>
          <t>Jacaré</t>
        </is>
      </c>
      <c r="E50" t="inlineStr">
        <is>
          <t>HEADCHEF SEGURANCA DOS ALIM E GARANTIA D</t>
        </is>
      </c>
      <c r="F50" t="n">
        <v>675.55</v>
      </c>
      <c r="G50" s="28" t="n">
        <v>45461</v>
      </c>
      <c r="H50" s="28" t="n">
        <v>45461</v>
      </c>
      <c r="I50" s="28" t="n">
        <v>45461</v>
      </c>
      <c r="J50" s="28" t="n">
        <v>45439</v>
      </c>
      <c r="K50" s="28" t="n">
        <v>45439</v>
      </c>
      <c r="L50" t="inlineStr">
        <is>
          <t>Boleto Bancário</t>
        </is>
      </c>
      <c r="M50" t="inlineStr">
        <is>
          <t>SERVICOS DE TERCEIROS</t>
        </is>
      </c>
      <c r="N50" t="inlineStr">
        <is>
          <t>ASSESSORIA GERAL</t>
        </is>
      </c>
      <c r="O50" t="inlineStr">
        <is>
          <t>2024-25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>
      <c r="A51" t="n">
        <v>56605</v>
      </c>
      <c r="C51" t="n">
        <v>266</v>
      </c>
      <c r="D51" t="inlineStr">
        <is>
          <t>Jacaré</t>
        </is>
      </c>
      <c r="E51" t="inlineStr">
        <is>
          <t xml:space="preserve">MARCOS ANTONIO LEITE GREGORIO </t>
        </is>
      </c>
      <c r="F51" t="n">
        <v>1700</v>
      </c>
      <c r="G51" s="28" t="n">
        <v>45461</v>
      </c>
      <c r="H51" s="28" t="n">
        <v>45461</v>
      </c>
      <c r="I51" s="28" t="n">
        <v>45461</v>
      </c>
      <c r="J51" s="28" t="n">
        <v>45446</v>
      </c>
      <c r="K51" s="28" t="n">
        <v>45446</v>
      </c>
      <c r="L51" t="inlineStr">
        <is>
          <t>Transferência Bancária ou Pix</t>
        </is>
      </c>
      <c r="M51" t="inlineStr">
        <is>
          <t>DESPESAS GERAIS</t>
        </is>
      </c>
      <c r="N51" t="inlineStr">
        <is>
          <t>MANUTENCAO EM GERAL</t>
        </is>
      </c>
      <c r="O51" t="inlineStr">
        <is>
          <t>2024-25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>
      <c r="A52" t="n">
        <v>56913</v>
      </c>
      <c r="C52" t="n">
        <v>266</v>
      </c>
      <c r="D52" t="inlineStr">
        <is>
          <t>Jacaré</t>
        </is>
      </c>
      <c r="E52" t="inlineStr">
        <is>
          <t>J A DOS SANTOS HORTIFRUTI</t>
        </is>
      </c>
      <c r="F52" t="n">
        <v>166.9</v>
      </c>
      <c r="G52" s="28" t="n">
        <v>45461</v>
      </c>
      <c r="H52" s="28" t="n">
        <v>45461</v>
      </c>
      <c r="I52" s="28" t="n">
        <v>45461</v>
      </c>
      <c r="J52" s="28" t="n">
        <v>45447</v>
      </c>
      <c r="K52" s="28" t="n">
        <v>45447</v>
      </c>
      <c r="L52" t="inlineStr">
        <is>
          <t>Boleto Bancário</t>
        </is>
      </c>
      <c r="O52" t="inlineStr">
        <is>
          <t>2024-25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>
      <c r="A53" t="n">
        <v>57179</v>
      </c>
      <c r="C53" t="n">
        <v>266</v>
      </c>
      <c r="D53" t="inlineStr">
        <is>
          <t>Jacaré</t>
        </is>
      </c>
      <c r="E53" t="inlineStr">
        <is>
          <t>WINES4U COMERCIO- IMPORTACAO E EXPORTACAO DE VINHOS LTDA</t>
        </is>
      </c>
      <c r="F53" t="n">
        <v>816</v>
      </c>
      <c r="G53" s="28" t="n">
        <v>45461</v>
      </c>
      <c r="H53" s="28" t="n">
        <v>45461</v>
      </c>
      <c r="I53" s="28" t="n">
        <v>45461</v>
      </c>
      <c r="J53" s="28" t="n">
        <v>45448</v>
      </c>
      <c r="K53" s="28" t="n">
        <v>45448</v>
      </c>
      <c r="L53" t="inlineStr">
        <is>
          <t>Boleto Bancário</t>
        </is>
      </c>
      <c r="O53" t="inlineStr">
        <is>
          <t>2024-25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>
      <c r="A54" t="n">
        <v>57197</v>
      </c>
      <c r="C54" t="n">
        <v>266</v>
      </c>
      <c r="D54" t="inlineStr">
        <is>
          <t>Jacaré</t>
        </is>
      </c>
      <c r="E54" t="inlineStr">
        <is>
          <t>BB DISTRIBUIDORA DE CARNES LTDA</t>
        </is>
      </c>
      <c r="F54" t="n">
        <v>3506.53</v>
      </c>
      <c r="G54" s="28" t="n">
        <v>45461</v>
      </c>
      <c r="H54" s="28" t="n">
        <v>45461</v>
      </c>
      <c r="I54" s="28" t="n">
        <v>45461</v>
      </c>
      <c r="J54" s="28" t="n">
        <v>45447</v>
      </c>
      <c r="K54" s="28" t="n">
        <v>45448</v>
      </c>
      <c r="L54" t="inlineStr">
        <is>
          <t>Boleto Bancário</t>
        </is>
      </c>
      <c r="M54" t="inlineStr">
        <is>
          <t>INSUMOS</t>
        </is>
      </c>
      <c r="N54" t="inlineStr">
        <is>
          <t>ALIMENTOS</t>
        </is>
      </c>
      <c r="O54" t="inlineStr">
        <is>
          <t>2024-25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>
      <c r="A55" t="n">
        <v>56092</v>
      </c>
      <c r="C55" t="n">
        <v>266</v>
      </c>
      <c r="D55" t="inlineStr">
        <is>
          <t>Jacaré</t>
        </is>
      </c>
      <c r="E55" t="inlineStr">
        <is>
          <t>PAGAR ME PAGAMENTOS SA - ESHOWS</t>
        </is>
      </c>
      <c r="F55" t="n">
        <v>1950</v>
      </c>
      <c r="G55" s="28" t="n">
        <v>45460</v>
      </c>
      <c r="H55" s="28" t="n">
        <v>45460</v>
      </c>
      <c r="I55" s="28" t="n">
        <v>45460</v>
      </c>
      <c r="J55" s="28" t="n">
        <v>45441</v>
      </c>
      <c r="K55" s="28" t="n">
        <v>45441</v>
      </c>
      <c r="L55" t="inlineStr">
        <is>
          <t>Boleto Bancário</t>
        </is>
      </c>
      <c r="M55" t="inlineStr">
        <is>
          <t>CUSTO ARTISTICO</t>
        </is>
      </c>
      <c r="N55" t="inlineStr">
        <is>
          <t>CACHE MUSICOS E ARTISTAS</t>
        </is>
      </c>
      <c r="O55" t="inlineStr">
        <is>
          <t>2024-25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>
      <c r="A56" t="n">
        <v>56580</v>
      </c>
      <c r="C56" t="n">
        <v>266</v>
      </c>
      <c r="D56" t="inlineStr">
        <is>
          <t>Jacaré</t>
        </is>
      </c>
      <c r="E56" t="inlineStr">
        <is>
          <t>GET IN TECNOLOGIA S.A.</t>
        </is>
      </c>
      <c r="F56" t="n">
        <v>219</v>
      </c>
      <c r="G56" s="28" t="n">
        <v>45458</v>
      </c>
      <c r="H56" s="28" t="n">
        <v>45460</v>
      </c>
      <c r="I56" s="28" t="n">
        <v>45460</v>
      </c>
      <c r="J56" s="28" t="n">
        <v>45444</v>
      </c>
      <c r="K56" s="28" t="n">
        <v>45446</v>
      </c>
      <c r="L56" t="inlineStr">
        <is>
          <t>Boleto Bancário</t>
        </is>
      </c>
      <c r="M56" t="inlineStr">
        <is>
          <t>SISTEMAS/ T.I</t>
        </is>
      </c>
      <c r="N56" t="inlineStr">
        <is>
          <t>SISTEMAS</t>
        </is>
      </c>
      <c r="O56" t="inlineStr">
        <is>
          <t>2024-24</t>
        </is>
      </c>
      <c r="P56" t="inlineStr">
        <is>
          <t>Documentação Aprovada</t>
        </is>
      </c>
      <c r="Q56" t="inlineStr">
        <is>
          <t>Aprovado Diretoria</t>
        </is>
      </c>
      <c r="R56" t="inlineStr">
        <is>
          <t>Aprovado Caixa</t>
        </is>
      </c>
      <c r="S56" t="inlineStr">
        <is>
          <t>Pago</t>
        </is>
      </c>
    </row>
    <row r="57">
      <c r="A57" t="n">
        <v>56646</v>
      </c>
      <c r="C57" t="n">
        <v>266</v>
      </c>
      <c r="D57" t="inlineStr">
        <is>
          <t>Jacaré</t>
        </is>
      </c>
      <c r="E57" t="inlineStr">
        <is>
          <t>TARUMA CIA COMERCIAL AGRICOLA</t>
        </is>
      </c>
      <c r="F57" t="n">
        <v>621.03</v>
      </c>
      <c r="G57" s="28" t="n">
        <v>45458</v>
      </c>
      <c r="H57" s="28" t="n">
        <v>45460</v>
      </c>
      <c r="I57" s="28" t="n">
        <v>45460</v>
      </c>
      <c r="J57" s="28" t="n">
        <v>45443</v>
      </c>
      <c r="K57" s="28" t="n">
        <v>45446</v>
      </c>
      <c r="L57" t="inlineStr">
        <is>
          <t>Boleto Bancário</t>
        </is>
      </c>
      <c r="O57" t="inlineStr">
        <is>
          <t>2024-24</t>
        </is>
      </c>
      <c r="P57" t="inlineStr">
        <is>
          <t>Documentação Aprovada</t>
        </is>
      </c>
      <c r="Q57" t="inlineStr">
        <is>
          <t>Aprovado Diretoria</t>
        </is>
      </c>
      <c r="R57" t="inlineStr">
        <is>
          <t>Aprovado Caixa</t>
        </is>
      </c>
      <c r="S57" t="inlineStr">
        <is>
          <t>Pago</t>
        </is>
      </c>
    </row>
    <row r="58">
      <c r="A58" t="n">
        <v>56648</v>
      </c>
      <c r="C58" t="n">
        <v>266</v>
      </c>
      <c r="D58" t="inlineStr">
        <is>
          <t>Jacaré</t>
        </is>
      </c>
      <c r="E58" t="inlineStr">
        <is>
          <t>J A DOS SANTOS HORTIFRUTI</t>
        </is>
      </c>
      <c r="F58" t="n">
        <v>381</v>
      </c>
      <c r="G58" s="28" t="n">
        <v>45460</v>
      </c>
      <c r="H58" s="28" t="n">
        <v>45460</v>
      </c>
      <c r="I58" s="28" t="n">
        <v>45460</v>
      </c>
      <c r="J58" s="28" t="n">
        <v>45446</v>
      </c>
      <c r="K58" s="28" t="n">
        <v>45446</v>
      </c>
      <c r="L58" t="inlineStr">
        <is>
          <t>Boleto Bancário</t>
        </is>
      </c>
      <c r="O58" t="inlineStr">
        <is>
          <t>2024-25</t>
        </is>
      </c>
      <c r="P58" t="inlineStr">
        <is>
          <t>Documentação Aprovada</t>
        </is>
      </c>
      <c r="Q58" t="inlineStr">
        <is>
          <t>Aprovado Diretoria</t>
        </is>
      </c>
      <c r="R58" t="inlineStr">
        <is>
          <t>Aprovado Caixa</t>
        </is>
      </c>
      <c r="S58" t="inlineStr">
        <is>
          <t>Pago</t>
        </is>
      </c>
    </row>
    <row r="59">
      <c r="A59" t="n">
        <v>56650</v>
      </c>
      <c r="C59" t="n">
        <v>266</v>
      </c>
      <c r="D59" t="inlineStr">
        <is>
          <t>Jacaré</t>
        </is>
      </c>
      <c r="E59" t="inlineStr">
        <is>
          <t>HORTICLEAN DISTRIBUIDORA</t>
        </is>
      </c>
      <c r="F59" t="n">
        <v>356.12</v>
      </c>
      <c r="G59" s="28" t="n">
        <v>45460</v>
      </c>
      <c r="H59" s="28" t="n">
        <v>45460</v>
      </c>
      <c r="I59" s="28" t="n">
        <v>45460</v>
      </c>
      <c r="J59" s="28" t="n">
        <v>45443</v>
      </c>
      <c r="K59" s="28" t="n">
        <v>45446</v>
      </c>
      <c r="L59" t="inlineStr">
        <is>
          <t>Boleto Bancário</t>
        </is>
      </c>
      <c r="O59" t="inlineStr">
        <is>
          <t>2024-25</t>
        </is>
      </c>
      <c r="P59" t="inlineStr">
        <is>
          <t>Documentação Aprovada</t>
        </is>
      </c>
      <c r="Q59" t="inlineStr">
        <is>
          <t>Aprovado Diretoria</t>
        </is>
      </c>
      <c r="R59" t="inlineStr">
        <is>
          <t>Aprovado Caixa</t>
        </is>
      </c>
      <c r="S59" t="inlineStr">
        <is>
          <t>Pago</t>
        </is>
      </c>
    </row>
    <row r="60">
      <c r="A60" t="n">
        <v>56755</v>
      </c>
      <c r="C60" t="n">
        <v>266</v>
      </c>
      <c r="D60" t="inlineStr">
        <is>
          <t>Jacaré</t>
        </is>
      </c>
      <c r="E60" t="inlineStr">
        <is>
          <t>TARUMA CIA COMERCIAL AGRICOLA</t>
        </is>
      </c>
      <c r="F60" t="n">
        <v>584.96</v>
      </c>
      <c r="G60" s="28" t="n">
        <v>45460</v>
      </c>
      <c r="H60" s="28" t="n">
        <v>45460</v>
      </c>
      <c r="I60" s="28" t="n">
        <v>45460</v>
      </c>
      <c r="J60" s="28" t="n">
        <v>45446</v>
      </c>
      <c r="K60" s="28" t="n">
        <v>45446</v>
      </c>
      <c r="L60" t="inlineStr">
        <is>
          <t>Boleto Bancário</t>
        </is>
      </c>
      <c r="O60" t="inlineStr">
        <is>
          <t>2024-25</t>
        </is>
      </c>
      <c r="P60" t="inlineStr">
        <is>
          <t>Documentação Aprovada</t>
        </is>
      </c>
      <c r="Q60" t="inlineStr">
        <is>
          <t>Aprovado Diretoria</t>
        </is>
      </c>
      <c r="R60" t="inlineStr">
        <is>
          <t>Aprovado Caixa</t>
        </is>
      </c>
      <c r="S60" t="inlineStr">
        <is>
          <t>Pago</t>
        </is>
      </c>
    </row>
    <row r="61">
      <c r="A61" t="n">
        <v>56756</v>
      </c>
      <c r="C61" t="n">
        <v>266</v>
      </c>
      <c r="D61" t="inlineStr">
        <is>
          <t>Jacaré</t>
        </is>
      </c>
      <c r="E61" t="inlineStr">
        <is>
          <t>MARIO PEDRO FELICIANO HORTIFRUTI EPP</t>
        </is>
      </c>
      <c r="F61" t="n">
        <v>150.26</v>
      </c>
      <c r="G61" s="28" t="n">
        <v>45458</v>
      </c>
      <c r="H61" s="28" t="n">
        <v>45460</v>
      </c>
      <c r="I61" s="28" t="n">
        <v>45460</v>
      </c>
      <c r="J61" s="28" t="n">
        <v>45446</v>
      </c>
      <c r="K61" s="28" t="n">
        <v>45446</v>
      </c>
      <c r="L61" t="inlineStr">
        <is>
          <t>Boleto Bancário</t>
        </is>
      </c>
      <c r="O61" t="inlineStr">
        <is>
          <t>2024-24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>
      <c r="A62" t="n">
        <v>57538</v>
      </c>
      <c r="C62" t="n">
        <v>266</v>
      </c>
      <c r="D62" t="inlineStr">
        <is>
          <t>Jacaré</t>
        </is>
      </c>
      <c r="E62" t="inlineStr">
        <is>
          <t>JOSE CASSIO PREVEDEL SISTEMAS ME</t>
        </is>
      </c>
      <c r="F62" t="n">
        <v>400</v>
      </c>
      <c r="G62" s="28" t="n">
        <v>45458</v>
      </c>
      <c r="H62" s="28" t="n">
        <v>45460</v>
      </c>
      <c r="I62" s="28" t="n">
        <v>45460</v>
      </c>
      <c r="J62" s="28" t="n">
        <v>45450</v>
      </c>
      <c r="K62" s="28" t="n">
        <v>45450</v>
      </c>
      <c r="L62" t="inlineStr">
        <is>
          <t>Boleto Bancário</t>
        </is>
      </c>
      <c r="M62" t="inlineStr">
        <is>
          <t>LOCACOES</t>
        </is>
      </c>
      <c r="N62" t="inlineStr">
        <is>
          <t>LOCACAO DE EQUIPAMENTOS</t>
        </is>
      </c>
      <c r="O62" t="inlineStr">
        <is>
          <t>2024-24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>
      <c r="A63" t="n">
        <v>57798</v>
      </c>
      <c r="C63" t="n">
        <v>266</v>
      </c>
      <c r="D63" t="inlineStr">
        <is>
          <t>Jacaré</t>
        </is>
      </c>
      <c r="E63" t="inlineStr">
        <is>
          <t>SYLVIUS DISTRIBUIDORA LTDA</t>
        </is>
      </c>
      <c r="F63" t="n">
        <v>249</v>
      </c>
      <c r="G63" s="28" t="n">
        <v>45460</v>
      </c>
      <c r="H63" s="28" t="n">
        <v>45460</v>
      </c>
      <c r="I63" s="28" t="n">
        <v>45460</v>
      </c>
      <c r="J63" s="28" t="n">
        <v>45447</v>
      </c>
      <c r="K63" s="28" t="n">
        <v>45453</v>
      </c>
      <c r="L63" t="inlineStr">
        <is>
          <t>Boleto Bancário</t>
        </is>
      </c>
      <c r="O63" t="inlineStr">
        <is>
          <t>2024-25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>
      <c r="A64" t="n">
        <v>37046</v>
      </c>
      <c r="C64" t="n">
        <v>266</v>
      </c>
      <c r="D64" t="inlineStr">
        <is>
          <t>Jacaré</t>
        </is>
      </c>
      <c r="E64" t="inlineStr">
        <is>
          <t>IPTU</t>
        </is>
      </c>
      <c r="F64" t="n">
        <v>1649.47</v>
      </c>
      <c r="G64" s="28" t="n">
        <v>45458</v>
      </c>
      <c r="H64" s="28" t="n">
        <v>45460</v>
      </c>
      <c r="I64" s="28" t="n">
        <v>45460</v>
      </c>
      <c r="J64" s="28" t="n">
        <v>45458</v>
      </c>
      <c r="K64" s="28" t="n">
        <v>45357</v>
      </c>
      <c r="L64" t="inlineStr">
        <is>
          <t>Boleto Bancário</t>
        </is>
      </c>
      <c r="M64" t="inlineStr">
        <is>
          <t>CUSTO DE OCUPACAO</t>
        </is>
      </c>
      <c r="N64" t="inlineStr">
        <is>
          <t xml:space="preserve"> IPTU</t>
        </is>
      </c>
      <c r="O64" t="inlineStr">
        <is>
          <t>2024-24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>
      <c r="A65" t="n">
        <v>53963</v>
      </c>
      <c r="C65" t="n">
        <v>266</v>
      </c>
      <c r="D65" t="inlineStr">
        <is>
          <t>Jacaré</t>
        </is>
      </c>
      <c r="E65" t="inlineStr">
        <is>
          <t>AJUDA DE CUSTO</t>
        </is>
      </c>
      <c r="F65" t="n">
        <v>1000</v>
      </c>
      <c r="G65" s="28" t="n">
        <v>45458</v>
      </c>
      <c r="H65" s="28" t="n">
        <v>45460</v>
      </c>
      <c r="I65" s="28" t="n">
        <v>45460</v>
      </c>
      <c r="J65" s="28" t="n">
        <v>45444</v>
      </c>
      <c r="K65" s="28" t="n">
        <v>45426</v>
      </c>
      <c r="L65" t="inlineStr">
        <is>
          <t>Transferência Bancária ou Pix</t>
        </is>
      </c>
      <c r="M65" t="inlineStr">
        <is>
          <t>MAO DE OBRA FIXA/ TEMPORARIOS</t>
        </is>
      </c>
      <c r="N65" t="inlineStr">
        <is>
          <t>VALE TRANSPORTE</t>
        </is>
      </c>
      <c r="O65" t="inlineStr">
        <is>
          <t>2024-24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>
      <c r="A66" t="n">
        <v>54461</v>
      </c>
      <c r="C66" t="n">
        <v>266</v>
      </c>
      <c r="D66" t="inlineStr">
        <is>
          <t>Jacaré</t>
        </is>
      </c>
      <c r="E66" t="inlineStr">
        <is>
          <t>AMBEV S.A.</t>
        </is>
      </c>
      <c r="F66" t="n">
        <v>2403.35</v>
      </c>
      <c r="G66" s="28" t="n">
        <v>45460</v>
      </c>
      <c r="H66" s="28" t="n">
        <v>45460</v>
      </c>
      <c r="I66" s="28" t="n">
        <v>45460</v>
      </c>
      <c r="J66" s="28" t="n">
        <v>45429</v>
      </c>
      <c r="K66" s="28" t="n">
        <v>45429</v>
      </c>
      <c r="L66" t="inlineStr">
        <is>
          <t>Boleto Bancário</t>
        </is>
      </c>
      <c r="O66" t="inlineStr">
        <is>
          <t>2024-25</t>
        </is>
      </c>
      <c r="P66" t="inlineStr">
        <is>
          <t>Documentação Aprovada</t>
        </is>
      </c>
      <c r="Q66" t="inlineStr">
        <is>
          <t>Aprovado Diretoria</t>
        </is>
      </c>
      <c r="R66" t="inlineStr">
        <is>
          <t>Aprovado Caixa</t>
        </is>
      </c>
      <c r="S66" t="inlineStr">
        <is>
          <t>Pago</t>
        </is>
      </c>
    </row>
    <row r="67">
      <c r="A67" t="n">
        <v>54462</v>
      </c>
      <c r="C67" t="n">
        <v>266</v>
      </c>
      <c r="D67" t="inlineStr">
        <is>
          <t>Jacaré</t>
        </is>
      </c>
      <c r="E67" t="inlineStr">
        <is>
          <t>AMBEV S.A.</t>
        </is>
      </c>
      <c r="F67" t="n">
        <v>2177.33</v>
      </c>
      <c r="G67" s="28" t="n">
        <v>45460</v>
      </c>
      <c r="H67" s="28" t="n">
        <v>45460</v>
      </c>
      <c r="I67" s="28" t="n">
        <v>45460</v>
      </c>
      <c r="J67" s="28" t="n">
        <v>45429</v>
      </c>
      <c r="K67" s="28" t="n">
        <v>45429</v>
      </c>
      <c r="L67" t="inlineStr">
        <is>
          <t>Boleto Bancário</t>
        </is>
      </c>
      <c r="O67" t="inlineStr">
        <is>
          <t>2024-25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>
      <c r="A68" t="n">
        <v>55011</v>
      </c>
      <c r="C68" t="n">
        <v>266</v>
      </c>
      <c r="D68" t="inlineStr">
        <is>
          <t>Jacaré</t>
        </is>
      </c>
      <c r="E68" t="inlineStr">
        <is>
          <t>FGE COMUNICACAO VISUAL</t>
        </is>
      </c>
      <c r="F68" t="n">
        <v>2280</v>
      </c>
      <c r="G68" s="28" t="n">
        <v>45458</v>
      </c>
      <c r="H68" s="28" t="n">
        <v>45460</v>
      </c>
      <c r="I68" s="28" t="n">
        <v>45460</v>
      </c>
      <c r="J68" s="28" t="n">
        <v>45433</v>
      </c>
      <c r="K68" s="28" t="n">
        <v>45433</v>
      </c>
      <c r="L68" t="inlineStr">
        <is>
          <t>Transferência Bancária ou Pix</t>
        </is>
      </c>
      <c r="M68" t="inlineStr">
        <is>
          <t>DESPESAS GERAIS</t>
        </is>
      </c>
      <c r="N68" t="inlineStr">
        <is>
          <t>INVESTIMENTO EM OBRA/ AMPLIACA</t>
        </is>
      </c>
      <c r="O68" t="inlineStr">
        <is>
          <t>2024-24</t>
        </is>
      </c>
      <c r="P68" t="inlineStr">
        <is>
          <t>Documentação Aprovada</t>
        </is>
      </c>
      <c r="Q68" t="inlineStr">
        <is>
          <t>Aprovado Diretoria</t>
        </is>
      </c>
      <c r="R68" t="inlineStr">
        <is>
          <t>Aprovado Caixa</t>
        </is>
      </c>
      <c r="S68" t="inlineStr">
        <is>
          <t>Pago</t>
        </is>
      </c>
    </row>
    <row r="69">
      <c r="A69" t="n">
        <v>55394</v>
      </c>
      <c r="C69" t="n">
        <v>266</v>
      </c>
      <c r="D69" t="inlineStr">
        <is>
          <t>Jacaré</t>
        </is>
      </c>
      <c r="E69" t="inlineStr">
        <is>
          <t>CAMARGO E SILVESTRE PATRIMONIAL LTDA</t>
        </is>
      </c>
      <c r="F69" t="n">
        <v>4511.99</v>
      </c>
      <c r="G69" s="28" t="n">
        <v>45458</v>
      </c>
      <c r="H69" s="28" t="n">
        <v>45460</v>
      </c>
      <c r="I69" s="28" t="n">
        <v>45460</v>
      </c>
      <c r="J69" s="28" t="n">
        <v>45435</v>
      </c>
      <c r="K69" s="28" t="n">
        <v>45435</v>
      </c>
      <c r="L69" t="inlineStr">
        <is>
          <t>Boleto Bancário</t>
        </is>
      </c>
      <c r="M69" t="inlineStr">
        <is>
          <t>ENDIVIDAMENTO</t>
        </is>
      </c>
      <c r="N69" t="inlineStr">
        <is>
          <t xml:space="preserve"> ENDIVIDAMENTO</t>
        </is>
      </c>
      <c r="O69" t="inlineStr">
        <is>
          <t>2024-24</t>
        </is>
      </c>
      <c r="P69" t="inlineStr">
        <is>
          <t>Documentação Aprovada</t>
        </is>
      </c>
      <c r="Q69" t="inlineStr">
        <is>
          <t>Aprovado Diretoria</t>
        </is>
      </c>
      <c r="R69" t="inlineStr">
        <is>
          <t>Aprovado Caixa</t>
        </is>
      </c>
      <c r="S69" t="inlineStr">
        <is>
          <t>Pago</t>
        </is>
      </c>
    </row>
    <row r="70">
      <c r="A70" t="n">
        <v>55396</v>
      </c>
      <c r="C70" t="n">
        <v>266</v>
      </c>
      <c r="D70" t="inlineStr">
        <is>
          <t>Jacaré</t>
        </is>
      </c>
      <c r="E70" t="inlineStr">
        <is>
          <t>CAMARGO E SILVESTRE PATRIMONIAL LTDA</t>
        </is>
      </c>
      <c r="F70" t="n">
        <v>4511.99</v>
      </c>
      <c r="G70" s="28" t="n">
        <v>45458</v>
      </c>
      <c r="H70" s="28" t="n">
        <v>45460</v>
      </c>
      <c r="I70" s="28" t="n">
        <v>45460</v>
      </c>
      <c r="J70" s="28" t="n">
        <v>45435</v>
      </c>
      <c r="K70" s="28" t="n">
        <v>45435</v>
      </c>
      <c r="L70" t="inlineStr">
        <is>
          <t>Boleto Bancário</t>
        </is>
      </c>
      <c r="M70" t="inlineStr">
        <is>
          <t>ENDIVIDAMENTO</t>
        </is>
      </c>
      <c r="N70" t="inlineStr">
        <is>
          <t xml:space="preserve"> ENDIVIDAMENTO</t>
        </is>
      </c>
      <c r="O70" t="inlineStr">
        <is>
          <t>2024-24</t>
        </is>
      </c>
      <c r="P70" t="inlineStr">
        <is>
          <t>Documentação Aprovada</t>
        </is>
      </c>
      <c r="Q70" t="inlineStr">
        <is>
          <t>Aprovado Diretoria</t>
        </is>
      </c>
      <c r="R70" t="inlineStr">
        <is>
          <t>Aprovado Caixa</t>
        </is>
      </c>
      <c r="S70" t="inlineStr">
        <is>
          <t>Pago</t>
        </is>
      </c>
    </row>
    <row r="71">
      <c r="A71" t="n">
        <v>55699</v>
      </c>
      <c r="C71" t="n">
        <v>266</v>
      </c>
      <c r="D71" t="inlineStr">
        <is>
          <t>Jacaré</t>
        </is>
      </c>
      <c r="E71" t="inlineStr">
        <is>
          <t>HASHTAGTV MARKETING E PUBLICIDADE S.A</t>
        </is>
      </c>
      <c r="F71" t="n">
        <v>200</v>
      </c>
      <c r="G71" s="28" t="n">
        <v>45458</v>
      </c>
      <c r="H71" s="28" t="n">
        <v>45460</v>
      </c>
      <c r="I71" s="28" t="n">
        <v>45460</v>
      </c>
      <c r="J71" s="28" t="n">
        <v>45439</v>
      </c>
      <c r="K71" s="28" t="n">
        <v>45439</v>
      </c>
      <c r="L71" t="inlineStr">
        <is>
          <t>Boleto Bancário</t>
        </is>
      </c>
      <c r="M71" t="inlineStr">
        <is>
          <t>CUSTOS COM MARKETING</t>
        </is>
      </c>
      <c r="N71" t="inlineStr">
        <is>
          <t xml:space="preserve"> MAT DE PROPAGANDA/ FER DE MKT</t>
        </is>
      </c>
      <c r="O71" t="inlineStr">
        <is>
          <t>2024-24</t>
        </is>
      </c>
      <c r="P71" t="inlineStr">
        <is>
          <t>Documentação Aprovada</t>
        </is>
      </c>
      <c r="Q71" t="inlineStr">
        <is>
          <t>Aprovado Diretoria</t>
        </is>
      </c>
      <c r="R71" t="inlineStr">
        <is>
          <t>Aprovado Caixa</t>
        </is>
      </c>
      <c r="S71" t="inlineStr">
        <is>
          <t>Pago</t>
        </is>
      </c>
    </row>
    <row r="72">
      <c r="A72" t="n">
        <v>55733</v>
      </c>
      <c r="C72" t="n">
        <v>266</v>
      </c>
      <c r="D72" t="inlineStr">
        <is>
          <t>Jacaré</t>
        </is>
      </c>
      <c r="E72" t="inlineStr">
        <is>
          <t>VERISURE BRASIL MONITORAMENTO DE ALARMES S.A</t>
        </is>
      </c>
      <c r="F72" t="n">
        <v>236.23</v>
      </c>
      <c r="G72" s="28" t="n">
        <v>45460</v>
      </c>
      <c r="H72" s="28" t="n">
        <v>45460</v>
      </c>
      <c r="I72" s="28" t="n">
        <v>45460</v>
      </c>
      <c r="J72" s="28" t="n">
        <v>45439</v>
      </c>
      <c r="K72" s="28" t="n">
        <v>45439</v>
      </c>
      <c r="L72" t="inlineStr">
        <is>
          <t>Boleto Bancário</t>
        </is>
      </c>
      <c r="M72" t="inlineStr">
        <is>
          <t>SISTEMAS/ T.I</t>
        </is>
      </c>
      <c r="N72" t="inlineStr">
        <is>
          <t>SISTEMAS DE SEGURANCA/ CAMERAS</t>
        </is>
      </c>
      <c r="O72" t="inlineStr">
        <is>
          <t>2024-25</t>
        </is>
      </c>
      <c r="P72" t="inlineStr">
        <is>
          <t>Documentação Aprovada</t>
        </is>
      </c>
      <c r="Q72" t="inlineStr">
        <is>
          <t>Aprovado Diretoria</t>
        </is>
      </c>
      <c r="R72" t="inlineStr">
        <is>
          <t>Aprovado Caixa</t>
        </is>
      </c>
      <c r="S72" t="inlineStr">
        <is>
          <t>Pago</t>
        </is>
      </c>
    </row>
    <row r="73">
      <c r="A73" t="n">
        <v>58339</v>
      </c>
      <c r="C73" t="n">
        <v>266</v>
      </c>
      <c r="D73" t="inlineStr">
        <is>
          <t>Jacaré</t>
        </is>
      </c>
      <c r="E73" t="inlineStr">
        <is>
          <t xml:space="preserve">PEDRO TEIXEIRA SESINANDO </t>
        </is>
      </c>
      <c r="F73" t="n">
        <v>1500</v>
      </c>
      <c r="G73" s="28" t="n">
        <v>45457</v>
      </c>
      <c r="H73" s="28" t="n">
        <v>45457</v>
      </c>
      <c r="I73" s="28" t="n">
        <v>45457</v>
      </c>
      <c r="J73" s="28" t="n">
        <v>45456</v>
      </c>
      <c r="K73" s="28" t="n">
        <v>45456</v>
      </c>
      <c r="L73" t="inlineStr">
        <is>
          <t>Transferência Bancária ou Pix</t>
        </is>
      </c>
      <c r="M73" t="inlineStr">
        <is>
          <t>CUSTOS DE EVENTOS</t>
        </is>
      </c>
      <c r="N73" t="inlineStr">
        <is>
          <t>CACHE DE PRODUTOR</t>
        </is>
      </c>
      <c r="O73" t="inlineStr">
        <is>
          <t>2024-24</t>
        </is>
      </c>
      <c r="P73" t="inlineStr">
        <is>
          <t>Documentação Aprovada</t>
        </is>
      </c>
      <c r="Q73" t="inlineStr">
        <is>
          <t>Aprovado Diretoria</t>
        </is>
      </c>
      <c r="R73" t="inlineStr">
        <is>
          <t>Aprovado Caixa</t>
        </is>
      </c>
      <c r="S73" t="inlineStr">
        <is>
          <t>Pago</t>
        </is>
      </c>
    </row>
    <row r="74">
      <c r="A74" t="n">
        <v>51697</v>
      </c>
      <c r="C74" t="n">
        <v>266</v>
      </c>
      <c r="D74" t="inlineStr">
        <is>
          <t>Jacaré</t>
        </is>
      </c>
      <c r="E74" t="inlineStr">
        <is>
          <t>PJ 49202993000173</t>
        </is>
      </c>
      <c r="F74" t="n">
        <v>600</v>
      </c>
      <c r="G74" s="28" t="n">
        <v>45458</v>
      </c>
      <c r="H74" s="28" t="n">
        <v>45457</v>
      </c>
      <c r="I74" s="28" t="n">
        <v>45457</v>
      </c>
      <c r="J74" s="28" t="n">
        <v>45413</v>
      </c>
      <c r="K74" s="28" t="n">
        <v>45411</v>
      </c>
      <c r="L74" t="inlineStr">
        <is>
          <t>Transferência Bancária ou Pix</t>
        </is>
      </c>
      <c r="M74" t="inlineStr">
        <is>
          <t>MAO DE OBRA FIXA/ TEMPORARIOS</t>
        </is>
      </c>
      <c r="N74" t="inlineStr">
        <is>
          <t>SALARIO PJ</t>
        </is>
      </c>
      <c r="O74" t="inlineStr">
        <is>
          <t>2024-24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>
      <c r="A75" t="n">
        <v>51698</v>
      </c>
      <c r="C75" t="n">
        <v>266</v>
      </c>
      <c r="D75" t="inlineStr">
        <is>
          <t>Jacaré</t>
        </is>
      </c>
      <c r="E75" t="inlineStr">
        <is>
          <t>PJ 46864061000144</t>
        </is>
      </c>
      <c r="F75" t="n">
        <v>600</v>
      </c>
      <c r="G75" s="28" t="n">
        <v>45458</v>
      </c>
      <c r="H75" s="28" t="n">
        <v>45457</v>
      </c>
      <c r="I75" s="28" t="n">
        <v>45457</v>
      </c>
      <c r="J75" s="28" t="n">
        <v>45413</v>
      </c>
      <c r="K75" s="28" t="n">
        <v>45411</v>
      </c>
      <c r="L75" t="inlineStr">
        <is>
          <t>Transferência Bancária ou Pix</t>
        </is>
      </c>
      <c r="M75" t="inlineStr">
        <is>
          <t>MAO DE OBRA FIXA/ TEMPORARIOS</t>
        </is>
      </c>
      <c r="N75" t="inlineStr">
        <is>
          <t>SALARIO PJ</t>
        </is>
      </c>
      <c r="O75" t="inlineStr">
        <is>
          <t>2024-24</t>
        </is>
      </c>
      <c r="P75" t="inlineStr">
        <is>
          <t>Documentação Aprovada</t>
        </is>
      </c>
      <c r="Q75" t="inlineStr">
        <is>
          <t>Aprovado Diretoria</t>
        </is>
      </c>
      <c r="R75" t="inlineStr">
        <is>
          <t>Aprovado Caixa</t>
        </is>
      </c>
      <c r="S75" t="inlineStr">
        <is>
          <t>Pago</t>
        </is>
      </c>
    </row>
    <row r="76">
      <c r="A76" t="n">
        <v>51699</v>
      </c>
      <c r="C76" t="n">
        <v>266</v>
      </c>
      <c r="D76" t="inlineStr">
        <is>
          <t>Jacaré</t>
        </is>
      </c>
      <c r="E76" t="inlineStr">
        <is>
          <t>PJ 48259476000178</t>
        </is>
      </c>
      <c r="F76" t="n">
        <v>600</v>
      </c>
      <c r="G76" s="28" t="n">
        <v>45458</v>
      </c>
      <c r="H76" s="28" t="n">
        <v>45457</v>
      </c>
      <c r="I76" s="28" t="n">
        <v>45457</v>
      </c>
      <c r="J76" s="28" t="n">
        <v>45413</v>
      </c>
      <c r="K76" s="28" t="n">
        <v>45411</v>
      </c>
      <c r="L76" t="inlineStr">
        <is>
          <t>Transferência Bancária ou Pix</t>
        </is>
      </c>
      <c r="M76" t="inlineStr">
        <is>
          <t>MAO DE OBRA FIXA/ TEMPORARIOS</t>
        </is>
      </c>
      <c r="N76" t="inlineStr">
        <is>
          <t>SALARIO PJ</t>
        </is>
      </c>
      <c r="O76" t="inlineStr">
        <is>
          <t>2024-24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>
      <c r="A77" t="n">
        <v>56309</v>
      </c>
      <c r="C77" t="n">
        <v>266</v>
      </c>
      <c r="D77" t="inlineStr">
        <is>
          <t>Jacaré</t>
        </is>
      </c>
      <c r="E77" t="inlineStr">
        <is>
          <t>ESTAFF SOLUCOES TECNOLOGICAS DE AGENCIAMENTO LTDA</t>
        </is>
      </c>
      <c r="F77" t="n">
        <v>2057</v>
      </c>
      <c r="G77" s="28" t="n">
        <v>45456</v>
      </c>
      <c r="H77" s="28" t="n">
        <v>45456</v>
      </c>
      <c r="I77" s="28" t="n">
        <v>45456</v>
      </c>
      <c r="J77" s="28" t="n">
        <v>45444</v>
      </c>
      <c r="K77" s="28" t="n">
        <v>45441</v>
      </c>
      <c r="L77" t="inlineStr">
        <is>
          <t>Boleto Bancário</t>
        </is>
      </c>
      <c r="M77" t="inlineStr">
        <is>
          <t>MAO DE OBRA FIXA/ TEMPORARIOS</t>
        </is>
      </c>
      <c r="N77" t="inlineStr">
        <is>
          <t>MÃO DE OBRA EXTRA</t>
        </is>
      </c>
      <c r="O77" t="inlineStr">
        <is>
          <t>2024-24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>
      <c r="A78" t="n">
        <v>56447</v>
      </c>
      <c r="C78" t="n">
        <v>266</v>
      </c>
      <c r="D78" t="inlineStr">
        <is>
          <t>Jacaré</t>
        </is>
      </c>
      <c r="E78" t="inlineStr">
        <is>
          <t>MARIO PEDRO FELICIANO HORTIFRUTI EPP</t>
        </is>
      </c>
      <c r="F78" t="n">
        <v>65.83</v>
      </c>
      <c r="G78" s="28" t="n">
        <v>45456</v>
      </c>
      <c r="H78" s="28" t="n">
        <v>45456</v>
      </c>
      <c r="I78" s="28" t="n">
        <v>45456</v>
      </c>
      <c r="J78" s="28" t="n">
        <v>45443</v>
      </c>
      <c r="K78" s="28" t="n">
        <v>45443</v>
      </c>
      <c r="L78" t="inlineStr">
        <is>
          <t>Boleto Bancário</t>
        </is>
      </c>
      <c r="O78" t="inlineStr">
        <is>
          <t>2024-24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>
      <c r="A79" t="n">
        <v>56454</v>
      </c>
      <c r="C79" t="n">
        <v>266</v>
      </c>
      <c r="D79" t="inlineStr">
        <is>
          <t>Jacaré</t>
        </is>
      </c>
      <c r="E79" t="inlineStr">
        <is>
          <t>SAMPATACADO DE GENEROS ALIMENTICIOS E BEBIDAS LTDA</t>
        </is>
      </c>
      <c r="F79" t="n">
        <v>1245.53</v>
      </c>
      <c r="G79" s="28" t="n">
        <v>45456</v>
      </c>
      <c r="H79" s="28" t="n">
        <v>45456</v>
      </c>
      <c r="I79" s="28" t="n">
        <v>45456</v>
      </c>
      <c r="J79" s="28" t="n">
        <v>45443</v>
      </c>
      <c r="K79" s="28" t="n">
        <v>45443</v>
      </c>
      <c r="L79" t="inlineStr">
        <is>
          <t>Boleto Bancário</t>
        </is>
      </c>
      <c r="O79" t="inlineStr">
        <is>
          <t>2024-24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>
      <c r="A80" t="n">
        <v>56900</v>
      </c>
      <c r="C80" t="n">
        <v>266</v>
      </c>
      <c r="D80" t="inlineStr">
        <is>
          <t>Jacaré</t>
        </is>
      </c>
      <c r="E80" t="inlineStr">
        <is>
          <t>FLARO LAVANDERIA</t>
        </is>
      </c>
      <c r="F80" t="n">
        <v>96</v>
      </c>
      <c r="G80" s="28" t="n">
        <v>45456</v>
      </c>
      <c r="H80" s="28" t="n">
        <v>45456</v>
      </c>
      <c r="I80" s="28" t="n">
        <v>45456</v>
      </c>
      <c r="J80" s="28" t="n">
        <v>45447</v>
      </c>
      <c r="K80" s="28" t="n">
        <v>45447</v>
      </c>
      <c r="L80" t="inlineStr">
        <is>
          <t>Boleto Bancário</t>
        </is>
      </c>
      <c r="M80" t="inlineStr">
        <is>
          <t>MAO DE OBRA FIXA/ TEMPORARIOS</t>
        </is>
      </c>
      <c r="N80" t="inlineStr">
        <is>
          <t>UNIFORMES MANUT. E REPOSICAO</t>
        </is>
      </c>
      <c r="O80" t="inlineStr">
        <is>
          <t>2024-24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>
      <c r="A81" t="n">
        <v>55417</v>
      </c>
      <c r="C81" t="n">
        <v>266</v>
      </c>
      <c r="D81" t="inlineStr">
        <is>
          <t>Jacaré</t>
        </is>
      </c>
      <c r="E81" t="inlineStr">
        <is>
          <t>EAU DISTRIB. DE AGUA MINERAL EIRELI - EP</t>
        </is>
      </c>
      <c r="F81" t="n">
        <v>459</v>
      </c>
      <c r="G81" s="28" t="n">
        <v>45456</v>
      </c>
      <c r="H81" s="28" t="n">
        <v>45456</v>
      </c>
      <c r="I81" s="28" t="n">
        <v>45456</v>
      </c>
      <c r="J81" s="28" t="n">
        <v>45435</v>
      </c>
      <c r="K81" s="28" t="n">
        <v>45435</v>
      </c>
      <c r="L81" t="inlineStr">
        <is>
          <t>Boleto Bancário</t>
        </is>
      </c>
      <c r="O81" t="inlineStr">
        <is>
          <t>2024-24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>
      <c r="A82" t="n">
        <v>53884</v>
      </c>
      <c r="C82" t="n">
        <v>266</v>
      </c>
      <c r="D82" t="inlineStr">
        <is>
          <t>Jacaré</t>
        </is>
      </c>
      <c r="E82" t="inlineStr">
        <is>
          <t>SKY SERVICOS DE BANDA LARGA LTDA</t>
        </is>
      </c>
      <c r="F82" t="n">
        <v>295.92</v>
      </c>
      <c r="G82" s="28" t="n">
        <v>45437</v>
      </c>
      <c r="H82" s="28" t="n">
        <v>45456</v>
      </c>
      <c r="I82" s="28" t="n">
        <v>45456</v>
      </c>
      <c r="J82" s="28" t="n">
        <v>45424</v>
      </c>
      <c r="K82" s="28" t="n">
        <v>45426</v>
      </c>
      <c r="L82" t="inlineStr">
        <is>
          <t>Boleto Bancário</t>
        </is>
      </c>
      <c r="M82" t="inlineStr">
        <is>
          <t>SISTEMAS/ T.I</t>
        </is>
      </c>
      <c r="N82" t="inlineStr">
        <is>
          <t>TV ASSINATURA/MUSICA AMBIENTE</t>
        </is>
      </c>
      <c r="O82" t="inlineStr">
        <is>
          <t>2024-21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>
      <c r="A83" t="n">
        <v>55887</v>
      </c>
      <c r="C83" t="n">
        <v>266</v>
      </c>
      <c r="D83" t="inlineStr">
        <is>
          <t>Jacaré</t>
        </is>
      </c>
      <c r="E83" t="inlineStr">
        <is>
          <t>CASA DE CARNES P.J.J. LTDA - ME</t>
        </is>
      </c>
      <c r="F83" t="n">
        <v>2658.94</v>
      </c>
      <c r="G83" s="28" t="n">
        <v>45455</v>
      </c>
      <c r="H83" s="28" t="n">
        <v>45455</v>
      </c>
      <c r="I83" s="28" t="n">
        <v>45455</v>
      </c>
      <c r="J83" s="28" t="n">
        <v>45440</v>
      </c>
      <c r="K83" s="28" t="n">
        <v>45440</v>
      </c>
      <c r="L83" t="inlineStr">
        <is>
          <t>Boleto Bancário</t>
        </is>
      </c>
      <c r="O83" t="inlineStr">
        <is>
          <t>2024-24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>
      <c r="A84" t="n">
        <v>55908</v>
      </c>
      <c r="C84" t="n">
        <v>266</v>
      </c>
      <c r="D84" t="inlineStr">
        <is>
          <t>Jacaré</t>
        </is>
      </c>
      <c r="E84" t="inlineStr">
        <is>
          <t>COMPANHIA DE GAS DE SAO PAULO</t>
        </is>
      </c>
      <c r="F84" t="n">
        <v>5422.06</v>
      </c>
      <c r="G84" s="28" t="n">
        <v>45421</v>
      </c>
      <c r="H84" s="28" t="n">
        <v>45455</v>
      </c>
      <c r="I84" s="28" t="n">
        <v>45455</v>
      </c>
      <c r="J84" s="28" t="n">
        <v>45413</v>
      </c>
      <c r="K84" s="28" t="n">
        <v>45440</v>
      </c>
      <c r="L84" t="inlineStr">
        <is>
          <t>Boleto Bancário</t>
        </is>
      </c>
      <c r="M84" t="inlineStr">
        <is>
          <t>UTILIDADES</t>
        </is>
      </c>
      <c r="N84" t="inlineStr">
        <is>
          <t xml:space="preserve"> GAS DE COZINHA</t>
        </is>
      </c>
      <c r="O84" t="inlineStr">
        <is>
          <t>2024-19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>
      <c r="A85" t="n">
        <v>56119</v>
      </c>
      <c r="C85" t="n">
        <v>266</v>
      </c>
      <c r="D85" t="inlineStr">
        <is>
          <t>Jacaré</t>
        </is>
      </c>
      <c r="E85" t="inlineStr">
        <is>
          <t>TARUMA CIA COMERCIAL AGRICOLA</t>
        </is>
      </c>
      <c r="F85" t="n">
        <v>414.06</v>
      </c>
      <c r="G85" s="28" t="n">
        <v>45455</v>
      </c>
      <c r="H85" s="28" t="n">
        <v>45455</v>
      </c>
      <c r="I85" s="28" t="n">
        <v>45455</v>
      </c>
      <c r="J85" s="28" t="n">
        <v>45441</v>
      </c>
      <c r="K85" s="28" t="n">
        <v>45441</v>
      </c>
      <c r="L85" t="inlineStr">
        <is>
          <t>Boleto Bancário</t>
        </is>
      </c>
      <c r="M85" t="inlineStr">
        <is>
          <t>INSUMOS</t>
        </is>
      </c>
      <c r="N85" t="inlineStr">
        <is>
          <t>ALIMENTOS</t>
        </is>
      </c>
      <c r="O85" t="inlineStr">
        <is>
          <t>2024-24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>
      <c r="A86" t="n">
        <v>56437</v>
      </c>
      <c r="C86" t="n">
        <v>266</v>
      </c>
      <c r="D86" t="inlineStr">
        <is>
          <t>Jacaré</t>
        </is>
      </c>
      <c r="E86" t="inlineStr">
        <is>
          <t>BRASIL EXCELLANCE COM. EXP. BEBIDAS LTDA</t>
        </is>
      </c>
      <c r="F86" t="n">
        <v>340.6</v>
      </c>
      <c r="G86" s="28" t="n">
        <v>45455</v>
      </c>
      <c r="H86" s="28" t="n">
        <v>45455</v>
      </c>
      <c r="I86" s="28" t="n">
        <v>45455</v>
      </c>
      <c r="J86" s="28" t="n">
        <v>45443</v>
      </c>
      <c r="K86" s="28" t="n">
        <v>45443</v>
      </c>
      <c r="L86" t="inlineStr">
        <is>
          <t>Boleto Bancário</t>
        </is>
      </c>
      <c r="O86" t="inlineStr">
        <is>
          <t>2024-24</t>
        </is>
      </c>
      <c r="P86" t="inlineStr">
        <is>
          <t>Documentação Aprovada</t>
        </is>
      </c>
      <c r="Q86" t="inlineStr">
        <is>
          <t>Aprovado Diretoria</t>
        </is>
      </c>
      <c r="R86" t="inlineStr">
        <is>
          <t>Aprovado Caixa</t>
        </is>
      </c>
      <c r="S86" t="inlineStr">
        <is>
          <t>Pago</t>
        </is>
      </c>
    </row>
    <row r="87">
      <c r="A87" t="n">
        <v>56444</v>
      </c>
      <c r="C87" t="n">
        <v>266</v>
      </c>
      <c r="D87" t="inlineStr">
        <is>
          <t>Jacaré</t>
        </is>
      </c>
      <c r="E87" t="inlineStr">
        <is>
          <t>KING COMERCIO E IMPORTACAO DE BEBIDAS LT</t>
        </is>
      </c>
      <c r="F87" t="n">
        <v>476.57</v>
      </c>
      <c r="G87" s="28" t="n">
        <v>45455</v>
      </c>
      <c r="H87" s="28" t="n">
        <v>45455</v>
      </c>
      <c r="I87" s="28" t="n">
        <v>45455</v>
      </c>
      <c r="J87" s="28" t="n">
        <v>45443</v>
      </c>
      <c r="K87" s="28" t="n">
        <v>45443</v>
      </c>
      <c r="L87" t="inlineStr">
        <is>
          <t>Boleto Bancário</t>
        </is>
      </c>
      <c r="O87" t="inlineStr">
        <is>
          <t>2024-24</t>
        </is>
      </c>
      <c r="P87" t="inlineStr">
        <is>
          <t>Documentação Aprovada</t>
        </is>
      </c>
      <c r="Q87" t="inlineStr">
        <is>
          <t>Aprovado Diretoria</t>
        </is>
      </c>
      <c r="R87" t="inlineStr">
        <is>
          <t>Aprovado Caixa</t>
        </is>
      </c>
      <c r="S87" t="inlineStr">
        <is>
          <t>Pago</t>
        </is>
      </c>
    </row>
    <row r="88">
      <c r="A88" t="n">
        <v>56456</v>
      </c>
      <c r="C88" t="n">
        <v>266</v>
      </c>
      <c r="D88" t="inlineStr">
        <is>
          <t>Jacaré</t>
        </is>
      </c>
      <c r="E88" t="inlineStr">
        <is>
          <t>ANDREIA SANTOS FREITAS DUARTE</t>
        </is>
      </c>
      <c r="F88" t="n">
        <v>330.96</v>
      </c>
      <c r="G88" s="28" t="n">
        <v>45455</v>
      </c>
      <c r="H88" s="28" t="n">
        <v>45455</v>
      </c>
      <c r="I88" s="28" t="n">
        <v>45455</v>
      </c>
      <c r="J88" s="28" t="n">
        <v>45443</v>
      </c>
      <c r="K88" s="28" t="n">
        <v>45443</v>
      </c>
      <c r="L88" t="inlineStr">
        <is>
          <t>Boleto Bancário</t>
        </is>
      </c>
      <c r="O88" t="inlineStr">
        <is>
          <t>2024-24</t>
        </is>
      </c>
      <c r="P88" t="inlineStr">
        <is>
          <t>Documentação Aprovada</t>
        </is>
      </c>
      <c r="Q88" t="inlineStr">
        <is>
          <t>Aprovado Diretoria</t>
        </is>
      </c>
      <c r="R88" t="inlineStr">
        <is>
          <t>Aprovado Caixa</t>
        </is>
      </c>
      <c r="S88" t="inlineStr">
        <is>
          <t>Pago</t>
        </is>
      </c>
    </row>
    <row r="89">
      <c r="A89" t="n">
        <v>56458</v>
      </c>
      <c r="C89" t="n">
        <v>266</v>
      </c>
      <c r="D89" t="inlineStr">
        <is>
          <t>Jacaré</t>
        </is>
      </c>
      <c r="E89" t="inlineStr">
        <is>
          <t>BB DISTRIBUIDORA DE CARNES LTDA</t>
        </is>
      </c>
      <c r="F89" t="n">
        <v>923.05</v>
      </c>
      <c r="G89" s="28" t="n">
        <v>45455</v>
      </c>
      <c r="H89" s="28" t="n">
        <v>45455</v>
      </c>
      <c r="I89" s="28" t="n">
        <v>45455</v>
      </c>
      <c r="J89" s="28" t="n">
        <v>45443</v>
      </c>
      <c r="K89" s="28" t="n">
        <v>45443</v>
      </c>
      <c r="L89" t="inlineStr">
        <is>
          <t>Boleto Bancário</t>
        </is>
      </c>
      <c r="O89" t="inlineStr">
        <is>
          <t>2024-24</t>
        </is>
      </c>
      <c r="P89" t="inlineStr">
        <is>
          <t>Documentação Aprovada</t>
        </is>
      </c>
      <c r="Q89" t="inlineStr">
        <is>
          <t>Aprovado Diretoria</t>
        </is>
      </c>
      <c r="R89" t="inlineStr">
        <is>
          <t>Aprovado Caixa</t>
        </is>
      </c>
      <c r="S89" t="inlineStr">
        <is>
          <t>Pago</t>
        </is>
      </c>
    </row>
    <row r="90">
      <c r="A90" t="n">
        <v>56459</v>
      </c>
      <c r="C90" t="n">
        <v>266</v>
      </c>
      <c r="D90" t="inlineStr">
        <is>
          <t>Jacaré</t>
        </is>
      </c>
      <c r="E90" t="inlineStr">
        <is>
          <t>BB DISTRIBUIDORA DE CARNES LTDA</t>
        </is>
      </c>
      <c r="F90" t="n">
        <v>3504.6</v>
      </c>
      <c r="G90" s="28" t="n">
        <v>45455</v>
      </c>
      <c r="H90" s="28" t="n">
        <v>45455</v>
      </c>
      <c r="I90" s="28" t="n">
        <v>45455</v>
      </c>
      <c r="J90" s="28" t="n">
        <v>45443</v>
      </c>
      <c r="K90" s="28" t="n">
        <v>45443</v>
      </c>
      <c r="L90" t="inlineStr">
        <is>
          <t>Boleto Bancário</t>
        </is>
      </c>
      <c r="O90" t="inlineStr">
        <is>
          <t>2024-24</t>
        </is>
      </c>
      <c r="P90" t="inlineStr">
        <is>
          <t>Documentação Aprovada</t>
        </is>
      </c>
      <c r="Q90" t="inlineStr">
        <is>
          <t>Aprovado Diretoria</t>
        </is>
      </c>
      <c r="R90" t="inlineStr">
        <is>
          <t>Aprovado Caixa</t>
        </is>
      </c>
      <c r="S90" t="inlineStr">
        <is>
          <t>Pago</t>
        </is>
      </c>
    </row>
    <row r="91">
      <c r="A91" t="n">
        <v>55580</v>
      </c>
      <c r="C91" t="n">
        <v>266</v>
      </c>
      <c r="D91" t="inlineStr">
        <is>
          <t>Jacaré</t>
        </is>
      </c>
      <c r="E91" t="inlineStr">
        <is>
          <t xml:space="preserve">DUO COMUNICA LTDA </t>
        </is>
      </c>
      <c r="F91" t="n">
        <v>460</v>
      </c>
      <c r="G91" s="28" t="n">
        <v>45455</v>
      </c>
      <c r="H91" s="28" t="n">
        <v>45455</v>
      </c>
      <c r="I91" s="28" t="n">
        <v>45455</v>
      </c>
      <c r="J91" s="28" t="n">
        <v>45436</v>
      </c>
      <c r="K91" s="28" t="n">
        <v>45436</v>
      </c>
      <c r="L91" t="inlineStr">
        <is>
          <t>Transferência Bancária ou Pix</t>
        </is>
      </c>
      <c r="M91" t="inlineStr">
        <is>
          <t>CUSTOS COM MARKETING</t>
        </is>
      </c>
      <c r="N91" t="inlineStr">
        <is>
          <t>ASS DE IMPRENSA/ MIDIA/ PATROC</t>
        </is>
      </c>
      <c r="O91" t="inlineStr">
        <is>
          <t>2024-24</t>
        </is>
      </c>
      <c r="P91" t="inlineStr">
        <is>
          <t>Documentação Aprovada</t>
        </is>
      </c>
      <c r="Q91" t="inlineStr">
        <is>
          <t>Aprovado Diretoria</t>
        </is>
      </c>
      <c r="R91" t="inlineStr">
        <is>
          <t>Aprovado Caixa</t>
        </is>
      </c>
      <c r="S91" t="inlineStr">
        <is>
          <t>Pago</t>
        </is>
      </c>
    </row>
    <row r="92">
      <c r="A92" t="n">
        <v>55228</v>
      </c>
      <c r="C92" t="n">
        <v>266</v>
      </c>
      <c r="D92" t="inlineStr">
        <is>
          <t>Jacaré</t>
        </is>
      </c>
      <c r="E92" t="inlineStr">
        <is>
          <t xml:space="preserve">EMPORIO MEL </t>
        </is>
      </c>
      <c r="F92" t="n">
        <v>1286.25</v>
      </c>
      <c r="G92" s="28" t="n">
        <v>45454</v>
      </c>
      <c r="H92" s="28" t="n">
        <v>45454</v>
      </c>
      <c r="I92" s="28" t="n">
        <v>45454</v>
      </c>
      <c r="J92" s="28" t="n">
        <v>45434</v>
      </c>
      <c r="K92" s="28" t="n">
        <v>45434</v>
      </c>
      <c r="L92" t="inlineStr">
        <is>
          <t>Boleto Bancário</t>
        </is>
      </c>
      <c r="O92" t="inlineStr">
        <is>
          <t>2024-24</t>
        </is>
      </c>
      <c r="P92" t="inlineStr">
        <is>
          <t>Documentação Aprovada</t>
        </is>
      </c>
      <c r="Q92" t="inlineStr">
        <is>
          <t>Aprovado Diretoria</t>
        </is>
      </c>
      <c r="R92" t="inlineStr">
        <is>
          <t>Aprovado Caixa</t>
        </is>
      </c>
      <c r="S92" t="inlineStr">
        <is>
          <t>Pago</t>
        </is>
      </c>
    </row>
    <row r="93">
      <c r="A93" t="n">
        <v>55229</v>
      </c>
      <c r="C93" t="n">
        <v>266</v>
      </c>
      <c r="D93" t="inlineStr">
        <is>
          <t>Jacaré</t>
        </is>
      </c>
      <c r="E93" t="inlineStr">
        <is>
          <t xml:space="preserve">EMPORIO MEL </t>
        </is>
      </c>
      <c r="F93" t="n">
        <v>446.8</v>
      </c>
      <c r="G93" s="28" t="n">
        <v>45454</v>
      </c>
      <c r="H93" s="28" t="n">
        <v>45454</v>
      </c>
      <c r="I93" s="28" t="n">
        <v>45454</v>
      </c>
      <c r="J93" s="28" t="n">
        <v>45434</v>
      </c>
      <c r="K93" s="28" t="n">
        <v>45434</v>
      </c>
      <c r="L93" t="inlineStr">
        <is>
          <t>Boleto Bancário</t>
        </is>
      </c>
      <c r="O93" t="inlineStr">
        <is>
          <t>2024-24</t>
        </is>
      </c>
      <c r="P93" t="inlineStr">
        <is>
          <t>Documentação Aprovada</t>
        </is>
      </c>
      <c r="Q93" t="inlineStr">
        <is>
          <t>Aprovado Diretoria</t>
        </is>
      </c>
      <c r="R93" t="inlineStr">
        <is>
          <t>Aprovado Caixa</t>
        </is>
      </c>
      <c r="S93" t="inlineStr">
        <is>
          <t>Pago</t>
        </is>
      </c>
    </row>
    <row r="94">
      <c r="A94" t="n">
        <v>51689</v>
      </c>
      <c r="C94" t="n">
        <v>266</v>
      </c>
      <c r="D94" t="inlineStr">
        <is>
          <t>Jacaré</t>
        </is>
      </c>
      <c r="E94" t="inlineStr">
        <is>
          <t>SALARIOS FUNCIONARIOS EXTRA</t>
        </is>
      </c>
      <c r="F94" t="n">
        <v>9984</v>
      </c>
      <c r="G94" s="28" t="n">
        <v>45454</v>
      </c>
      <c r="H94" s="28" t="n">
        <v>45454</v>
      </c>
      <c r="I94" s="28" t="n">
        <v>45454</v>
      </c>
      <c r="J94" s="28" t="n">
        <v>45413</v>
      </c>
      <c r="K94" s="28" t="n">
        <v>45411</v>
      </c>
      <c r="L94" t="inlineStr">
        <is>
          <t>Transferência Bancária ou Pix</t>
        </is>
      </c>
      <c r="M94" t="inlineStr">
        <is>
          <t>MAO DE OBRA FIXA/ TEMPORARIOS</t>
        </is>
      </c>
      <c r="N94" t="inlineStr">
        <is>
          <t>SALARIOS</t>
        </is>
      </c>
      <c r="O94" t="inlineStr">
        <is>
          <t>2024-24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>
      <c r="A95" t="n">
        <v>57834</v>
      </c>
      <c r="C95" t="n">
        <v>266</v>
      </c>
      <c r="D95" t="inlineStr">
        <is>
          <t>Jacaré</t>
        </is>
      </c>
      <c r="E95" t="inlineStr">
        <is>
          <t>PETTY CASH</t>
        </is>
      </c>
      <c r="F95" t="n">
        <v>10</v>
      </c>
      <c r="G95" s="28" t="n">
        <v>45454</v>
      </c>
      <c r="H95" s="28" t="n"/>
      <c r="I95" s="28" t="n">
        <v>45454</v>
      </c>
      <c r="J95" s="28" t="n">
        <v>45454</v>
      </c>
      <c r="K95" s="28" t="n">
        <v>45454</v>
      </c>
      <c r="L95" t="inlineStr">
        <is>
          <t>Dinheiro em Espécie</t>
        </is>
      </c>
      <c r="M95" t="inlineStr">
        <is>
          <t>UTILIDADES</t>
        </is>
      </c>
      <c r="N95" t="inlineStr">
        <is>
          <t xml:space="preserve"> CONDUÇÕES/TAXI/UBER</t>
        </is>
      </c>
      <c r="O95" t="inlineStr">
        <is>
          <t>2024-24</t>
        </is>
      </c>
      <c r="P95" t="inlineStr">
        <is>
          <t>Documentação Aprovada</t>
        </is>
      </c>
      <c r="Q95" t="inlineStr">
        <is>
          <t>Aprovado Diretoria</t>
        </is>
      </c>
      <c r="R95" t="inlineStr">
        <is>
          <t>Aprovado Caixa</t>
        </is>
      </c>
      <c r="S95" t="inlineStr">
        <is>
          <t>Pago</t>
        </is>
      </c>
    </row>
    <row r="96">
      <c r="A96" t="n">
        <v>59255</v>
      </c>
      <c r="C96" t="n">
        <v>266</v>
      </c>
      <c r="D96" t="inlineStr">
        <is>
          <t>Jacaré</t>
        </is>
      </c>
      <c r="E96" t="inlineStr">
        <is>
          <t>BRADESCO SA</t>
        </is>
      </c>
      <c r="F96" t="n">
        <v>17.68</v>
      </c>
      <c r="G96" s="28" t="n">
        <v>45454</v>
      </c>
      <c r="H96" s="28" t="n"/>
      <c r="I96" s="28" t="n">
        <v>45454</v>
      </c>
      <c r="J96" s="28" t="n">
        <v>45454</v>
      </c>
      <c r="K96" s="28" t="n">
        <v>45461</v>
      </c>
      <c r="L96" t="inlineStr">
        <is>
          <t>Encontro de Contas</t>
        </is>
      </c>
      <c r="M96" t="inlineStr">
        <is>
          <t>DESPESAS BANCARIAS</t>
        </is>
      </c>
      <c r="N96" t="inlineStr">
        <is>
          <t>TARIFAS BANCARIAS</t>
        </is>
      </c>
      <c r="O96" t="inlineStr">
        <is>
          <t>2024-24</t>
        </is>
      </c>
      <c r="S96" t="inlineStr">
        <is>
          <t>Pago</t>
        </is>
      </c>
    </row>
    <row r="97">
      <c r="A97" t="n">
        <v>55881</v>
      </c>
      <c r="C97" t="n">
        <v>266</v>
      </c>
      <c r="D97" t="inlineStr">
        <is>
          <t>Jacaré</t>
        </is>
      </c>
      <c r="E97" t="inlineStr">
        <is>
          <t>J A DOS SANTOS HORTIFRUTI</t>
        </is>
      </c>
      <c r="F97" t="n">
        <v>313.5</v>
      </c>
      <c r="G97" s="28" t="n">
        <v>45454</v>
      </c>
      <c r="H97" s="28" t="n">
        <v>45454</v>
      </c>
      <c r="I97" s="28" t="n">
        <v>45454</v>
      </c>
      <c r="J97" s="28" t="n">
        <v>45440</v>
      </c>
      <c r="K97" s="28" t="n">
        <v>45440</v>
      </c>
      <c r="L97" t="inlineStr">
        <is>
          <t>Boleto Bancário</t>
        </is>
      </c>
      <c r="O97" t="inlineStr">
        <is>
          <t>2024-24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>
      <c r="A98" t="n">
        <v>55884</v>
      </c>
      <c r="C98" t="n">
        <v>266</v>
      </c>
      <c r="D98" t="inlineStr">
        <is>
          <t>Jacaré</t>
        </is>
      </c>
      <c r="E98" t="inlineStr">
        <is>
          <t>TARUMA CIA COMERCIAL AGRICOLA</t>
        </is>
      </c>
      <c r="F98" t="n">
        <v>198.79</v>
      </c>
      <c r="G98" s="28" t="n">
        <v>45454</v>
      </c>
      <c r="H98" s="28" t="n">
        <v>45454</v>
      </c>
      <c r="I98" s="28" t="n">
        <v>45454</v>
      </c>
      <c r="J98" s="28" t="n">
        <v>45440</v>
      </c>
      <c r="K98" s="28" t="n">
        <v>45440</v>
      </c>
      <c r="L98" t="inlineStr">
        <is>
          <t>Boleto Bancário</t>
        </is>
      </c>
      <c r="M98" t="inlineStr">
        <is>
          <t>INSUMOS</t>
        </is>
      </c>
      <c r="N98" t="inlineStr">
        <is>
          <t>ALIMENTOS</t>
        </is>
      </c>
      <c r="O98" t="inlineStr">
        <is>
          <t>2024-24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>
      <c r="A99" t="n">
        <v>56448</v>
      </c>
      <c r="C99" t="n">
        <v>266</v>
      </c>
      <c r="D99" t="inlineStr">
        <is>
          <t>Jacaré</t>
        </is>
      </c>
      <c r="E99" t="inlineStr">
        <is>
          <t>DTK COMERCIO DE ALIMENTOS LTDA</t>
        </is>
      </c>
      <c r="F99" t="n">
        <v>434.13</v>
      </c>
      <c r="G99" s="28" t="n">
        <v>45454</v>
      </c>
      <c r="H99" s="28" t="n">
        <v>45454</v>
      </c>
      <c r="I99" s="28" t="n">
        <v>45454</v>
      </c>
      <c r="J99" s="28" t="n">
        <v>45443</v>
      </c>
      <c r="K99" s="28" t="n">
        <v>45443</v>
      </c>
      <c r="L99" t="inlineStr">
        <is>
          <t>Boleto Bancário</t>
        </is>
      </c>
      <c r="O99" t="inlineStr">
        <is>
          <t>2024-24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>
      <c r="A100" t="n">
        <v>56449</v>
      </c>
      <c r="C100" t="n">
        <v>266</v>
      </c>
      <c r="D100" t="inlineStr">
        <is>
          <t>Jacaré</t>
        </is>
      </c>
      <c r="E100" t="inlineStr">
        <is>
          <t>PSSS LTDA</t>
        </is>
      </c>
      <c r="F100" t="n">
        <v>922.53</v>
      </c>
      <c r="G100" s="28" t="n">
        <v>45454</v>
      </c>
      <c r="H100" s="28" t="n">
        <v>45454</v>
      </c>
      <c r="I100" s="28" t="n">
        <v>45454</v>
      </c>
      <c r="J100" s="28" t="n">
        <v>45443</v>
      </c>
      <c r="K100" s="28" t="n">
        <v>45443</v>
      </c>
      <c r="L100" t="inlineStr">
        <is>
          <t>Boleto Bancário</t>
        </is>
      </c>
      <c r="O100" t="inlineStr">
        <is>
          <t>2024-24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>
      <c r="A101" t="n">
        <v>56915</v>
      </c>
      <c r="C101" t="n">
        <v>266</v>
      </c>
      <c r="D101" t="inlineStr">
        <is>
          <t>Jacaré</t>
        </is>
      </c>
      <c r="E101" t="inlineStr">
        <is>
          <t>SELECAO COMERCIO DE CARVAO E VARIEDADE LTDA</t>
        </is>
      </c>
      <c r="F101" t="n">
        <v>948</v>
      </c>
      <c r="G101" s="28" t="n">
        <v>45454</v>
      </c>
      <c r="H101" s="28" t="n">
        <v>45454</v>
      </c>
      <c r="I101" s="28" t="n">
        <v>45454</v>
      </c>
      <c r="J101" s="28" t="n">
        <v>45447</v>
      </c>
      <c r="K101" s="28" t="n">
        <v>45447</v>
      </c>
      <c r="L101" t="inlineStr">
        <is>
          <t>Boleto Bancário</t>
        </is>
      </c>
      <c r="O101" t="inlineStr">
        <is>
          <t>2024-24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>
      <c r="A102" t="n">
        <v>56920</v>
      </c>
      <c r="C102" t="n">
        <v>266</v>
      </c>
      <c r="D102" t="inlineStr">
        <is>
          <t>Jacaré</t>
        </is>
      </c>
      <c r="E102" t="inlineStr">
        <is>
          <t>H.D. FRANGOS LTDA</t>
        </is>
      </c>
      <c r="F102" t="n">
        <v>470.16</v>
      </c>
      <c r="G102" s="28" t="n">
        <v>45454</v>
      </c>
      <c r="H102" s="28" t="n">
        <v>45454</v>
      </c>
      <c r="I102" s="28" t="n">
        <v>45454</v>
      </c>
      <c r="J102" s="28" t="n">
        <v>45447</v>
      </c>
      <c r="K102" s="28" t="n">
        <v>45447</v>
      </c>
      <c r="L102" t="inlineStr">
        <is>
          <t>Boleto Bancário</t>
        </is>
      </c>
      <c r="M102" t="inlineStr">
        <is>
          <t>INSUMOS</t>
        </is>
      </c>
      <c r="N102" t="inlineStr">
        <is>
          <t>ALIMENTOS</t>
        </is>
      </c>
      <c r="O102" t="inlineStr">
        <is>
          <t>2024-24</t>
        </is>
      </c>
      <c r="P102" t="inlineStr">
        <is>
          <t>Documentação Aprovada</t>
        </is>
      </c>
      <c r="Q102" t="inlineStr">
        <is>
          <t>Aprovado Diretoria</t>
        </is>
      </c>
      <c r="R102" t="inlineStr">
        <is>
          <t>Aprovado Caixa</t>
        </is>
      </c>
      <c r="S102" t="inlineStr">
        <is>
          <t>Pago</t>
        </is>
      </c>
    </row>
    <row r="103">
      <c r="A103" t="n">
        <v>56455</v>
      </c>
      <c r="C103" t="n">
        <v>266</v>
      </c>
      <c r="D103" t="inlineStr">
        <is>
          <t>Jacaré</t>
        </is>
      </c>
      <c r="E103" t="inlineStr">
        <is>
          <t>MURILLO S- DUARTE COMERCIAL LTDA</t>
        </is>
      </c>
      <c r="F103" t="n">
        <v>178.84</v>
      </c>
      <c r="G103" s="28" t="n">
        <v>45453</v>
      </c>
      <c r="H103" s="28" t="n">
        <v>45453</v>
      </c>
      <c r="I103" s="28" t="n">
        <v>45453</v>
      </c>
      <c r="J103" s="28" t="n">
        <v>45443</v>
      </c>
      <c r="K103" s="28" t="n">
        <v>45443</v>
      </c>
      <c r="L103" t="inlineStr">
        <is>
          <t>Boleto Bancário</t>
        </is>
      </c>
      <c r="O103" t="inlineStr">
        <is>
          <t>2024-24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>
      <c r="A104" t="n">
        <v>56747</v>
      </c>
      <c r="C104" t="n">
        <v>266</v>
      </c>
      <c r="D104" t="inlineStr">
        <is>
          <t>Jacaré</t>
        </is>
      </c>
      <c r="E104" t="inlineStr">
        <is>
          <t>ICE4</t>
        </is>
      </c>
      <c r="F104" t="n">
        <v>216.6</v>
      </c>
      <c r="G104" s="28" t="n">
        <v>45453</v>
      </c>
      <c r="H104" s="28" t="n">
        <v>45453</v>
      </c>
      <c r="I104" s="28" t="n">
        <v>45453</v>
      </c>
      <c r="J104" s="28" t="n">
        <v>45446</v>
      </c>
      <c r="K104" s="28" t="n">
        <v>45446</v>
      </c>
      <c r="L104" t="inlineStr">
        <is>
          <t>Boleto Bancário</t>
        </is>
      </c>
      <c r="O104" t="inlineStr">
        <is>
          <t>2024-24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>
      <c r="A105" t="n">
        <v>56917</v>
      </c>
      <c r="C105" t="n">
        <v>266</v>
      </c>
      <c r="D105" t="inlineStr">
        <is>
          <t>Jacaré</t>
        </is>
      </c>
      <c r="E105" t="inlineStr">
        <is>
          <t>RODESIA PAES E DOCES LTDA ME</t>
        </is>
      </c>
      <c r="F105" t="n">
        <v>424.57</v>
      </c>
      <c r="G105" s="28" t="n">
        <v>45453</v>
      </c>
      <c r="H105" s="28" t="n">
        <v>45453</v>
      </c>
      <c r="I105" s="28" t="n">
        <v>45453</v>
      </c>
      <c r="J105" s="28" t="n">
        <v>45446</v>
      </c>
      <c r="K105" s="28" t="n">
        <v>45447</v>
      </c>
      <c r="L105" t="inlineStr">
        <is>
          <t>Boleto Bancário</t>
        </is>
      </c>
      <c r="M105" t="inlineStr">
        <is>
          <t>INSUMOS</t>
        </is>
      </c>
      <c r="N105" t="inlineStr">
        <is>
          <t>ALIMENTOS</t>
        </is>
      </c>
      <c r="O105" t="inlineStr">
        <is>
          <t>2024-24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>
      <c r="A106" t="n">
        <v>57033</v>
      </c>
      <c r="C106" t="n">
        <v>266</v>
      </c>
      <c r="D106" t="inlineStr">
        <is>
          <t>Jacaré</t>
        </is>
      </c>
      <c r="E106" t="inlineStr">
        <is>
          <t>STEMME TELECOMUNICACOES DO BRASIL LTDA</t>
        </is>
      </c>
      <c r="F106" t="n">
        <v>299.9</v>
      </c>
      <c r="G106" s="28" t="n">
        <v>45453</v>
      </c>
      <c r="H106" s="28" t="n">
        <v>45453</v>
      </c>
      <c r="I106" s="28" t="n">
        <v>45453</v>
      </c>
      <c r="J106" s="28" t="n">
        <v>45447</v>
      </c>
      <c r="K106" s="28" t="n">
        <v>45448</v>
      </c>
      <c r="L106" t="inlineStr">
        <is>
          <t>Boleto Bancário</t>
        </is>
      </c>
      <c r="M106" t="inlineStr">
        <is>
          <t>SISTEMAS/ T.I</t>
        </is>
      </c>
      <c r="N106" t="inlineStr">
        <is>
          <t>TELEFONE</t>
        </is>
      </c>
      <c r="O106" t="inlineStr">
        <is>
          <t>2024-24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>
      <c r="A107" t="n">
        <v>55051</v>
      </c>
      <c r="C107" t="n">
        <v>266</v>
      </c>
      <c r="D107" t="inlineStr">
        <is>
          <t>Jacaré</t>
        </is>
      </c>
      <c r="E107" t="inlineStr">
        <is>
          <t>PAGAR ME PAGAMENTOS SA - ESHOWS</t>
        </is>
      </c>
      <c r="F107" t="n">
        <v>1050</v>
      </c>
      <c r="G107" s="28" t="n">
        <v>45453</v>
      </c>
      <c r="H107" s="28" t="n">
        <v>45453</v>
      </c>
      <c r="I107" s="28" t="n">
        <v>45453</v>
      </c>
      <c r="J107" s="28" t="n">
        <v>45434</v>
      </c>
      <c r="K107" s="28" t="n">
        <v>45434</v>
      </c>
      <c r="L107" t="inlineStr">
        <is>
          <t>Boleto Bancário</t>
        </is>
      </c>
      <c r="M107" t="inlineStr">
        <is>
          <t>CUSTO ARTISTICO</t>
        </is>
      </c>
      <c r="N107" t="inlineStr">
        <is>
          <t>CACHE MUSICOS E ARTISTAS</t>
        </is>
      </c>
      <c r="O107" t="inlineStr">
        <is>
          <t>2024-24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>
      <c r="A108" t="n">
        <v>55390</v>
      </c>
      <c r="C108" t="n">
        <v>266</v>
      </c>
      <c r="D108" t="inlineStr">
        <is>
          <t>Jacaré</t>
        </is>
      </c>
      <c r="E108" t="inlineStr">
        <is>
          <t>CAMARGO E SILVESTRE PATRIMONIAL LTDA</t>
        </is>
      </c>
      <c r="F108" t="n">
        <v>14000</v>
      </c>
      <c r="G108" s="28" t="n">
        <v>45453</v>
      </c>
      <c r="H108" s="28" t="n">
        <v>45453</v>
      </c>
      <c r="I108" s="28" t="n">
        <v>45453</v>
      </c>
      <c r="J108" s="28" t="n">
        <v>45435</v>
      </c>
      <c r="K108" s="28" t="n">
        <v>45435</v>
      </c>
      <c r="L108" t="inlineStr">
        <is>
          <t>Boleto Bancário</t>
        </is>
      </c>
      <c r="M108" t="inlineStr">
        <is>
          <t>CUSTO DE OCUPACAO</t>
        </is>
      </c>
      <c r="N108" t="inlineStr">
        <is>
          <t>ALUGUEL DE IMOVEIS</t>
        </is>
      </c>
      <c r="O108" t="inlineStr">
        <is>
          <t>2024-24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>
      <c r="A109" t="n">
        <v>55721</v>
      </c>
      <c r="C109" t="n">
        <v>266</v>
      </c>
      <c r="D109" t="inlineStr">
        <is>
          <t>Jacaré</t>
        </is>
      </c>
      <c r="E109" t="inlineStr">
        <is>
          <t>PJ 54489218000180</t>
        </is>
      </c>
      <c r="F109" t="n">
        <v>1500</v>
      </c>
      <c r="G109" s="28" t="n">
        <v>45452</v>
      </c>
      <c r="H109" s="28" t="n">
        <v>45453</v>
      </c>
      <c r="I109" s="28" t="n">
        <v>45453</v>
      </c>
      <c r="J109" s="28" t="n">
        <v>45439</v>
      </c>
      <c r="K109" s="28" t="n">
        <v>45439</v>
      </c>
      <c r="L109" t="inlineStr">
        <is>
          <t>Transferência Bancária ou Pix</t>
        </is>
      </c>
      <c r="M109" t="inlineStr">
        <is>
          <t>MAO DE OBRA FIXA/ TEMPORARIOS</t>
        </is>
      </c>
      <c r="N109" t="inlineStr">
        <is>
          <t>SALARIO PJ</t>
        </is>
      </c>
      <c r="O109" t="inlineStr">
        <is>
          <t>2024-23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>
      <c r="A110" t="n">
        <v>55773</v>
      </c>
      <c r="C110" t="n">
        <v>266</v>
      </c>
      <c r="D110" t="inlineStr">
        <is>
          <t>Jacaré</t>
        </is>
      </c>
      <c r="E110" t="inlineStr">
        <is>
          <t>J A DOS SANTOS HORTIFRUTI</t>
        </is>
      </c>
      <c r="F110" t="n">
        <v>336.1</v>
      </c>
      <c r="G110" s="28" t="n">
        <v>45453</v>
      </c>
      <c r="H110" s="28" t="n">
        <v>45453</v>
      </c>
      <c r="I110" s="28" t="n">
        <v>45453</v>
      </c>
      <c r="J110" s="28" t="n">
        <v>45439</v>
      </c>
      <c r="K110" s="28" t="n">
        <v>45439</v>
      </c>
      <c r="L110" t="inlineStr">
        <is>
          <t>Boleto Bancário</t>
        </is>
      </c>
      <c r="O110" t="inlineStr">
        <is>
          <t>2024-24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>
      <c r="A111" t="n">
        <v>55775</v>
      </c>
      <c r="C111" t="n">
        <v>266</v>
      </c>
      <c r="D111" t="inlineStr">
        <is>
          <t>Jacaré</t>
        </is>
      </c>
      <c r="E111" t="inlineStr">
        <is>
          <t>TARUMA CIA COMERCIAL AGRICOLA</t>
        </is>
      </c>
      <c r="F111" t="n">
        <v>333.73</v>
      </c>
      <c r="G111" s="28" t="n">
        <v>45453</v>
      </c>
      <c r="H111" s="28" t="n">
        <v>45453</v>
      </c>
      <c r="I111" s="28" t="n">
        <v>45453</v>
      </c>
      <c r="J111" s="28" t="n">
        <v>45439</v>
      </c>
      <c r="K111" s="28" t="n">
        <v>45439</v>
      </c>
      <c r="L111" t="inlineStr">
        <is>
          <t>Boleto Bancário</t>
        </is>
      </c>
      <c r="O111" t="inlineStr">
        <is>
          <t>2024-24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>
      <c r="A112" t="n">
        <v>55776</v>
      </c>
      <c r="C112" t="n">
        <v>266</v>
      </c>
      <c r="D112" t="inlineStr">
        <is>
          <t>Jacaré</t>
        </is>
      </c>
      <c r="E112" t="inlineStr">
        <is>
          <t>HORTICLEAN DISTRIBUIDORA DE HORTIFRUTI EIRELI-ME</t>
        </is>
      </c>
      <c r="F112" t="n">
        <v>398.96</v>
      </c>
      <c r="G112" s="28" t="n">
        <v>45453</v>
      </c>
      <c r="H112" s="28" t="n">
        <v>45453</v>
      </c>
      <c r="I112" s="28" t="n">
        <v>45453</v>
      </c>
      <c r="J112" s="28" t="n">
        <v>45439</v>
      </c>
      <c r="K112" s="28" t="n">
        <v>45439</v>
      </c>
      <c r="L112" t="inlineStr">
        <is>
          <t>Boleto Bancário</t>
        </is>
      </c>
      <c r="O112" t="inlineStr">
        <is>
          <t>2024-24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>
      <c r="A113" t="n">
        <v>51666</v>
      </c>
      <c r="C113" t="n">
        <v>266</v>
      </c>
      <c r="D113" t="inlineStr">
        <is>
          <t>Jacaré</t>
        </is>
      </c>
      <c r="E113" t="inlineStr">
        <is>
          <t>XK9 PLANEJAMENTO E COMUNICAÇÃO</t>
        </is>
      </c>
      <c r="F113" t="n">
        <v>5000</v>
      </c>
      <c r="G113" s="28" t="n">
        <v>45453</v>
      </c>
      <c r="H113" s="28" t="n">
        <v>45453</v>
      </c>
      <c r="I113" s="28" t="n">
        <v>45453</v>
      </c>
      <c r="J113" s="28" t="n">
        <v>45444</v>
      </c>
      <c r="K113" s="28" t="n">
        <v>45411</v>
      </c>
      <c r="L113" t="inlineStr">
        <is>
          <t>Transferência Bancária ou Pix</t>
        </is>
      </c>
      <c r="M113" t="inlineStr">
        <is>
          <t>CUSTOS COM MARKETING</t>
        </is>
      </c>
      <c r="N113" t="inlineStr">
        <is>
          <t xml:space="preserve"> AGENCIA DE PROPAGANDA</t>
        </is>
      </c>
      <c r="O113" t="inlineStr">
        <is>
          <t>2024-24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>
      <c r="A114" t="n">
        <v>53288</v>
      </c>
      <c r="C114" t="n">
        <v>266</v>
      </c>
      <c r="D114" t="inlineStr">
        <is>
          <t>Jacaré</t>
        </is>
      </c>
      <c r="E114" t="inlineStr">
        <is>
          <t>AMBEV S.A.</t>
        </is>
      </c>
      <c r="F114" t="n">
        <v>1414.6</v>
      </c>
      <c r="G114" s="28" t="n">
        <v>45453</v>
      </c>
      <c r="H114" s="28" t="n">
        <v>45453</v>
      </c>
      <c r="I114" s="28" t="n">
        <v>45453</v>
      </c>
      <c r="J114" s="28" t="n">
        <v>45421</v>
      </c>
      <c r="K114" s="28" t="n">
        <v>45421</v>
      </c>
      <c r="L114" t="inlineStr">
        <is>
          <t>Boleto Bancário</t>
        </is>
      </c>
      <c r="O114" t="inlineStr">
        <is>
          <t>2024-24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>
      <c r="A115" t="n">
        <v>53291</v>
      </c>
      <c r="C115" t="n">
        <v>266</v>
      </c>
      <c r="D115" t="inlineStr">
        <is>
          <t>Jacaré</t>
        </is>
      </c>
      <c r="E115" t="inlineStr">
        <is>
          <t>AMBEV S. A. - CDD SAO PAULO</t>
        </is>
      </c>
      <c r="F115" t="n">
        <v>1451.96</v>
      </c>
      <c r="G115" s="28" t="n">
        <v>45453</v>
      </c>
      <c r="H115" s="28" t="n">
        <v>45453</v>
      </c>
      <c r="I115" s="28" t="n">
        <v>45453</v>
      </c>
      <c r="J115" s="28" t="n">
        <v>45421</v>
      </c>
      <c r="K115" s="28" t="n">
        <v>45421</v>
      </c>
      <c r="L115" t="inlineStr">
        <is>
          <t>Boleto Bancário</t>
        </is>
      </c>
      <c r="M115" t="inlineStr">
        <is>
          <t>INSUMOS</t>
        </is>
      </c>
      <c r="N115" t="inlineStr">
        <is>
          <t>BEBIDAS</t>
        </is>
      </c>
      <c r="O115" t="inlineStr">
        <is>
          <t>2024-24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>
      <c r="A116" t="n">
        <v>53960</v>
      </c>
      <c r="C116" t="n">
        <v>266</v>
      </c>
      <c r="D116" t="inlineStr">
        <is>
          <t>Jacaré</t>
        </is>
      </c>
      <c r="E116" t="inlineStr">
        <is>
          <t>AJUDA DE CUSTO</t>
        </is>
      </c>
      <c r="F116" t="n">
        <v>1100</v>
      </c>
      <c r="G116" s="28" t="n">
        <v>45451</v>
      </c>
      <c r="H116" s="28" t="n">
        <v>45453</v>
      </c>
      <c r="I116" s="28" t="n">
        <v>45453</v>
      </c>
      <c r="J116" s="28" t="n">
        <v>45444</v>
      </c>
      <c r="K116" s="28" t="n">
        <v>45426</v>
      </c>
      <c r="L116" t="inlineStr">
        <is>
          <t>Transferência Bancária ou Pix</t>
        </is>
      </c>
      <c r="M116" t="inlineStr">
        <is>
          <t>MAO DE OBRA FIXA/ TEMPORARIOS</t>
        </is>
      </c>
      <c r="N116" t="inlineStr">
        <is>
          <t>VALE TRANSPORTE</t>
        </is>
      </c>
      <c r="O116" t="inlineStr">
        <is>
          <t>2024-23</t>
        </is>
      </c>
      <c r="P116" t="inlineStr">
        <is>
          <t>Documentação Aprovada</t>
        </is>
      </c>
      <c r="Q116" t="inlineStr">
        <is>
          <t>Aprovado Diretoria</t>
        </is>
      </c>
      <c r="R116" t="inlineStr">
        <is>
          <t>Aprovado Caixa</t>
        </is>
      </c>
      <c r="S116" t="inlineStr">
        <is>
          <t>Pago</t>
        </is>
      </c>
    </row>
    <row r="117">
      <c r="A117" t="n">
        <v>57819</v>
      </c>
      <c r="C117" t="n">
        <v>266</v>
      </c>
      <c r="D117" t="inlineStr">
        <is>
          <t>Jacaré</t>
        </is>
      </c>
      <c r="E117" t="inlineStr">
        <is>
          <t>ISS</t>
        </is>
      </c>
      <c r="F117" t="n">
        <v>5.06</v>
      </c>
      <c r="G117" s="28" t="n">
        <v>45453</v>
      </c>
      <c r="H117" s="28" t="n"/>
      <c r="I117" s="28" t="n">
        <v>45453</v>
      </c>
      <c r="J117" s="28" t="n">
        <v>45442</v>
      </c>
      <c r="K117" s="28" t="n">
        <v>45453</v>
      </c>
      <c r="L117" t="inlineStr">
        <is>
          <t>Boleto Bancário</t>
        </is>
      </c>
      <c r="M117" t="inlineStr">
        <is>
          <t>IMPOSTOS SOBRE VENDA</t>
        </is>
      </c>
      <c r="N117" t="inlineStr">
        <is>
          <t>ISS</t>
        </is>
      </c>
      <c r="O117" t="inlineStr">
        <is>
          <t>2024-24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>
      <c r="A118" t="n">
        <v>57833</v>
      </c>
      <c r="C118" t="n">
        <v>266</v>
      </c>
      <c r="D118" t="inlineStr">
        <is>
          <t>Jacaré</t>
        </is>
      </c>
      <c r="E118" t="inlineStr">
        <is>
          <t>PETTY CASH</t>
        </is>
      </c>
      <c r="F118" t="n">
        <v>71.45999999999999</v>
      </c>
      <c r="G118" s="28" t="n">
        <v>45453</v>
      </c>
      <c r="H118" s="28" t="n"/>
      <c r="I118" s="28" t="n">
        <v>45453</v>
      </c>
      <c r="J118" s="28" t="n">
        <v>45453</v>
      </c>
      <c r="K118" s="28" t="n">
        <v>45454</v>
      </c>
      <c r="L118" t="inlineStr">
        <is>
          <t>Dinheiro em Espécie</t>
        </is>
      </c>
      <c r="M118" t="inlineStr">
        <is>
          <t>DESPESAS GERAIS</t>
        </is>
      </c>
      <c r="N118" t="inlineStr">
        <is>
          <t>MANUTENCAO EM GERAL</t>
        </is>
      </c>
      <c r="O118" t="inlineStr">
        <is>
          <t>2024-24</t>
        </is>
      </c>
      <c r="P118" t="inlineStr">
        <is>
          <t>Documentação Aprovada</t>
        </is>
      </c>
      <c r="Q118" t="inlineStr">
        <is>
          <t>Aprovado Diretoria</t>
        </is>
      </c>
      <c r="R118" t="inlineStr">
        <is>
          <t>Aprovado Caixa</t>
        </is>
      </c>
      <c r="S118" t="inlineStr">
        <is>
          <t>Pago</t>
        </is>
      </c>
    </row>
    <row r="119">
      <c r="A119" t="n">
        <v>58751</v>
      </c>
      <c r="C119" t="n">
        <v>266</v>
      </c>
      <c r="D119" t="inlineStr">
        <is>
          <t>Jacaré</t>
        </is>
      </c>
      <c r="E119" t="inlineStr">
        <is>
          <t>BRADESCO SA</t>
        </is>
      </c>
      <c r="F119" t="n">
        <v>64</v>
      </c>
      <c r="G119" s="28" t="n">
        <v>45453</v>
      </c>
      <c r="H119" s="28" t="n"/>
      <c r="I119" s="28" t="n">
        <v>45453</v>
      </c>
      <c r="J119" s="28" t="n">
        <v>45453</v>
      </c>
      <c r="K119" s="28" t="n">
        <v>45457</v>
      </c>
      <c r="L119" t="inlineStr">
        <is>
          <t>Encontro de Contas</t>
        </is>
      </c>
      <c r="M119" t="inlineStr">
        <is>
          <t>DESPESAS BANCARIAS</t>
        </is>
      </c>
      <c r="N119" t="inlineStr">
        <is>
          <t>TARIFAS BANCARIAS</t>
        </is>
      </c>
      <c r="O119" t="inlineStr">
        <is>
          <t>2024-24</t>
        </is>
      </c>
      <c r="S119" t="inlineStr">
        <is>
          <t>Pago</t>
        </is>
      </c>
    </row>
    <row r="120">
      <c r="A120" t="n">
        <v>57831</v>
      </c>
      <c r="C120" t="n">
        <v>266</v>
      </c>
      <c r="D120" t="inlineStr">
        <is>
          <t>Jacaré</t>
        </is>
      </c>
      <c r="E120" t="inlineStr">
        <is>
          <t>PETTY CASH</t>
        </is>
      </c>
      <c r="F120" t="n">
        <v>32.95</v>
      </c>
      <c r="G120" s="28" t="n">
        <v>45452</v>
      </c>
      <c r="H120" s="28" t="n"/>
      <c r="I120" s="28" t="n">
        <v>45452</v>
      </c>
      <c r="J120" s="28" t="n">
        <v>45452</v>
      </c>
      <c r="K120" s="28" t="n">
        <v>45454</v>
      </c>
      <c r="L120" t="inlineStr">
        <is>
          <t>Dinheiro em Espécie</t>
        </is>
      </c>
      <c r="M120" t="inlineStr">
        <is>
          <t>INSUMOS</t>
        </is>
      </c>
      <c r="N120" t="inlineStr">
        <is>
          <t>ALIMENTOS</t>
        </is>
      </c>
      <c r="O120" t="inlineStr">
        <is>
          <t>2024-23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>
      <c r="A121" t="n">
        <v>57830</v>
      </c>
      <c r="C121" t="n">
        <v>266</v>
      </c>
      <c r="D121" t="inlineStr">
        <is>
          <t>Jacaré</t>
        </is>
      </c>
      <c r="E121" t="inlineStr">
        <is>
          <t>PETTY CASH</t>
        </is>
      </c>
      <c r="F121" t="n">
        <v>14.99</v>
      </c>
      <c r="G121" s="28" t="n">
        <v>45451</v>
      </c>
      <c r="H121" s="28" t="n"/>
      <c r="I121" s="28" t="n">
        <v>45451</v>
      </c>
      <c r="J121" s="28" t="n">
        <v>45451</v>
      </c>
      <c r="K121" s="28" t="n">
        <v>45454</v>
      </c>
      <c r="L121" t="inlineStr">
        <is>
          <t>Dinheiro em Espécie</t>
        </is>
      </c>
      <c r="M121" t="inlineStr">
        <is>
          <t>INSUMOS</t>
        </is>
      </c>
      <c r="N121" t="inlineStr">
        <is>
          <t>ALIMENTOS</t>
        </is>
      </c>
      <c r="O121" t="inlineStr">
        <is>
          <t>2024-23</t>
        </is>
      </c>
      <c r="P121" t="inlineStr">
        <is>
          <t>Documentação Aprovada</t>
        </is>
      </c>
      <c r="Q121" t="inlineStr">
        <is>
          <t>Aprovado Diretoria</t>
        </is>
      </c>
      <c r="R121" t="inlineStr">
        <is>
          <t>Aprovado Caixa</t>
        </is>
      </c>
      <c r="S121" t="inlineStr">
        <is>
          <t>Pago</t>
        </is>
      </c>
    </row>
    <row r="122">
      <c r="A122" t="n">
        <v>57829</v>
      </c>
      <c r="C122" t="n">
        <v>266</v>
      </c>
      <c r="D122" t="inlineStr">
        <is>
          <t>Jacaré</t>
        </is>
      </c>
      <c r="E122" t="inlineStr">
        <is>
          <t>PETTY CASH</t>
        </is>
      </c>
      <c r="F122" t="n">
        <v>75.25</v>
      </c>
      <c r="G122" s="28" t="n">
        <v>45450</v>
      </c>
      <c r="H122" s="28" t="n"/>
      <c r="I122" s="28" t="n">
        <v>45450</v>
      </c>
      <c r="J122" s="28" t="n">
        <v>45450</v>
      </c>
      <c r="K122" s="28" t="n">
        <v>45454</v>
      </c>
      <c r="L122" t="inlineStr">
        <is>
          <t>Dinheiro em Espécie</t>
        </is>
      </c>
      <c r="M122" t="inlineStr">
        <is>
          <t>UTILIDADES</t>
        </is>
      </c>
      <c r="N122" t="inlineStr">
        <is>
          <t>MATERIAL DE ESCRITORIO</t>
        </is>
      </c>
      <c r="O122" t="inlineStr">
        <is>
          <t>2024-23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>
      <c r="A123" t="n">
        <v>58383</v>
      </c>
      <c r="C123" t="n">
        <v>266</v>
      </c>
      <c r="D123" t="inlineStr">
        <is>
          <t>Jacaré</t>
        </is>
      </c>
      <c r="E123" t="inlineStr">
        <is>
          <t>BRADESCO SA</t>
        </is>
      </c>
      <c r="F123" t="n">
        <v>36</v>
      </c>
      <c r="G123" s="28" t="n">
        <v>45450</v>
      </c>
      <c r="H123" s="28" t="n"/>
      <c r="I123" s="28" t="n">
        <v>45450</v>
      </c>
      <c r="J123" s="28" t="n">
        <v>45450</v>
      </c>
      <c r="K123" s="28" t="n">
        <v>45456</v>
      </c>
      <c r="L123" t="inlineStr">
        <is>
          <t>Encontro de Contas</t>
        </is>
      </c>
      <c r="M123" t="inlineStr">
        <is>
          <t>DESPESAS BANCARIAS</t>
        </is>
      </c>
      <c r="N123" t="inlineStr">
        <is>
          <t>TARIFAS BANCARIAS</t>
        </is>
      </c>
      <c r="O123" t="inlineStr">
        <is>
          <t>2024-23</t>
        </is>
      </c>
      <c r="S123" t="inlineStr">
        <is>
          <t>Pago</t>
        </is>
      </c>
    </row>
    <row r="124">
      <c r="A124" t="n">
        <v>55509</v>
      </c>
      <c r="C124" t="n">
        <v>266</v>
      </c>
      <c r="D124" t="inlineStr">
        <is>
          <t>Jacaré</t>
        </is>
      </c>
      <c r="E124" t="inlineStr">
        <is>
          <t>HORTICLEAN DISTRIBUIDORA DE HORTIFRUTI EIRELI-ME</t>
        </is>
      </c>
      <c r="F124" t="n">
        <v>906.49</v>
      </c>
      <c r="G124" s="28" t="n">
        <v>45450</v>
      </c>
      <c r="H124" s="28" t="n">
        <v>45450</v>
      </c>
      <c r="I124" s="28" t="n">
        <v>45450</v>
      </c>
      <c r="J124" s="28" t="n">
        <v>45436</v>
      </c>
      <c r="K124" s="28" t="n">
        <v>45436</v>
      </c>
      <c r="L124" t="inlineStr">
        <is>
          <t>Boleto Bancário</t>
        </is>
      </c>
      <c r="O124" t="inlineStr">
        <is>
          <t>2024-23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>
      <c r="A125" t="n">
        <v>55513</v>
      </c>
      <c r="C125" t="n">
        <v>266</v>
      </c>
      <c r="D125" t="inlineStr">
        <is>
          <t>Jacaré</t>
        </is>
      </c>
      <c r="E125" t="inlineStr">
        <is>
          <t>SAMPATACADO DE GENEROS ALIMENTICIOS E BEBIDAS LTDA</t>
        </is>
      </c>
      <c r="F125" t="n">
        <v>1256.62</v>
      </c>
      <c r="G125" s="28" t="n">
        <v>45450</v>
      </c>
      <c r="H125" s="28" t="n">
        <v>45450</v>
      </c>
      <c r="I125" s="28" t="n">
        <v>45450</v>
      </c>
      <c r="J125" s="28" t="n">
        <v>45436</v>
      </c>
      <c r="K125" s="28" t="n">
        <v>45436</v>
      </c>
      <c r="L125" t="inlineStr">
        <is>
          <t>Boleto Bancário</t>
        </is>
      </c>
      <c r="O125" t="inlineStr">
        <is>
          <t>2024-23</t>
        </is>
      </c>
      <c r="P125" t="inlineStr">
        <is>
          <t>Documentação Aprovada</t>
        </is>
      </c>
      <c r="Q125" t="inlineStr">
        <is>
          <t>Aprovado Diretoria</t>
        </is>
      </c>
      <c r="R125" t="inlineStr">
        <is>
          <t>Aprovado Caixa</t>
        </is>
      </c>
      <c r="S125" t="inlineStr">
        <is>
          <t>Pago</t>
        </is>
      </c>
    </row>
    <row r="126">
      <c r="A126" t="n">
        <v>55515</v>
      </c>
      <c r="C126" t="n">
        <v>266</v>
      </c>
      <c r="D126" t="inlineStr">
        <is>
          <t>Jacaré</t>
        </is>
      </c>
      <c r="E126" t="inlineStr">
        <is>
          <t>J A DOS SANTOS HORTIFRUTI</t>
        </is>
      </c>
      <c r="F126" t="n">
        <v>777.74</v>
      </c>
      <c r="G126" s="28" t="n">
        <v>45450</v>
      </c>
      <c r="H126" s="28" t="n">
        <v>45450</v>
      </c>
      <c r="I126" s="28" t="n">
        <v>45450</v>
      </c>
      <c r="J126" s="28" t="n">
        <v>45436</v>
      </c>
      <c r="K126" s="28" t="n">
        <v>45436</v>
      </c>
      <c r="L126" t="inlineStr">
        <is>
          <t>Boleto Bancário</t>
        </is>
      </c>
      <c r="O126" t="inlineStr">
        <is>
          <t>2024-23</t>
        </is>
      </c>
      <c r="P126" t="inlineStr">
        <is>
          <t>Documentação Aprovada</t>
        </is>
      </c>
      <c r="Q126" t="inlineStr">
        <is>
          <t>Aprovado Diretoria</t>
        </is>
      </c>
      <c r="R126" t="inlineStr">
        <is>
          <t>Aprovado Caixa</t>
        </is>
      </c>
      <c r="S126" t="inlineStr">
        <is>
          <t>Pago</t>
        </is>
      </c>
    </row>
    <row r="127">
      <c r="A127" t="n">
        <v>55516</v>
      </c>
      <c r="C127" t="n">
        <v>266</v>
      </c>
      <c r="D127" t="inlineStr">
        <is>
          <t>Jacaré</t>
        </is>
      </c>
      <c r="E127" t="inlineStr">
        <is>
          <t>PSSS LTDA</t>
        </is>
      </c>
      <c r="F127" t="n">
        <v>277.1</v>
      </c>
      <c r="G127" s="28" t="n">
        <v>45450</v>
      </c>
      <c r="H127" s="28" t="n">
        <v>45450</v>
      </c>
      <c r="I127" s="28" t="n">
        <v>45450</v>
      </c>
      <c r="J127" s="28" t="n">
        <v>45436</v>
      </c>
      <c r="K127" s="28" t="n">
        <v>45436</v>
      </c>
      <c r="L127" t="inlineStr">
        <is>
          <t>Boleto Bancário</t>
        </is>
      </c>
      <c r="O127" t="inlineStr">
        <is>
          <t>2024-23</t>
        </is>
      </c>
      <c r="P127" t="inlineStr">
        <is>
          <t>Documentação Aprovada</t>
        </is>
      </c>
      <c r="Q127" t="inlineStr">
        <is>
          <t>Aprovado Diretoria</t>
        </is>
      </c>
      <c r="R127" t="inlineStr">
        <is>
          <t>Aprovado Caixa</t>
        </is>
      </c>
      <c r="S127" t="inlineStr">
        <is>
          <t>Pago</t>
        </is>
      </c>
    </row>
    <row r="128">
      <c r="A128" t="n">
        <v>53825</v>
      </c>
      <c r="C128" t="n">
        <v>266</v>
      </c>
      <c r="D128" t="inlineStr">
        <is>
          <t>Jacaré</t>
        </is>
      </c>
      <c r="E128" t="inlineStr">
        <is>
          <t>SK COPIADORA E IMPRESSAO DIGITAL LTDA</t>
        </is>
      </c>
      <c r="F128" t="n">
        <v>213.4</v>
      </c>
      <c r="G128" s="28" t="n">
        <v>45450</v>
      </c>
      <c r="H128" s="28" t="n">
        <v>45450</v>
      </c>
      <c r="I128" s="28" t="n">
        <v>45450</v>
      </c>
      <c r="J128" s="28" t="n">
        <v>45425</v>
      </c>
      <c r="K128" s="28" t="n">
        <v>45425</v>
      </c>
      <c r="L128" t="inlineStr">
        <is>
          <t>Boleto Bancário</t>
        </is>
      </c>
      <c r="M128" t="inlineStr">
        <is>
          <t>CUSTOS COM MARKETING</t>
        </is>
      </c>
      <c r="N128" t="inlineStr">
        <is>
          <t xml:space="preserve"> MATERIAL PROMOCIONAL</t>
        </is>
      </c>
      <c r="O128" t="inlineStr">
        <is>
          <t>2024-23</t>
        </is>
      </c>
      <c r="P128" t="inlineStr">
        <is>
          <t>Documentação Aprovada</t>
        </is>
      </c>
      <c r="Q128" t="inlineStr">
        <is>
          <t>Aprovado Diretoria</t>
        </is>
      </c>
      <c r="R128" t="inlineStr">
        <is>
          <t>Aprovado Caixa</t>
        </is>
      </c>
      <c r="S128" t="inlineStr">
        <is>
          <t>Pago</t>
        </is>
      </c>
    </row>
    <row r="129">
      <c r="A129" t="n">
        <v>53066</v>
      </c>
      <c r="C129" t="n">
        <v>266</v>
      </c>
      <c r="D129" t="inlineStr">
        <is>
          <t>Jacaré</t>
        </is>
      </c>
      <c r="E129" t="inlineStr">
        <is>
          <t xml:space="preserve">LEITERIA CABRIOLA FROMAGES DE CHEVRE LTDA </t>
        </is>
      </c>
      <c r="F129" t="n">
        <v>157.8</v>
      </c>
      <c r="G129" s="28" t="n">
        <v>45449</v>
      </c>
      <c r="H129" s="28" t="n">
        <v>45449</v>
      </c>
      <c r="I129" s="28" t="n">
        <v>45449</v>
      </c>
      <c r="J129" s="28" t="n">
        <v>45420</v>
      </c>
      <c r="K129" s="28" t="n">
        <v>45420</v>
      </c>
      <c r="L129" t="inlineStr">
        <is>
          <t>Boleto Bancário</t>
        </is>
      </c>
      <c r="O129" t="inlineStr">
        <is>
          <t>2024-23</t>
        </is>
      </c>
      <c r="P129" t="inlineStr">
        <is>
          <t>Documentação Aprovada</t>
        </is>
      </c>
      <c r="Q129" t="inlineStr">
        <is>
          <t>Aprovado Diretoria</t>
        </is>
      </c>
      <c r="R129" t="inlineStr">
        <is>
          <t>Aprovado Caixa</t>
        </is>
      </c>
      <c r="S129" t="inlineStr">
        <is>
          <t>Pago</t>
        </is>
      </c>
    </row>
    <row r="130">
      <c r="A130" t="n">
        <v>54460</v>
      </c>
      <c r="C130" t="n">
        <v>266</v>
      </c>
      <c r="D130" t="inlineStr">
        <is>
          <t>Jacaré</t>
        </is>
      </c>
      <c r="E130" t="inlineStr">
        <is>
          <t>EAU DISTRIB. DE AGUA MINERAL EIRELI - EP</t>
        </is>
      </c>
      <c r="F130" t="n">
        <v>532.5</v>
      </c>
      <c r="G130" s="28" t="n">
        <v>45449</v>
      </c>
      <c r="H130" s="28" t="n">
        <v>45449</v>
      </c>
      <c r="I130" s="28" t="n">
        <v>45449</v>
      </c>
      <c r="J130" s="28" t="n">
        <v>45429</v>
      </c>
      <c r="K130" s="28" t="n">
        <v>45429</v>
      </c>
      <c r="L130" t="inlineStr">
        <is>
          <t>Boleto Bancário</t>
        </is>
      </c>
      <c r="O130" t="inlineStr">
        <is>
          <t>2024-23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>
      <c r="A131" t="n">
        <v>54987</v>
      </c>
      <c r="C131" t="n">
        <v>266</v>
      </c>
      <c r="D131" t="inlineStr">
        <is>
          <t>Jacaré</t>
        </is>
      </c>
      <c r="E131" t="inlineStr">
        <is>
          <t>D.D.T. SERVICE SOCIEDADE EMPRESARIAL LTDA</t>
        </is>
      </c>
      <c r="F131" t="n">
        <v>500</v>
      </c>
      <c r="G131" s="28" t="n">
        <v>45449</v>
      </c>
      <c r="H131" s="28" t="n">
        <v>45449</v>
      </c>
      <c r="I131" s="28" t="n">
        <v>45449</v>
      </c>
      <c r="J131" s="28" t="n">
        <v>45426</v>
      </c>
      <c r="K131" s="28" t="n">
        <v>45433</v>
      </c>
      <c r="L131" t="inlineStr">
        <is>
          <t>Boleto Bancário</t>
        </is>
      </c>
      <c r="M131" t="inlineStr">
        <is>
          <t>UTILIDADES</t>
        </is>
      </c>
      <c r="N131" t="inlineStr">
        <is>
          <t xml:space="preserve"> CONTROLE DE PRAGAS</t>
        </is>
      </c>
      <c r="O131" t="inlineStr">
        <is>
          <t>2024-23</t>
        </is>
      </c>
      <c r="P131" t="inlineStr">
        <is>
          <t>Documentação Aprovada</t>
        </is>
      </c>
      <c r="Q131" t="inlineStr">
        <is>
          <t>Aprovado Diretoria</t>
        </is>
      </c>
      <c r="R131" t="inlineStr">
        <is>
          <t>Aprovado Caixa</t>
        </is>
      </c>
      <c r="S131" t="inlineStr">
        <is>
          <t>Pago</t>
        </is>
      </c>
    </row>
    <row r="132">
      <c r="A132" t="n">
        <v>55078</v>
      </c>
      <c r="C132" t="n">
        <v>266</v>
      </c>
      <c r="D132" t="inlineStr">
        <is>
          <t>Jacaré</t>
        </is>
      </c>
      <c r="E132" t="inlineStr">
        <is>
          <t>MARIO RODRIGUES JUNIOR PHOTOS ME</t>
        </is>
      </c>
      <c r="F132" t="n">
        <v>1500</v>
      </c>
      <c r="G132" s="28" t="n">
        <v>45449</v>
      </c>
      <c r="H132" s="28" t="n">
        <v>45449</v>
      </c>
      <c r="I132" s="28" t="n">
        <v>45449</v>
      </c>
      <c r="J132" s="28" t="n">
        <v>45434</v>
      </c>
      <c r="K132" s="28" t="n">
        <v>45434</v>
      </c>
      <c r="L132" t="inlineStr">
        <is>
          <t>Boleto Bancário</t>
        </is>
      </c>
      <c r="M132" t="inlineStr">
        <is>
          <t>CUSTOS COM MARKETING</t>
        </is>
      </c>
      <c r="N132" t="inlineStr">
        <is>
          <t xml:space="preserve"> MAT DE PROPAGANDA/ FER DE MKT</t>
        </is>
      </c>
      <c r="O132" t="inlineStr">
        <is>
          <t>2024-23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>
      <c r="A133" t="n">
        <v>55224</v>
      </c>
      <c r="C133" t="n">
        <v>266</v>
      </c>
      <c r="D133" t="inlineStr">
        <is>
          <t>Jacaré</t>
        </is>
      </c>
      <c r="E133" t="inlineStr">
        <is>
          <t>SAMPATACADO DE GENEROS ALIMENTICIOS E BEBIDAS LTDA</t>
        </is>
      </c>
      <c r="F133" t="n">
        <v>362.84</v>
      </c>
      <c r="G133" s="28" t="n">
        <v>45449</v>
      </c>
      <c r="H133" s="28" t="n">
        <v>45449</v>
      </c>
      <c r="I133" s="28" t="n">
        <v>45449</v>
      </c>
      <c r="J133" s="28" t="n">
        <v>45434</v>
      </c>
      <c r="K133" s="28" t="n">
        <v>45434</v>
      </c>
      <c r="L133" t="inlineStr">
        <is>
          <t>Boleto Bancário</t>
        </is>
      </c>
      <c r="O133" t="inlineStr">
        <is>
          <t>2024-23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>
      <c r="A134" t="n">
        <v>55418</v>
      </c>
      <c r="C134" t="n">
        <v>266</v>
      </c>
      <c r="D134" t="inlineStr">
        <is>
          <t>Jacaré</t>
        </is>
      </c>
      <c r="E134" t="inlineStr">
        <is>
          <t>HORTICLEAN DISTRIBUIDORA DE HORTIFRUTI EIRELI-ME</t>
        </is>
      </c>
      <c r="F134" t="n">
        <v>304.9</v>
      </c>
      <c r="G134" s="28" t="n">
        <v>45449</v>
      </c>
      <c r="H134" s="28" t="n">
        <v>45449</v>
      </c>
      <c r="I134" s="28" t="n">
        <v>45449</v>
      </c>
      <c r="J134" s="28" t="n">
        <v>45435</v>
      </c>
      <c r="K134" s="28" t="n">
        <v>45435</v>
      </c>
      <c r="L134" t="inlineStr">
        <is>
          <t>Boleto Bancário</t>
        </is>
      </c>
      <c r="O134" t="inlineStr">
        <is>
          <t>2024-23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>
      <c r="A135" t="n">
        <v>55419</v>
      </c>
      <c r="C135" t="n">
        <v>266</v>
      </c>
      <c r="D135" t="inlineStr">
        <is>
          <t>Jacaré</t>
        </is>
      </c>
      <c r="E135" t="inlineStr">
        <is>
          <t>J A DOS SANTOS HORTIFRUTI</t>
        </is>
      </c>
      <c r="F135" t="n">
        <v>358.5</v>
      </c>
      <c r="G135" s="28" t="n">
        <v>45449</v>
      </c>
      <c r="H135" s="28" t="n">
        <v>45449</v>
      </c>
      <c r="I135" s="28" t="n">
        <v>45449</v>
      </c>
      <c r="J135" s="28" t="n">
        <v>45435</v>
      </c>
      <c r="K135" s="28" t="n">
        <v>45435</v>
      </c>
      <c r="L135" t="inlineStr">
        <is>
          <t>Boleto Bancário</t>
        </is>
      </c>
      <c r="O135" t="inlineStr">
        <is>
          <t>2024-23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>
      <c r="A136" t="n">
        <v>55450</v>
      </c>
      <c r="C136" t="n">
        <v>266</v>
      </c>
      <c r="D136" t="inlineStr">
        <is>
          <t>Jacaré</t>
        </is>
      </c>
      <c r="E136" t="inlineStr">
        <is>
          <t>SANDRA PEREIRA DE SOUZA CESCHINI  - EXTINTORES</t>
        </is>
      </c>
      <c r="F136" t="n">
        <v>1032</v>
      </c>
      <c r="G136" s="28" t="n">
        <v>45449</v>
      </c>
      <c r="H136" s="28" t="n">
        <v>45449</v>
      </c>
      <c r="I136" s="28" t="n">
        <v>45449</v>
      </c>
      <c r="J136" s="28" t="n">
        <v>45435</v>
      </c>
      <c r="K136" s="28" t="n">
        <v>45436</v>
      </c>
      <c r="L136" t="inlineStr">
        <is>
          <t>Transferência Bancária ou Pix</t>
        </is>
      </c>
      <c r="M136" t="inlineStr">
        <is>
          <t>UTILIDADES</t>
        </is>
      </c>
      <c r="N136" t="inlineStr">
        <is>
          <t>UTENSILIOS</t>
        </is>
      </c>
      <c r="O136" t="inlineStr">
        <is>
          <t>2024-23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>
      <c r="A137" t="n">
        <v>55514</v>
      </c>
      <c r="C137" t="n">
        <v>266</v>
      </c>
      <c r="D137" t="inlineStr">
        <is>
          <t>Jacaré</t>
        </is>
      </c>
      <c r="E137" t="inlineStr">
        <is>
          <t>MARIO PEDRO FELICIANO HORTIFRUTI EPP</t>
        </is>
      </c>
      <c r="F137" t="n">
        <v>317.03</v>
      </c>
      <c r="G137" s="28" t="n">
        <v>45449</v>
      </c>
      <c r="H137" s="28" t="n">
        <v>45449</v>
      </c>
      <c r="I137" s="28" t="n">
        <v>45449</v>
      </c>
      <c r="J137" s="28" t="n">
        <v>45436</v>
      </c>
      <c r="K137" s="28" t="n">
        <v>45436</v>
      </c>
      <c r="L137" t="inlineStr">
        <is>
          <t>Boleto Bancário</t>
        </is>
      </c>
      <c r="O137" t="inlineStr">
        <is>
          <t>2024-23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>
      <c r="A138" t="n">
        <v>55517</v>
      </c>
      <c r="C138" t="n">
        <v>266</v>
      </c>
      <c r="D138" t="inlineStr">
        <is>
          <t>Jacaré</t>
        </is>
      </c>
      <c r="E138" t="inlineStr">
        <is>
          <t>WINES4U COMERCIO- IMPORTACAO E EXPORTACAO DE VINHOS LTDA</t>
        </is>
      </c>
      <c r="F138" t="n">
        <v>414</v>
      </c>
      <c r="G138" s="28" t="n">
        <v>45449</v>
      </c>
      <c r="H138" s="28" t="n">
        <v>45449</v>
      </c>
      <c r="I138" s="28" t="n">
        <v>45449</v>
      </c>
      <c r="J138" s="28" t="n">
        <v>45436</v>
      </c>
      <c r="K138" s="28" t="n">
        <v>45436</v>
      </c>
      <c r="L138" t="inlineStr">
        <is>
          <t>Boleto Bancário</t>
        </is>
      </c>
      <c r="O138" t="inlineStr">
        <is>
          <t>2024-23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>
      <c r="A139" t="n">
        <v>57654</v>
      </c>
      <c r="C139" t="n">
        <v>266</v>
      </c>
      <c r="D139" t="inlineStr">
        <is>
          <t>Jacaré</t>
        </is>
      </c>
      <c r="E139" t="inlineStr">
        <is>
          <t>BRADESCO SA</t>
        </is>
      </c>
      <c r="F139" t="n">
        <v>103.2</v>
      </c>
      <c r="G139" s="28" t="n">
        <v>45449</v>
      </c>
      <c r="H139" s="28" t="n"/>
      <c r="I139" s="28" t="n">
        <v>45449</v>
      </c>
      <c r="J139" s="28" t="n">
        <v>45449</v>
      </c>
      <c r="K139" s="28" t="n">
        <v>45450</v>
      </c>
      <c r="L139" t="inlineStr">
        <is>
          <t>Encontro de Contas</t>
        </is>
      </c>
      <c r="M139" t="inlineStr">
        <is>
          <t>DESPESAS BANCARIAS</t>
        </is>
      </c>
      <c r="N139" t="inlineStr">
        <is>
          <t>TARIFAS BANCARIAS</t>
        </is>
      </c>
      <c r="O139" t="inlineStr">
        <is>
          <t>2024-23</t>
        </is>
      </c>
      <c r="S139" t="inlineStr">
        <is>
          <t>Pago</t>
        </is>
      </c>
    </row>
    <row r="140">
      <c r="A140" t="n">
        <v>56307</v>
      </c>
      <c r="C140" t="n">
        <v>266</v>
      </c>
      <c r="D140" t="inlineStr">
        <is>
          <t>Jacaré</t>
        </is>
      </c>
      <c r="E140" t="inlineStr">
        <is>
          <t>ESTAFF SOLUCOES TECNOLOGICAS DE AGENCIAMENTO LTDA</t>
        </is>
      </c>
      <c r="F140" t="n">
        <v>286</v>
      </c>
      <c r="G140" s="28" t="n">
        <v>45449</v>
      </c>
      <c r="H140" s="28" t="n">
        <v>45449</v>
      </c>
      <c r="I140" s="28" t="n">
        <v>45449</v>
      </c>
      <c r="J140" s="28" t="n">
        <v>45441</v>
      </c>
      <c r="K140" s="28" t="n">
        <v>45441</v>
      </c>
      <c r="L140" t="inlineStr">
        <is>
          <t>Boleto Bancário</t>
        </is>
      </c>
      <c r="M140" t="inlineStr">
        <is>
          <t>MAO DE OBRA FIXA/ TEMPORARIOS</t>
        </is>
      </c>
      <c r="N140" t="inlineStr">
        <is>
          <t>MÃO DE OBRA EXTRA</t>
        </is>
      </c>
      <c r="O140" t="inlineStr">
        <is>
          <t>2024-23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>
      <c r="A141" t="n">
        <v>56308</v>
      </c>
      <c r="C141" t="n">
        <v>266</v>
      </c>
      <c r="D141" t="inlineStr">
        <is>
          <t>Jacaré</t>
        </is>
      </c>
      <c r="E141" t="inlineStr">
        <is>
          <t>ESTAFF SOLUCOES TECNOLOGICAS DE AGENCIAMENTO LTDA</t>
        </is>
      </c>
      <c r="F141" t="n">
        <v>935</v>
      </c>
      <c r="G141" s="28" t="n">
        <v>45449</v>
      </c>
      <c r="H141" s="28" t="n">
        <v>45449</v>
      </c>
      <c r="I141" s="28" t="n">
        <v>45449</v>
      </c>
      <c r="J141" s="28" t="n">
        <v>45444</v>
      </c>
      <c r="K141" s="28" t="n">
        <v>45441</v>
      </c>
      <c r="L141" t="inlineStr">
        <is>
          <t>Boleto Bancário</t>
        </is>
      </c>
      <c r="M141" t="inlineStr">
        <is>
          <t>MAO DE OBRA FIXA/ TEMPORARIOS</t>
        </is>
      </c>
      <c r="N141" t="inlineStr">
        <is>
          <t>MÃO DE OBRA EXTRA</t>
        </is>
      </c>
      <c r="O141" t="inlineStr">
        <is>
          <t>2024-23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>
      <c r="A142" t="n">
        <v>57319</v>
      </c>
      <c r="C142" t="n">
        <v>266</v>
      </c>
      <c r="D142" t="inlineStr">
        <is>
          <t>Jacaré</t>
        </is>
      </c>
      <c r="E142" t="inlineStr">
        <is>
          <t>BENEDITO TEIXEIRA DOS SANTOS FILHO 02699629308</t>
        </is>
      </c>
      <c r="F142" t="n">
        <v>2334.96</v>
      </c>
      <c r="G142" s="28" t="n">
        <v>45449</v>
      </c>
      <c r="H142" s="28" t="n">
        <v>45449</v>
      </c>
      <c r="I142" s="28" t="n">
        <v>45449</v>
      </c>
      <c r="J142" s="28" t="n">
        <v>45442</v>
      </c>
      <c r="K142" s="28" t="n"/>
      <c r="M142" t="inlineStr">
        <is>
          <t>MAO DE OBRA FIXA/ TEMPORARIOS</t>
        </is>
      </c>
      <c r="N142" t="inlineStr">
        <is>
          <t>SALARIOS</t>
        </is>
      </c>
      <c r="O142" t="inlineStr">
        <is>
          <t>2024-23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>
      <c r="A143" t="n">
        <v>57320</v>
      </c>
      <c r="C143" t="n">
        <v>266</v>
      </c>
      <c r="D143" t="inlineStr">
        <is>
          <t>Jacaré</t>
        </is>
      </c>
      <c r="E143" t="inlineStr">
        <is>
          <t>FRANCISCO RIBEIRO LIMA</t>
        </is>
      </c>
      <c r="F143" t="n">
        <v>589.59</v>
      </c>
      <c r="G143" s="28" t="n">
        <v>45449</v>
      </c>
      <c r="H143" s="28" t="n">
        <v>45449</v>
      </c>
      <c r="I143" s="28" t="n">
        <v>45449</v>
      </c>
      <c r="J143" s="28" t="n">
        <v>45442</v>
      </c>
      <c r="K143" s="28" t="n"/>
      <c r="M143" t="inlineStr">
        <is>
          <t>MAO DE OBRA FIXA/ TEMPORARIOS</t>
        </is>
      </c>
      <c r="N143" t="inlineStr">
        <is>
          <t>SALARIOS</t>
        </is>
      </c>
      <c r="O143" t="inlineStr">
        <is>
          <t>2024-23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>
      <c r="A144" t="n">
        <v>57321</v>
      </c>
      <c r="C144" t="n">
        <v>266</v>
      </c>
      <c r="D144" t="inlineStr">
        <is>
          <t>Jacaré</t>
        </is>
      </c>
      <c r="E144" t="inlineStr">
        <is>
          <t>JIVANEIDE DE JESUS SILVA</t>
        </is>
      </c>
      <c r="F144" t="n">
        <v>2085.24</v>
      </c>
      <c r="G144" s="28" t="n">
        <v>45449</v>
      </c>
      <c r="H144" s="28" t="n">
        <v>45449</v>
      </c>
      <c r="I144" s="28" t="n">
        <v>45449</v>
      </c>
      <c r="J144" s="28" t="n">
        <v>45442</v>
      </c>
      <c r="K144" s="28" t="n"/>
      <c r="M144" t="inlineStr">
        <is>
          <t>MAO DE OBRA FIXA/ TEMPORARIOS</t>
        </is>
      </c>
      <c r="N144" t="inlineStr">
        <is>
          <t>SALARIOS</t>
        </is>
      </c>
      <c r="O144" t="inlineStr">
        <is>
          <t>2024-23</t>
        </is>
      </c>
      <c r="P144" t="inlineStr">
        <is>
          <t>Documentação Aprovada</t>
        </is>
      </c>
      <c r="Q144" t="inlineStr">
        <is>
          <t>Aprovado Diretoria</t>
        </is>
      </c>
      <c r="R144" t="inlineStr">
        <is>
          <t>Aprovado Caixa</t>
        </is>
      </c>
      <c r="S144" t="inlineStr">
        <is>
          <t>Pago</t>
        </is>
      </c>
    </row>
    <row r="145">
      <c r="A145" t="n">
        <v>57322</v>
      </c>
      <c r="C145" t="n">
        <v>266</v>
      </c>
      <c r="D145" t="inlineStr">
        <is>
          <t>Jacaré</t>
        </is>
      </c>
      <c r="E145" t="inlineStr">
        <is>
          <t>JULIANA FERREIRA DA SILVA</t>
        </is>
      </c>
      <c r="F145" t="n">
        <v>2767.04</v>
      </c>
      <c r="G145" s="28" t="n">
        <v>45449</v>
      </c>
      <c r="H145" s="28" t="n">
        <v>45449</v>
      </c>
      <c r="I145" s="28" t="n">
        <v>45449</v>
      </c>
      <c r="J145" s="28" t="n">
        <v>45442</v>
      </c>
      <c r="K145" s="28" t="n"/>
      <c r="M145" t="inlineStr">
        <is>
          <t>MAO DE OBRA FIXA/ TEMPORARIOS</t>
        </is>
      </c>
      <c r="N145" t="inlineStr">
        <is>
          <t>SALARIOS</t>
        </is>
      </c>
      <c r="O145" t="inlineStr">
        <is>
          <t>2024-23</t>
        </is>
      </c>
      <c r="P145" t="inlineStr">
        <is>
          <t>Documentação Aprovada</t>
        </is>
      </c>
      <c r="Q145" t="inlineStr">
        <is>
          <t>Aprovado Diretoria</t>
        </is>
      </c>
      <c r="R145" t="inlineStr">
        <is>
          <t>Aprovado Caixa</t>
        </is>
      </c>
      <c r="S145" t="inlineStr">
        <is>
          <t>Pago</t>
        </is>
      </c>
    </row>
    <row r="146">
      <c r="A146" t="n">
        <v>57323</v>
      </c>
      <c r="C146" t="n">
        <v>266</v>
      </c>
      <c r="D146" t="inlineStr">
        <is>
          <t>Jacaré</t>
        </is>
      </c>
      <c r="E146" t="inlineStr">
        <is>
          <t>MICHELLE CAVALCANTE DE BARROS</t>
        </is>
      </c>
      <c r="F146" t="n">
        <v>2188.12</v>
      </c>
      <c r="G146" s="28" t="n">
        <v>45449</v>
      </c>
      <c r="H146" s="28" t="n">
        <v>45449</v>
      </c>
      <c r="I146" s="28" t="n">
        <v>45449</v>
      </c>
      <c r="J146" s="28" t="n">
        <v>45442</v>
      </c>
      <c r="K146" s="28" t="n"/>
      <c r="M146" t="inlineStr">
        <is>
          <t>MAO DE OBRA FIXA/ TEMPORARIOS</t>
        </is>
      </c>
      <c r="N146" t="inlineStr">
        <is>
          <t>SALARIOS</t>
        </is>
      </c>
      <c r="O146" t="inlineStr">
        <is>
          <t>2024-23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>
      <c r="A147" t="n">
        <v>57324</v>
      </c>
      <c r="C147" t="n">
        <v>266</v>
      </c>
      <c r="D147" t="inlineStr">
        <is>
          <t>Jacaré</t>
        </is>
      </c>
      <c r="E147" t="inlineStr">
        <is>
          <t>REGINALDO DOS SANTOS BOA VENTURA</t>
        </is>
      </c>
      <c r="F147" t="n">
        <v>2188.12</v>
      </c>
      <c r="G147" s="28" t="n">
        <v>45449</v>
      </c>
      <c r="H147" s="28" t="n">
        <v>45449</v>
      </c>
      <c r="I147" s="28" t="n">
        <v>45449</v>
      </c>
      <c r="J147" s="28" t="n">
        <v>45442</v>
      </c>
      <c r="K147" s="28" t="n"/>
      <c r="M147" t="inlineStr">
        <is>
          <t>MAO DE OBRA FIXA/ TEMPORARIOS</t>
        </is>
      </c>
      <c r="N147" t="inlineStr">
        <is>
          <t>SALARIOS</t>
        </is>
      </c>
      <c r="O147" t="inlineStr">
        <is>
          <t>2024-23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>
      <c r="A148" t="n">
        <v>57325</v>
      </c>
      <c r="C148" t="n">
        <v>266</v>
      </c>
      <c r="D148" t="inlineStr">
        <is>
          <t>Jacaré</t>
        </is>
      </c>
      <c r="E148" t="inlineStr">
        <is>
          <t>SHEILA LARGO MOURA DA SILVA</t>
        </is>
      </c>
      <c r="F148" t="n">
        <v>1984.3</v>
      </c>
      <c r="G148" s="28" t="n">
        <v>45449</v>
      </c>
      <c r="H148" s="28" t="n">
        <v>45449</v>
      </c>
      <c r="I148" s="28" t="n">
        <v>45449</v>
      </c>
      <c r="J148" s="28" t="n">
        <v>45442</v>
      </c>
      <c r="K148" s="28" t="n"/>
      <c r="M148" t="inlineStr">
        <is>
          <t>MAO DE OBRA FIXA/ TEMPORARIOS</t>
        </is>
      </c>
      <c r="N148" t="inlineStr">
        <is>
          <t>SALARIOS</t>
        </is>
      </c>
      <c r="O148" t="inlineStr">
        <is>
          <t>2024-23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>
      <c r="A149" t="n">
        <v>54449</v>
      </c>
      <c r="C149" t="n">
        <v>266</v>
      </c>
      <c r="D149" t="inlineStr">
        <is>
          <t>Jacaré</t>
        </is>
      </c>
      <c r="E149" t="inlineStr">
        <is>
          <t>BRH SAUDE OCUPACIONAL LTDA</t>
        </is>
      </c>
      <c r="F149" t="n">
        <v>310.96</v>
      </c>
      <c r="G149" s="28" t="n">
        <v>45448</v>
      </c>
      <c r="H149" s="28" t="n">
        <v>45448</v>
      </c>
      <c r="I149" s="28" t="n">
        <v>45448</v>
      </c>
      <c r="J149" s="28" t="n">
        <v>45429</v>
      </c>
      <c r="K149" s="28" t="n">
        <v>45429</v>
      </c>
      <c r="L149" t="inlineStr">
        <is>
          <t>Boleto Bancário</t>
        </is>
      </c>
      <c r="M149" t="inlineStr">
        <is>
          <t>MAO DE OBRA FIXA/ TEMPORARIOS</t>
        </is>
      </c>
      <c r="N149" t="inlineStr">
        <is>
          <t>EXAMES PERIODICOS</t>
        </is>
      </c>
      <c r="O149" t="inlineStr">
        <is>
          <t>2024-23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>
      <c r="A150" t="n">
        <v>54985</v>
      </c>
      <c r="C150" t="n">
        <v>266</v>
      </c>
      <c r="D150" t="inlineStr">
        <is>
          <t>Jacaré</t>
        </is>
      </c>
      <c r="E150" t="inlineStr">
        <is>
          <t>CASA DE CARNES P.J.J. LTDA - ME</t>
        </is>
      </c>
      <c r="F150" t="n">
        <v>2178.37</v>
      </c>
      <c r="G150" s="28" t="n">
        <v>45448</v>
      </c>
      <c r="H150" s="28" t="n">
        <v>45448</v>
      </c>
      <c r="I150" s="28" t="n">
        <v>45448</v>
      </c>
      <c r="J150" s="28" t="n">
        <v>45433</v>
      </c>
      <c r="K150" s="28" t="n">
        <v>45433</v>
      </c>
      <c r="L150" t="inlineStr">
        <is>
          <t>Boleto Bancário</t>
        </is>
      </c>
      <c r="O150" t="inlineStr">
        <is>
          <t>2024-23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>
      <c r="A151" t="n">
        <v>55010</v>
      </c>
      <c r="C151" t="n">
        <v>266</v>
      </c>
      <c r="D151" t="inlineStr">
        <is>
          <t>Jacaré</t>
        </is>
      </c>
      <c r="E151" t="inlineStr">
        <is>
          <t>FGE COMUNICACAO VISUAL</t>
        </is>
      </c>
      <c r="F151" t="n">
        <v>2280</v>
      </c>
      <c r="G151" s="28" t="n">
        <v>45448</v>
      </c>
      <c r="H151" s="28" t="n">
        <v>45448</v>
      </c>
      <c r="I151" s="28" t="n">
        <v>45448</v>
      </c>
      <c r="J151" s="28" t="n">
        <v>45433</v>
      </c>
      <c r="K151" s="28" t="n">
        <v>45433</v>
      </c>
      <c r="L151" t="inlineStr">
        <is>
          <t>Transferência Bancária ou Pix</t>
        </is>
      </c>
      <c r="M151" t="inlineStr">
        <is>
          <t>DESPESAS GERAIS</t>
        </is>
      </c>
      <c r="N151" t="inlineStr">
        <is>
          <t>INVESTIMENTO EM OBRA/ AMPLIACA</t>
        </is>
      </c>
      <c r="O151" t="inlineStr">
        <is>
          <t>2024-23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>
      <c r="A152" t="n">
        <v>55216</v>
      </c>
      <c r="C152" t="n">
        <v>266</v>
      </c>
      <c r="D152" t="inlineStr">
        <is>
          <t>Jacaré</t>
        </is>
      </c>
      <c r="E152" t="inlineStr">
        <is>
          <t>J A DOS SANTOS HORTIFRUTI</t>
        </is>
      </c>
      <c r="F152" t="n">
        <v>375.5</v>
      </c>
      <c r="G152" s="28" t="n">
        <v>45448</v>
      </c>
      <c r="H152" s="28" t="n">
        <v>45448</v>
      </c>
      <c r="I152" s="28" t="n">
        <v>45448</v>
      </c>
      <c r="J152" s="28" t="n">
        <v>45434</v>
      </c>
      <c r="K152" s="28" t="n">
        <v>45434</v>
      </c>
      <c r="L152" t="inlineStr">
        <is>
          <t>Boleto Bancário</t>
        </is>
      </c>
      <c r="O152" t="inlineStr">
        <is>
          <t>2024-23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>
      <c r="A153" t="n">
        <v>55416</v>
      </c>
      <c r="C153" t="n">
        <v>266</v>
      </c>
      <c r="D153" t="inlineStr">
        <is>
          <t>Jacaré</t>
        </is>
      </c>
      <c r="E153" t="inlineStr">
        <is>
          <t>CECILIA TSUYACO ARAKI SILVA LTDA</t>
        </is>
      </c>
      <c r="F153" t="n">
        <v>141.5</v>
      </c>
      <c r="G153" s="28" t="n">
        <v>45448</v>
      </c>
      <c r="H153" s="28" t="n">
        <v>45448</v>
      </c>
      <c r="I153" s="28" t="n">
        <v>45448</v>
      </c>
      <c r="J153" s="28" t="n">
        <v>45435</v>
      </c>
      <c r="K153" s="28" t="n">
        <v>45435</v>
      </c>
      <c r="L153" t="inlineStr">
        <is>
          <t>Boleto Bancário</t>
        </is>
      </c>
      <c r="O153" t="inlineStr">
        <is>
          <t>2024-23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>
      <c r="A154" t="n">
        <v>55420</v>
      </c>
      <c r="C154" t="n">
        <v>266</v>
      </c>
      <c r="D154" t="inlineStr">
        <is>
          <t>Jacaré</t>
        </is>
      </c>
      <c r="E154" t="inlineStr">
        <is>
          <t>WIDE STOCK COMERCIO E REPRESENTACAO LTDA</t>
        </is>
      </c>
      <c r="F154" t="n">
        <v>378.7</v>
      </c>
      <c r="G154" s="28" t="n">
        <v>45448</v>
      </c>
      <c r="H154" s="28" t="n">
        <v>45448</v>
      </c>
      <c r="I154" s="28" t="n">
        <v>45448</v>
      </c>
      <c r="J154" s="28" t="n">
        <v>45435</v>
      </c>
      <c r="K154" s="28" t="n">
        <v>45435</v>
      </c>
      <c r="L154" t="inlineStr">
        <is>
          <t>Boleto Bancário</t>
        </is>
      </c>
      <c r="O154" t="inlineStr">
        <is>
          <t>2024-23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>
      <c r="A155" t="n">
        <v>55917</v>
      </c>
      <c r="C155" t="n">
        <v>266</v>
      </c>
      <c r="D155" t="inlineStr">
        <is>
          <t>Jacaré</t>
        </is>
      </c>
      <c r="E155" t="inlineStr">
        <is>
          <t>CIA DE SANEAMENTO BASICO DO ESTADO DE SAO PAULO SABESP</t>
        </is>
      </c>
      <c r="F155" t="n">
        <v>9924.360000000001</v>
      </c>
      <c r="G155" s="28" t="n">
        <v>45436</v>
      </c>
      <c r="H155" s="28" t="n">
        <v>45448</v>
      </c>
      <c r="I155" s="28" t="n">
        <v>45448</v>
      </c>
      <c r="J155" s="28" t="n">
        <v>45429</v>
      </c>
      <c r="K155" s="28" t="n">
        <v>45440</v>
      </c>
      <c r="L155" t="inlineStr">
        <is>
          <t>Boleto Bancário</t>
        </is>
      </c>
      <c r="M155" t="inlineStr">
        <is>
          <t>UTILIDADES</t>
        </is>
      </c>
      <c r="N155" t="inlineStr">
        <is>
          <t>AGUA/ ESGOTO</t>
        </is>
      </c>
      <c r="O155" t="inlineStr">
        <is>
          <t>2024-21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>
      <c r="A156" t="n">
        <v>56882</v>
      </c>
      <c r="C156" t="n">
        <v>266</v>
      </c>
      <c r="D156" t="inlineStr">
        <is>
          <t>Jacaré</t>
        </is>
      </c>
      <c r="E156" t="inlineStr">
        <is>
          <t>SELECAO COMERCIO DE CARVAO E VARIEDADE LTDA</t>
        </is>
      </c>
      <c r="F156" t="n">
        <v>745.76</v>
      </c>
      <c r="G156" s="28" t="n">
        <v>45433</v>
      </c>
      <c r="H156" s="28" t="n">
        <v>45448</v>
      </c>
      <c r="I156" s="28" t="n">
        <v>45448</v>
      </c>
      <c r="J156" s="28" t="n">
        <v>45426</v>
      </c>
      <c r="K156" s="28" t="n">
        <v>45447</v>
      </c>
      <c r="L156" t="inlineStr">
        <is>
          <t>Boleto Bancário</t>
        </is>
      </c>
      <c r="O156" t="inlineStr">
        <is>
          <t>2024-21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>
      <c r="A157" t="n">
        <v>56884</v>
      </c>
      <c r="C157" t="n">
        <v>266</v>
      </c>
      <c r="D157" t="inlineStr">
        <is>
          <t>Jacaré</t>
        </is>
      </c>
      <c r="E157" t="inlineStr">
        <is>
          <t>HORTICLEAN DISTRIBUIDORA</t>
        </is>
      </c>
      <c r="F157" t="n">
        <v>799.98</v>
      </c>
      <c r="G157" s="28" t="n">
        <v>45440</v>
      </c>
      <c r="H157" s="28" t="n">
        <v>45448</v>
      </c>
      <c r="I157" s="28" t="n">
        <v>45448</v>
      </c>
      <c r="J157" s="28" t="n">
        <v>45426</v>
      </c>
      <c r="K157" s="28" t="n">
        <v>45447</v>
      </c>
      <c r="L157" t="inlineStr">
        <is>
          <t>Boleto Bancário</t>
        </is>
      </c>
      <c r="O157" t="inlineStr">
        <is>
          <t>2024-22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>
      <c r="A158" t="n">
        <v>56885</v>
      </c>
      <c r="C158" t="n">
        <v>266</v>
      </c>
      <c r="D158" t="inlineStr">
        <is>
          <t>Jacaré</t>
        </is>
      </c>
      <c r="E158" t="inlineStr">
        <is>
          <t>MARIO PEDRO FELICIANO HORTIFRUTI EPP</t>
        </is>
      </c>
      <c r="F158" t="n">
        <v>152.5</v>
      </c>
      <c r="G158" s="28" t="n">
        <v>45439</v>
      </c>
      <c r="H158" s="28" t="n">
        <v>45448</v>
      </c>
      <c r="I158" s="28" t="n">
        <v>45448</v>
      </c>
      <c r="J158" s="28" t="n">
        <v>45426</v>
      </c>
      <c r="K158" s="28" t="n">
        <v>45447</v>
      </c>
      <c r="L158" t="inlineStr">
        <is>
          <t>Boleto Bancário</t>
        </is>
      </c>
      <c r="O158" t="inlineStr">
        <is>
          <t>2024-22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>
      <c r="A159" t="n">
        <v>56886</v>
      </c>
      <c r="C159" t="n">
        <v>266</v>
      </c>
      <c r="D159" t="inlineStr">
        <is>
          <t>Jacaré</t>
        </is>
      </c>
      <c r="E159" t="inlineStr">
        <is>
          <t>DTK COMERCIO DE ALIMENTOS LTDA</t>
        </is>
      </c>
      <c r="F159" t="n">
        <v>491.1</v>
      </c>
      <c r="G159" s="28" t="n">
        <v>45439</v>
      </c>
      <c r="H159" s="28" t="n">
        <v>45448</v>
      </c>
      <c r="I159" s="28" t="n">
        <v>45448</v>
      </c>
      <c r="J159" s="28" t="n">
        <v>45425</v>
      </c>
      <c r="K159" s="28" t="n">
        <v>45447</v>
      </c>
      <c r="L159" t="inlineStr">
        <is>
          <t>Boleto Bancário</t>
        </is>
      </c>
      <c r="O159" t="inlineStr">
        <is>
          <t>2024-22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>
      <c r="A160" t="n">
        <v>56887</v>
      </c>
      <c r="C160" t="n">
        <v>266</v>
      </c>
      <c r="D160" t="inlineStr">
        <is>
          <t>Jacaré</t>
        </is>
      </c>
      <c r="E160" t="inlineStr">
        <is>
          <t>BB DISTRIBUIDORA DE CARNES LTDA</t>
        </is>
      </c>
      <c r="F160" t="n">
        <v>1353.7</v>
      </c>
      <c r="G160" s="28" t="n">
        <v>45439</v>
      </c>
      <c r="H160" s="28" t="n">
        <v>45448</v>
      </c>
      <c r="I160" s="28" t="n">
        <v>45448</v>
      </c>
      <c r="J160" s="28" t="n">
        <v>45425</v>
      </c>
      <c r="K160" s="28" t="n">
        <v>45447</v>
      </c>
      <c r="L160" t="inlineStr">
        <is>
          <t>Boleto Bancário</t>
        </is>
      </c>
      <c r="M160" t="inlineStr">
        <is>
          <t>INSUMOS</t>
        </is>
      </c>
      <c r="N160" t="inlineStr">
        <is>
          <t>ALIMENTOS</t>
        </is>
      </c>
      <c r="O160" t="inlineStr">
        <is>
          <t>2024-22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>
      <c r="A161" t="n">
        <v>56888</v>
      </c>
      <c r="C161" t="n">
        <v>266</v>
      </c>
      <c r="D161" t="inlineStr">
        <is>
          <t>Jacaré</t>
        </is>
      </c>
      <c r="E161" t="inlineStr">
        <is>
          <t>CG FOODS DISTRIB. DE ALIMENTOS LTDA</t>
        </is>
      </c>
      <c r="F161" t="n">
        <v>508.81</v>
      </c>
      <c r="G161" s="28" t="n">
        <v>45439</v>
      </c>
      <c r="H161" s="28" t="n">
        <v>45448</v>
      </c>
      <c r="I161" s="28" t="n">
        <v>45448</v>
      </c>
      <c r="J161" s="28" t="n">
        <v>45425</v>
      </c>
      <c r="K161" s="28" t="n">
        <v>45447</v>
      </c>
      <c r="L161" t="inlineStr">
        <is>
          <t>Boleto Bancário</t>
        </is>
      </c>
      <c r="O161" t="inlineStr">
        <is>
          <t>2024-22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>
      <c r="A162" t="n">
        <v>56889</v>
      </c>
      <c r="C162" t="n">
        <v>266</v>
      </c>
      <c r="D162" t="inlineStr">
        <is>
          <t>Jacaré</t>
        </is>
      </c>
      <c r="E162" t="inlineStr">
        <is>
          <t>J A DOS SANTOS HORTIFRUTI</t>
        </is>
      </c>
      <c r="F162" t="n">
        <v>690.8</v>
      </c>
      <c r="G162" s="28" t="n">
        <v>45440</v>
      </c>
      <c r="H162" s="28" t="n">
        <v>45448</v>
      </c>
      <c r="I162" s="28" t="n">
        <v>45448</v>
      </c>
      <c r="J162" s="28" t="n">
        <v>45426</v>
      </c>
      <c r="K162" s="28" t="n">
        <v>45447</v>
      </c>
      <c r="L162" t="inlineStr">
        <is>
          <t>Boleto Bancário</t>
        </is>
      </c>
      <c r="M162" t="inlineStr">
        <is>
          <t>INSUMOS</t>
        </is>
      </c>
      <c r="N162" t="inlineStr">
        <is>
          <t>ALIMENTOS</t>
        </is>
      </c>
      <c r="O162" t="inlineStr">
        <is>
          <t>2024-22</t>
        </is>
      </c>
      <c r="P162" t="inlineStr">
        <is>
          <t>Documentação Aprovada</t>
        </is>
      </c>
      <c r="Q162" t="inlineStr">
        <is>
          <t>Aprovado Diretoria</t>
        </is>
      </c>
      <c r="R162" t="inlineStr">
        <is>
          <t>Aprovado Caixa</t>
        </is>
      </c>
      <c r="S162" t="inlineStr">
        <is>
          <t>Pago</t>
        </is>
      </c>
    </row>
    <row r="163">
      <c r="A163" t="n">
        <v>56890</v>
      </c>
      <c r="C163" t="n">
        <v>266</v>
      </c>
      <c r="D163" t="inlineStr">
        <is>
          <t>Jacaré</t>
        </is>
      </c>
      <c r="E163" t="inlineStr">
        <is>
          <t xml:space="preserve">EMPORIO MEL </t>
        </is>
      </c>
      <c r="F163" t="n">
        <v>1697.19</v>
      </c>
      <c r="G163" s="28" t="n">
        <v>45447</v>
      </c>
      <c r="H163" s="28" t="n">
        <v>45448</v>
      </c>
      <c r="I163" s="28" t="n">
        <v>45448</v>
      </c>
      <c r="J163" s="28" t="n">
        <v>45425</v>
      </c>
      <c r="K163" s="28" t="n">
        <v>45447</v>
      </c>
      <c r="L163" t="inlineStr">
        <is>
          <t>Boleto Bancário</t>
        </is>
      </c>
      <c r="O163" t="inlineStr">
        <is>
          <t>2024-23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>
      <c r="A164" t="n">
        <v>57554</v>
      </c>
      <c r="C164" t="n">
        <v>266</v>
      </c>
      <c r="D164" t="inlineStr">
        <is>
          <t>Jacaré</t>
        </is>
      </c>
      <c r="E164" t="inlineStr">
        <is>
          <t>PETTY CASH</t>
        </is>
      </c>
      <c r="F164" t="n">
        <v>13</v>
      </c>
      <c r="G164" s="28" t="n">
        <v>45448</v>
      </c>
      <c r="H164" s="28" t="n"/>
      <c r="I164" s="28" t="n">
        <v>45448</v>
      </c>
      <c r="J164" s="28" t="n">
        <v>45448</v>
      </c>
      <c r="K164" s="28" t="n">
        <v>45450</v>
      </c>
      <c r="L164" t="inlineStr">
        <is>
          <t>Dinheiro em Espécie</t>
        </is>
      </c>
      <c r="M164" t="inlineStr">
        <is>
          <t>UTILIDADES</t>
        </is>
      </c>
      <c r="N164" t="inlineStr">
        <is>
          <t xml:space="preserve"> CONDUÇÕES/TAXI/UBER</t>
        </is>
      </c>
      <c r="O164" t="inlineStr">
        <is>
          <t>2024-23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>
      <c r="A165" t="n">
        <v>57556</v>
      </c>
      <c r="C165" t="n">
        <v>266</v>
      </c>
      <c r="D165" t="inlineStr">
        <is>
          <t>Jacaré</t>
        </is>
      </c>
      <c r="E165" t="inlineStr">
        <is>
          <t>PETTY CASH</t>
        </is>
      </c>
      <c r="F165" t="n">
        <v>12.76</v>
      </c>
      <c r="G165" s="28" t="n">
        <v>45448</v>
      </c>
      <c r="H165" s="28" t="n"/>
      <c r="I165" s="28" t="n">
        <v>45448</v>
      </c>
      <c r="J165" s="28" t="n">
        <v>45448</v>
      </c>
      <c r="K165" s="28" t="n">
        <v>45450</v>
      </c>
      <c r="L165" t="inlineStr">
        <is>
          <t>Dinheiro em Espécie</t>
        </is>
      </c>
      <c r="M165" t="inlineStr">
        <is>
          <t>DESPESAS GERAIS</t>
        </is>
      </c>
      <c r="N165" t="inlineStr">
        <is>
          <t>MANUTENCAO EM GERAL</t>
        </is>
      </c>
      <c r="O165" t="inlineStr">
        <is>
          <t>2024-23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>
      <c r="A166" t="n">
        <v>57559</v>
      </c>
      <c r="C166" t="n">
        <v>266</v>
      </c>
      <c r="D166" t="inlineStr">
        <is>
          <t>Jacaré</t>
        </is>
      </c>
      <c r="E166" t="inlineStr">
        <is>
          <t>PETTY CASH</t>
        </is>
      </c>
      <c r="F166" t="n">
        <v>70.2</v>
      </c>
      <c r="G166" s="28" t="n">
        <v>45448</v>
      </c>
      <c r="H166" s="28" t="n"/>
      <c r="I166" s="28" t="n">
        <v>45448</v>
      </c>
      <c r="J166" s="28" t="n">
        <v>45448</v>
      </c>
      <c r="K166" s="28" t="n">
        <v>45450</v>
      </c>
      <c r="L166" t="inlineStr">
        <is>
          <t>Dinheiro em Espécie</t>
        </is>
      </c>
      <c r="M166" t="inlineStr">
        <is>
          <t>DESPESAS GERAIS</t>
        </is>
      </c>
      <c r="N166" t="inlineStr">
        <is>
          <t>MANUTENCAO EM GERAL</t>
        </is>
      </c>
      <c r="O166" t="inlineStr">
        <is>
          <t>2024-23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>
      <c r="A167" t="n">
        <v>57561</v>
      </c>
      <c r="C167" t="n">
        <v>266</v>
      </c>
      <c r="D167" t="inlineStr">
        <is>
          <t>Jacaré</t>
        </is>
      </c>
      <c r="E167" t="inlineStr">
        <is>
          <t>PETTY CASH</t>
        </is>
      </c>
      <c r="F167" t="n">
        <v>51.1</v>
      </c>
      <c r="G167" s="28" t="n">
        <v>45448</v>
      </c>
      <c r="H167" s="28" t="n"/>
      <c r="I167" s="28" t="n">
        <v>45448</v>
      </c>
      <c r="J167" s="28" t="n">
        <v>45448</v>
      </c>
      <c r="K167" s="28" t="n">
        <v>45450</v>
      </c>
      <c r="L167" t="inlineStr">
        <is>
          <t>Dinheiro em Espécie</t>
        </is>
      </c>
      <c r="M167" t="inlineStr">
        <is>
          <t>UTILIDADES</t>
        </is>
      </c>
      <c r="N167" t="inlineStr">
        <is>
          <t>HIGIENE E LIMPEZA</t>
        </is>
      </c>
      <c r="O167" t="inlineStr">
        <is>
          <t>2024-23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>
      <c r="A168" t="n">
        <v>59243</v>
      </c>
      <c r="C168" t="n">
        <v>266</v>
      </c>
      <c r="D168" t="inlineStr">
        <is>
          <t>Jacaré</t>
        </is>
      </c>
      <c r="E168" t="inlineStr">
        <is>
          <t>ZIGPAY LTDAS -ME</t>
        </is>
      </c>
      <c r="F168" t="n">
        <v>4.05</v>
      </c>
      <c r="G168" s="28" t="n">
        <v>45448</v>
      </c>
      <c r="H168" s="28" t="n"/>
      <c r="I168" s="28" t="n">
        <v>45448</v>
      </c>
      <c r="J168" s="28" t="n">
        <v>45448</v>
      </c>
      <c r="K168" s="28" t="n">
        <v>45461</v>
      </c>
      <c r="L168" t="inlineStr">
        <is>
          <t>Encontro de Contas</t>
        </is>
      </c>
      <c r="M168" t="inlineStr">
        <is>
          <t>DEDUCOES SOBRE VENDA</t>
        </is>
      </c>
      <c r="N168" t="inlineStr">
        <is>
          <t>OUTROS D</t>
        </is>
      </c>
      <c r="O168" t="inlineStr">
        <is>
          <t>2024-23</t>
        </is>
      </c>
      <c r="S168" t="inlineStr">
        <is>
          <t>Pago</t>
        </is>
      </c>
    </row>
    <row r="169">
      <c r="A169" t="n">
        <v>57560</v>
      </c>
      <c r="C169" t="n">
        <v>266</v>
      </c>
      <c r="D169" t="inlineStr">
        <is>
          <t>Jacaré</t>
        </is>
      </c>
      <c r="E169" t="inlineStr">
        <is>
          <t>PETTY CASH</t>
        </is>
      </c>
      <c r="F169" t="n">
        <v>20</v>
      </c>
      <c r="G169" s="28" t="n">
        <v>45447</v>
      </c>
      <c r="H169" s="28" t="n"/>
      <c r="I169" s="28" t="n">
        <v>45447</v>
      </c>
      <c r="J169" s="28" t="n">
        <v>45447</v>
      </c>
      <c r="K169" s="28" t="n">
        <v>45450</v>
      </c>
      <c r="L169" t="inlineStr">
        <is>
          <t>Dinheiro em Espécie</t>
        </is>
      </c>
      <c r="M169" t="inlineStr">
        <is>
          <t>DESPESAS GERAIS</t>
        </is>
      </c>
      <c r="N169" t="inlineStr">
        <is>
          <t>MANUTENCAO EM GERAL</t>
        </is>
      </c>
      <c r="O169" t="inlineStr">
        <is>
          <t>2024-23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>
      <c r="A170" t="n">
        <v>59242</v>
      </c>
      <c r="C170" t="n">
        <v>266</v>
      </c>
      <c r="D170" t="inlineStr">
        <is>
          <t>Jacaré</t>
        </is>
      </c>
      <c r="E170" t="inlineStr">
        <is>
          <t>ZIGPAY LTDAS -ME</t>
        </is>
      </c>
      <c r="F170" t="n">
        <v>5.85</v>
      </c>
      <c r="G170" s="28" t="n">
        <v>45447</v>
      </c>
      <c r="H170" s="28" t="n"/>
      <c r="I170" s="28" t="n">
        <v>45447</v>
      </c>
      <c r="J170" s="28" t="n">
        <v>45447</v>
      </c>
      <c r="K170" s="28" t="n">
        <v>45461</v>
      </c>
      <c r="L170" t="inlineStr">
        <is>
          <t>Encontro de Contas</t>
        </is>
      </c>
      <c r="M170" t="inlineStr">
        <is>
          <t>DEDUCOES SOBRE VENDA</t>
        </is>
      </c>
      <c r="N170" t="inlineStr">
        <is>
          <t>OUTROS D</t>
        </is>
      </c>
      <c r="O170" t="inlineStr">
        <is>
          <t>2024-23</t>
        </is>
      </c>
      <c r="S170" t="inlineStr">
        <is>
          <t>Pago</t>
        </is>
      </c>
    </row>
    <row r="171">
      <c r="A171" t="n">
        <v>53073</v>
      </c>
      <c r="C171" t="n">
        <v>266</v>
      </c>
      <c r="D171" t="inlineStr">
        <is>
          <t>Jacaré</t>
        </is>
      </c>
      <c r="E171" t="inlineStr">
        <is>
          <t>DISTRIBUIDORA CANTAROS DO BRASIL EIRELI</t>
        </is>
      </c>
      <c r="F171" t="n">
        <v>422.3</v>
      </c>
      <c r="G171" s="28" t="n">
        <v>45447</v>
      </c>
      <c r="H171" s="28" t="n">
        <v>45447</v>
      </c>
      <c r="I171" s="28" t="n">
        <v>45447</v>
      </c>
      <c r="J171" s="28" t="n">
        <v>45420</v>
      </c>
      <c r="K171" s="28" t="n">
        <v>45420</v>
      </c>
      <c r="L171" t="inlineStr">
        <is>
          <t>Boleto Bancário</t>
        </is>
      </c>
      <c r="O171" t="inlineStr">
        <is>
          <t>2024-23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>
      <c r="A172" t="n">
        <v>54036</v>
      </c>
      <c r="C172" t="n">
        <v>266</v>
      </c>
      <c r="D172" t="inlineStr">
        <is>
          <t>Jacaré</t>
        </is>
      </c>
      <c r="E172" t="inlineStr">
        <is>
          <t xml:space="preserve">EMPORIO MEL </t>
        </is>
      </c>
      <c r="F172" t="n">
        <v>426.42</v>
      </c>
      <c r="G172" s="28" t="n">
        <v>45447</v>
      </c>
      <c r="H172" s="28" t="n">
        <v>45447</v>
      </c>
      <c r="I172" s="28" t="n">
        <v>45447</v>
      </c>
      <c r="J172" s="28" t="n">
        <v>45427</v>
      </c>
      <c r="K172" s="28" t="n">
        <v>45427</v>
      </c>
      <c r="L172" t="inlineStr">
        <is>
          <t>Boleto Bancário</t>
        </is>
      </c>
      <c r="O172" t="inlineStr">
        <is>
          <t>2024-23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>
      <c r="A173" t="n">
        <v>54710</v>
      </c>
      <c r="C173" t="n">
        <v>266</v>
      </c>
      <c r="D173" t="inlineStr">
        <is>
          <t>Jacaré</t>
        </is>
      </c>
      <c r="E173" t="inlineStr">
        <is>
          <t>ELETROPAULO METROPOLITANA ELETRICIDADE DE SAO PAULO SA</t>
        </is>
      </c>
      <c r="F173" t="n">
        <v>10420.28</v>
      </c>
      <c r="G173" s="28" t="n">
        <v>45447</v>
      </c>
      <c r="H173" s="28" t="n">
        <v>45447</v>
      </c>
      <c r="I173" s="28" t="n">
        <v>45447</v>
      </c>
      <c r="J173" s="28" t="n">
        <v>45427</v>
      </c>
      <c r="K173" s="28" t="n">
        <v>45432</v>
      </c>
      <c r="L173" t="inlineStr">
        <is>
          <t>Boleto Bancário</t>
        </is>
      </c>
      <c r="M173" t="inlineStr">
        <is>
          <t>UTILIDADES</t>
        </is>
      </c>
      <c r="N173" t="inlineStr">
        <is>
          <t>ENERGIA ELETRICA</t>
        </is>
      </c>
      <c r="O173" t="inlineStr">
        <is>
          <t>2024-23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>
      <c r="A174" t="n">
        <v>54989</v>
      </c>
      <c r="C174" t="n">
        <v>266</v>
      </c>
      <c r="D174" t="inlineStr">
        <is>
          <t>Jacaré</t>
        </is>
      </c>
      <c r="E174" t="inlineStr">
        <is>
          <t>J A DOS SANTOS HORTIFRUTI</t>
        </is>
      </c>
      <c r="F174" t="n">
        <v>228.1</v>
      </c>
      <c r="G174" s="28" t="n">
        <v>45447</v>
      </c>
      <c r="H174" s="28" t="n">
        <v>45447</v>
      </c>
      <c r="I174" s="28" t="n">
        <v>45447</v>
      </c>
      <c r="J174" s="28" t="n">
        <v>45433</v>
      </c>
      <c r="K174" s="28" t="n">
        <v>45433</v>
      </c>
      <c r="L174" t="inlineStr">
        <is>
          <t>Boleto Bancário</t>
        </is>
      </c>
      <c r="O174" t="inlineStr">
        <is>
          <t>2024-23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>
      <c r="A175" t="n">
        <v>54991</v>
      </c>
      <c r="C175" t="n">
        <v>266</v>
      </c>
      <c r="D175" t="inlineStr">
        <is>
          <t>Jacaré</t>
        </is>
      </c>
      <c r="E175" t="inlineStr">
        <is>
          <t>HORTICLEAN DISTRIBUIDORA DE HORTIFRUTI EIRELI-ME</t>
        </is>
      </c>
      <c r="F175" t="n">
        <v>256.33</v>
      </c>
      <c r="G175" s="28" t="n">
        <v>45447</v>
      </c>
      <c r="H175" s="28" t="n">
        <v>45447</v>
      </c>
      <c r="I175" s="28" t="n">
        <v>45447</v>
      </c>
      <c r="J175" s="28" t="n">
        <v>45433</v>
      </c>
      <c r="K175" s="28" t="n">
        <v>45433</v>
      </c>
      <c r="L175" t="inlineStr">
        <is>
          <t>Boleto Bancário</t>
        </is>
      </c>
      <c r="O175" t="inlineStr">
        <is>
          <t>2024-23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>
      <c r="A176" t="n">
        <v>55222</v>
      </c>
      <c r="C176" t="n">
        <v>266</v>
      </c>
      <c r="D176" t="inlineStr">
        <is>
          <t>Jacaré</t>
        </is>
      </c>
      <c r="E176" t="inlineStr">
        <is>
          <t>DTK COMERCIO DE ALIMENTOS LTDA</t>
        </is>
      </c>
      <c r="F176" t="n">
        <v>366.46</v>
      </c>
      <c r="G176" s="28" t="n">
        <v>45447</v>
      </c>
      <c r="H176" s="28" t="n">
        <v>45447</v>
      </c>
      <c r="I176" s="28" t="n">
        <v>45447</v>
      </c>
      <c r="J176" s="28" t="n">
        <v>45434</v>
      </c>
      <c r="K176" s="28" t="n">
        <v>45434</v>
      </c>
      <c r="L176" t="inlineStr">
        <is>
          <t>Boleto Bancário</t>
        </is>
      </c>
      <c r="O176" t="inlineStr">
        <is>
          <t>2024-23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>
      <c r="A177" t="n">
        <v>55415</v>
      </c>
      <c r="C177" t="n">
        <v>266</v>
      </c>
      <c r="D177" t="inlineStr">
        <is>
          <t>Jacaré</t>
        </is>
      </c>
      <c r="E177" t="inlineStr">
        <is>
          <t>LATICINIOS PIRAMIDE LTDA</t>
        </is>
      </c>
      <c r="F177" t="n">
        <v>337.2</v>
      </c>
      <c r="G177" s="28" t="n">
        <v>45447</v>
      </c>
      <c r="H177" s="28" t="n">
        <v>45447</v>
      </c>
      <c r="I177" s="28" t="n">
        <v>45447</v>
      </c>
      <c r="J177" s="28" t="n">
        <v>45435</v>
      </c>
      <c r="K177" s="28" t="n">
        <v>45435</v>
      </c>
      <c r="L177" t="inlineStr">
        <is>
          <t>Boleto Bancário</t>
        </is>
      </c>
      <c r="O177" t="inlineStr">
        <is>
          <t>2024-23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>
      <c r="A178" t="n">
        <v>56461</v>
      </c>
      <c r="C178" t="n">
        <v>266</v>
      </c>
      <c r="D178" t="inlineStr">
        <is>
          <t>Jacaré</t>
        </is>
      </c>
      <c r="E178" t="inlineStr">
        <is>
          <t>BB DISTRIBUIDORA DE CARNES LTDA</t>
        </is>
      </c>
      <c r="F178" t="n">
        <v>3102.24</v>
      </c>
      <c r="G178" s="28" t="n">
        <v>45447</v>
      </c>
      <c r="H178" s="28" t="n">
        <v>45447</v>
      </c>
      <c r="I178" s="28" t="n">
        <v>45447</v>
      </c>
      <c r="J178" s="28" t="n">
        <v>45433</v>
      </c>
      <c r="K178" s="28" t="n">
        <v>45443</v>
      </c>
      <c r="L178" t="inlineStr">
        <is>
          <t>Boleto Bancário</t>
        </is>
      </c>
      <c r="M178" t="inlineStr">
        <is>
          <t>INSUMOS</t>
        </is>
      </c>
      <c r="N178" t="inlineStr">
        <is>
          <t>ALIMENTOS</t>
        </is>
      </c>
      <c r="O178" t="inlineStr">
        <is>
          <t>2024-23</t>
        </is>
      </c>
      <c r="P178" t="inlineStr">
        <is>
          <t>Documentação Aprovada</t>
        </is>
      </c>
      <c r="Q178" t="inlineStr">
        <is>
          <t>Aprovado Diretoria</t>
        </is>
      </c>
      <c r="R178" t="inlineStr">
        <is>
          <t>Aprovado Caixa</t>
        </is>
      </c>
      <c r="S178" t="inlineStr">
        <is>
          <t>Pago</t>
        </is>
      </c>
    </row>
    <row r="179">
      <c r="A179" t="n">
        <v>56472</v>
      </c>
      <c r="C179" t="n">
        <v>266</v>
      </c>
      <c r="D179" t="inlineStr">
        <is>
          <t>Jacaré</t>
        </is>
      </c>
      <c r="E179" t="inlineStr">
        <is>
          <t>SK COPIADORA E IMPRESSAO DIGITAL LTDA</t>
        </is>
      </c>
      <c r="F179" t="n">
        <v>111.6</v>
      </c>
      <c r="G179" s="28" t="n">
        <v>45447</v>
      </c>
      <c r="H179" s="28" t="n">
        <v>45447</v>
      </c>
      <c r="I179" s="28" t="n">
        <v>45447</v>
      </c>
      <c r="J179" s="28" t="n">
        <v>45443</v>
      </c>
      <c r="K179" s="28" t="n">
        <v>45443</v>
      </c>
      <c r="L179" t="inlineStr">
        <is>
          <t>Transferência Bancária ou Pix</t>
        </is>
      </c>
      <c r="M179" t="inlineStr">
        <is>
          <t>CUSTOS COM MARKETING</t>
        </is>
      </c>
      <c r="N179" t="inlineStr">
        <is>
          <t xml:space="preserve"> MATERIAL PROMOCIONAL</t>
        </is>
      </c>
      <c r="O179" t="inlineStr">
        <is>
          <t>2024-23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>
      <c r="A180" t="n">
        <v>56834</v>
      </c>
      <c r="C180" t="n">
        <v>266</v>
      </c>
      <c r="D180" t="inlineStr">
        <is>
          <t>Jacaré</t>
        </is>
      </c>
      <c r="E180" t="inlineStr">
        <is>
          <t>ALBO COMERCIO E LOCAÇÃO DE GERADORES EIRELI</t>
        </is>
      </c>
      <c r="F180" t="n">
        <v>2300</v>
      </c>
      <c r="G180" s="28" t="n">
        <v>45447</v>
      </c>
      <c r="H180" s="28" t="n">
        <v>45447</v>
      </c>
      <c r="I180" s="28" t="n">
        <v>45447</v>
      </c>
      <c r="J180" s="28" t="n">
        <v>45447</v>
      </c>
      <c r="K180" s="28" t="n">
        <v>45447</v>
      </c>
      <c r="L180" t="inlineStr">
        <is>
          <t>Transferência Bancária ou Pix</t>
        </is>
      </c>
      <c r="M180" t="inlineStr">
        <is>
          <t>LOCACOES</t>
        </is>
      </c>
      <c r="N180" t="inlineStr">
        <is>
          <t>LOCACAO DE EQUIPAMENTOS</t>
        </is>
      </c>
      <c r="O180" t="inlineStr">
        <is>
          <t>2024-23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>
      <c r="A181" t="n">
        <v>57174</v>
      </c>
      <c r="C181" t="n">
        <v>266</v>
      </c>
      <c r="D181" t="inlineStr">
        <is>
          <t>Jacaré</t>
        </is>
      </c>
      <c r="E181" t="inlineStr">
        <is>
          <t>BRADESCO SA</t>
        </is>
      </c>
      <c r="F181" t="n">
        <v>74.39</v>
      </c>
      <c r="G181" s="28" t="n">
        <v>45447</v>
      </c>
      <c r="H181" s="28" t="n"/>
      <c r="I181" s="28" t="n">
        <v>45447</v>
      </c>
      <c r="J181" s="28" t="n">
        <v>45447</v>
      </c>
      <c r="K181" s="28" t="n">
        <v>45448</v>
      </c>
      <c r="L181" t="inlineStr">
        <is>
          <t>Encontro de Contas</t>
        </is>
      </c>
      <c r="M181" t="inlineStr">
        <is>
          <t>DESPESAS BANCARIAS</t>
        </is>
      </c>
      <c r="N181" t="inlineStr">
        <is>
          <t>TARIFAS BANCARIAS</t>
        </is>
      </c>
      <c r="O181" t="inlineStr">
        <is>
          <t>2024-23</t>
        </is>
      </c>
      <c r="S181" t="inlineStr">
        <is>
          <t>Pago</t>
        </is>
      </c>
    </row>
    <row r="182">
      <c r="A182" t="n">
        <v>53065</v>
      </c>
      <c r="C182" t="n">
        <v>266</v>
      </c>
      <c r="D182" t="inlineStr">
        <is>
          <t>Jacaré</t>
        </is>
      </c>
      <c r="E182" t="inlineStr">
        <is>
          <t>CRYSTALMIXX-GAS COMERCIO E MANUTENCAO DE EQUIPAMENTOS DE GAS LTDA</t>
        </is>
      </c>
      <c r="F182" t="n">
        <v>189.18</v>
      </c>
      <c r="G182" s="28" t="n">
        <v>45444</v>
      </c>
      <c r="H182" s="28" t="n">
        <v>45446</v>
      </c>
      <c r="I182" s="28" t="n">
        <v>45446</v>
      </c>
      <c r="J182" s="28" t="n">
        <v>45420</v>
      </c>
      <c r="K182" s="28" t="n">
        <v>45420</v>
      </c>
      <c r="L182" t="inlineStr">
        <is>
          <t>Boleto Bancário</t>
        </is>
      </c>
      <c r="N182" t="inlineStr">
        <is>
          <t xml:space="preserve"> GELO/ GAS CO2/ CARVAO</t>
        </is>
      </c>
      <c r="O182" t="inlineStr">
        <is>
          <t>2024-22</t>
        </is>
      </c>
      <c r="P182" t="inlineStr">
        <is>
          <t>Documentação Aprovada</t>
        </is>
      </c>
      <c r="Q182" t="inlineStr">
        <is>
          <t>Aprovado Diretoria</t>
        </is>
      </c>
      <c r="R182" t="inlineStr">
        <is>
          <t>Aprovado Caixa</t>
        </is>
      </c>
      <c r="S182" t="inlineStr">
        <is>
          <t>Pago</t>
        </is>
      </c>
    </row>
    <row r="183">
      <c r="A183" t="n">
        <v>53957</v>
      </c>
      <c r="C183" t="n">
        <v>266</v>
      </c>
      <c r="D183" t="inlineStr">
        <is>
          <t>Jacaré</t>
        </is>
      </c>
      <c r="E183" t="inlineStr">
        <is>
          <t>AJUDA DE CUSTO</t>
        </is>
      </c>
      <c r="F183" t="n">
        <v>910</v>
      </c>
      <c r="G183" s="28" t="n">
        <v>45444</v>
      </c>
      <c r="H183" s="28" t="n">
        <v>45446</v>
      </c>
      <c r="I183" s="28" t="n">
        <v>45446</v>
      </c>
      <c r="J183" s="28" t="n">
        <v>45444</v>
      </c>
      <c r="K183" s="28" t="n">
        <v>45426</v>
      </c>
      <c r="L183" t="inlineStr">
        <is>
          <t>Transferência Bancária ou Pix</t>
        </is>
      </c>
      <c r="M183" t="inlineStr">
        <is>
          <t>MAO DE OBRA FIXA/ TEMPORARIOS</t>
        </is>
      </c>
      <c r="N183" t="inlineStr">
        <is>
          <t>VALE TRANSPORTE</t>
        </is>
      </c>
      <c r="O183" t="inlineStr">
        <is>
          <t>2024-22</t>
        </is>
      </c>
      <c r="P183" t="inlineStr">
        <is>
          <t>Documentação Aprovada</t>
        </is>
      </c>
      <c r="Q183" t="inlineStr">
        <is>
          <t>Aprovado Diretoria</t>
        </is>
      </c>
      <c r="R183" t="inlineStr">
        <is>
          <t>Aprovado Caixa</t>
        </is>
      </c>
      <c r="S183" t="inlineStr">
        <is>
          <t>Pago</t>
        </is>
      </c>
    </row>
    <row r="184">
      <c r="A184" t="n">
        <v>54034</v>
      </c>
      <c r="C184" t="n">
        <v>266</v>
      </c>
      <c r="D184" t="inlineStr">
        <is>
          <t>Jacaré</t>
        </is>
      </c>
      <c r="E184" t="inlineStr">
        <is>
          <t>FG7 COMERCIO E DISTRIBUICAO DE BEBIDAS -</t>
        </is>
      </c>
      <c r="F184" t="n">
        <v>254.7</v>
      </c>
      <c r="G184" s="28" t="n">
        <v>45444</v>
      </c>
      <c r="H184" s="28" t="n">
        <v>45446</v>
      </c>
      <c r="I184" s="28" t="n">
        <v>45446</v>
      </c>
      <c r="J184" s="28" t="n">
        <v>45427</v>
      </c>
      <c r="K184" s="28" t="n">
        <v>45427</v>
      </c>
      <c r="L184" t="inlineStr">
        <is>
          <t>Boleto Bancário</t>
        </is>
      </c>
      <c r="O184" t="inlineStr">
        <is>
          <t>2024-22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>
      <c r="A185" t="n">
        <v>52356</v>
      </c>
      <c r="C185" t="n">
        <v>266</v>
      </c>
      <c r="D185" t="inlineStr">
        <is>
          <t>Jacaré</t>
        </is>
      </c>
      <c r="E185" t="inlineStr">
        <is>
          <t>AMBEV S.A.</t>
        </is>
      </c>
      <c r="F185" t="n">
        <v>2986.55</v>
      </c>
      <c r="G185" s="28" t="n">
        <v>45446</v>
      </c>
      <c r="H185" s="28" t="n">
        <v>45446</v>
      </c>
      <c r="I185" s="28" t="n">
        <v>45446</v>
      </c>
      <c r="J185" s="28" t="n">
        <v>45414</v>
      </c>
      <c r="K185" s="28" t="n">
        <v>45415</v>
      </c>
      <c r="L185" t="inlineStr">
        <is>
          <t>Boleto Bancário</t>
        </is>
      </c>
      <c r="O185" t="inlineStr">
        <is>
          <t>2024-23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>
      <c r="A186" t="n">
        <v>52357</v>
      </c>
      <c r="C186" t="n">
        <v>266</v>
      </c>
      <c r="D186" t="inlineStr">
        <is>
          <t>Jacaré</t>
        </is>
      </c>
      <c r="E186" t="inlineStr">
        <is>
          <t>AMBEV S. A. - CDD SAO PAULO</t>
        </is>
      </c>
      <c r="F186" t="n">
        <v>2415.82</v>
      </c>
      <c r="G186" s="28" t="n">
        <v>45446</v>
      </c>
      <c r="H186" s="28" t="n">
        <v>45446</v>
      </c>
      <c r="I186" s="28" t="n">
        <v>45446</v>
      </c>
      <c r="J186" s="28" t="n">
        <v>45414</v>
      </c>
      <c r="K186" s="28" t="n">
        <v>45415</v>
      </c>
      <c r="L186" t="inlineStr">
        <is>
          <t>Boleto Bancário</t>
        </is>
      </c>
      <c r="M186" t="inlineStr">
        <is>
          <t>INSUMOS</t>
        </is>
      </c>
      <c r="N186" t="inlineStr">
        <is>
          <t>BEBIDAS</t>
        </is>
      </c>
      <c r="O186" t="inlineStr">
        <is>
          <t>2024-23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>
      <c r="A187" t="n">
        <v>57624</v>
      </c>
      <c r="C187" t="n">
        <v>266</v>
      </c>
      <c r="D187" t="inlineStr">
        <is>
          <t>Jacaré</t>
        </is>
      </c>
      <c r="E187" t="inlineStr">
        <is>
          <t>ZIGPAY LTDAS -ME</t>
        </is>
      </c>
      <c r="F187" t="n">
        <v>980</v>
      </c>
      <c r="G187" s="28" t="n">
        <v>45446</v>
      </c>
      <c r="H187" s="28" t="n"/>
      <c r="I187" s="28" t="n">
        <v>45446</v>
      </c>
      <c r="J187" s="28" t="n">
        <v>45446</v>
      </c>
      <c r="K187" s="28" t="n">
        <v>45450</v>
      </c>
      <c r="L187" t="inlineStr">
        <is>
          <t>Encontro de Contas</t>
        </is>
      </c>
      <c r="M187" t="inlineStr">
        <is>
          <t>SISTEMAS/ T.I</t>
        </is>
      </c>
      <c r="N187" t="inlineStr">
        <is>
          <t>SISTEMAS</t>
        </is>
      </c>
      <c r="O187" t="inlineStr">
        <is>
          <t>2024-23</t>
        </is>
      </c>
      <c r="S187" t="inlineStr">
        <is>
          <t>Pago</t>
        </is>
      </c>
    </row>
    <row r="188">
      <c r="A188" t="n">
        <v>56460</v>
      </c>
      <c r="C188" t="n">
        <v>266</v>
      </c>
      <c r="D188" t="inlineStr">
        <is>
          <t>Jacaré</t>
        </is>
      </c>
      <c r="E188" t="inlineStr">
        <is>
          <t>BB DISTRIBUIDORA DE CARNES LTDA</t>
        </is>
      </c>
      <c r="F188" t="n">
        <v>695.98</v>
      </c>
      <c r="G188" s="28" t="n">
        <v>45446</v>
      </c>
      <c r="H188" s="28" t="n">
        <v>45446</v>
      </c>
      <c r="I188" s="28" t="n">
        <v>45446</v>
      </c>
      <c r="J188" s="28" t="n">
        <v>45432</v>
      </c>
      <c r="K188" s="28" t="n">
        <v>45443</v>
      </c>
      <c r="L188" t="inlineStr">
        <is>
          <t>Boleto Bancário</t>
        </is>
      </c>
      <c r="M188" t="inlineStr">
        <is>
          <t>INSUMOS</t>
        </is>
      </c>
      <c r="N188" t="inlineStr">
        <is>
          <t>ALIMENTOS</t>
        </is>
      </c>
      <c r="O188" t="inlineStr">
        <is>
          <t>2024-23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>
      <c r="A189" t="n">
        <v>57035</v>
      </c>
      <c r="C189" t="n">
        <v>266</v>
      </c>
      <c r="D189" t="inlineStr">
        <is>
          <t>Jacaré</t>
        </is>
      </c>
      <c r="E189" t="inlineStr">
        <is>
          <t>BRADESCO SA</t>
        </is>
      </c>
      <c r="F189" t="n">
        <v>31.95</v>
      </c>
      <c r="G189" s="28" t="n">
        <v>45446</v>
      </c>
      <c r="H189" s="28" t="n"/>
      <c r="I189" s="28" t="n">
        <v>45446</v>
      </c>
      <c r="J189" s="28" t="n">
        <v>45446</v>
      </c>
      <c r="K189" s="28" t="n">
        <v>45448</v>
      </c>
      <c r="L189" t="inlineStr">
        <is>
          <t>Encontro de Contas</t>
        </is>
      </c>
      <c r="M189" t="inlineStr">
        <is>
          <t>DESPESAS BANCARIAS</t>
        </is>
      </c>
      <c r="N189" t="inlineStr">
        <is>
          <t>TARIFAS BANCARIAS</t>
        </is>
      </c>
      <c r="O189" t="inlineStr">
        <is>
          <t>2024-23</t>
        </is>
      </c>
      <c r="S189" t="inlineStr">
        <is>
          <t>Pago</t>
        </is>
      </c>
    </row>
    <row r="190">
      <c r="A190" t="n">
        <v>54451</v>
      </c>
      <c r="C190" t="n">
        <v>266</v>
      </c>
      <c r="D190" t="inlineStr">
        <is>
          <t>Jacaré</t>
        </is>
      </c>
      <c r="E190" t="inlineStr">
        <is>
          <t>PAGAR ME PAGAMENTOS SA - ESHOWS</t>
        </is>
      </c>
      <c r="F190" t="n">
        <v>1400</v>
      </c>
      <c r="G190" s="28" t="n">
        <v>45446</v>
      </c>
      <c r="H190" s="28" t="n">
        <v>45446</v>
      </c>
      <c r="I190" s="28" t="n">
        <v>45446</v>
      </c>
      <c r="J190" s="28" t="n">
        <v>45429</v>
      </c>
      <c r="K190" s="28" t="n">
        <v>45429</v>
      </c>
      <c r="L190" t="inlineStr">
        <is>
          <t>Boleto Bancário</t>
        </is>
      </c>
      <c r="M190" t="inlineStr">
        <is>
          <t>CUSTO ARTISTICO</t>
        </is>
      </c>
      <c r="N190" t="inlineStr">
        <is>
          <t>CACHE MUSICOS E ARTISTAS</t>
        </is>
      </c>
      <c r="O190" t="inlineStr">
        <is>
          <t>2024-23</t>
        </is>
      </c>
      <c r="P190" t="inlineStr">
        <is>
          <t>Documentação Aprovada</t>
        </is>
      </c>
      <c r="Q190" t="inlineStr">
        <is>
          <t>Aprovado Diretoria</t>
        </is>
      </c>
      <c r="R190" t="inlineStr">
        <is>
          <t>Aprovado Caixa</t>
        </is>
      </c>
      <c r="S190" t="inlineStr">
        <is>
          <t>Pago</t>
        </is>
      </c>
    </row>
    <row r="191">
      <c r="A191" t="n">
        <v>54470</v>
      </c>
      <c r="C191" t="n">
        <v>266</v>
      </c>
      <c r="D191" t="inlineStr">
        <is>
          <t>Jacaré</t>
        </is>
      </c>
      <c r="E191" t="inlineStr">
        <is>
          <t>TARUMA CIA COMERCIAL AGRICOLA</t>
        </is>
      </c>
      <c r="F191" t="n">
        <v>281.29</v>
      </c>
      <c r="G191" s="28" t="n">
        <v>45444</v>
      </c>
      <c r="H191" s="28" t="n">
        <v>45446</v>
      </c>
      <c r="I191" s="28" t="n">
        <v>45446</v>
      </c>
      <c r="J191" s="28" t="n">
        <v>45429</v>
      </c>
      <c r="K191" s="28" t="n">
        <v>45429</v>
      </c>
      <c r="L191" t="inlineStr">
        <is>
          <t>Boleto Bancário</t>
        </is>
      </c>
      <c r="O191" t="inlineStr">
        <is>
          <t>2024-22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>
      <c r="A192" t="n">
        <v>54719</v>
      </c>
      <c r="C192" t="n">
        <v>266</v>
      </c>
      <c r="D192" t="inlineStr">
        <is>
          <t>Jacaré</t>
        </is>
      </c>
      <c r="E192" t="inlineStr">
        <is>
          <t>TARUMA CIA COMERCIAL AGRICOLA</t>
        </is>
      </c>
      <c r="F192" t="n">
        <v>618.03</v>
      </c>
      <c r="G192" s="28" t="n">
        <v>45446</v>
      </c>
      <c r="H192" s="28" t="n">
        <v>45446</v>
      </c>
      <c r="I192" s="28" t="n">
        <v>45446</v>
      </c>
      <c r="J192" s="28" t="n">
        <v>45432</v>
      </c>
      <c r="K192" s="28" t="n">
        <v>45432</v>
      </c>
      <c r="L192" t="inlineStr">
        <is>
          <t>Boleto Bancário</t>
        </is>
      </c>
      <c r="O192" t="inlineStr">
        <is>
          <t>2024-23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>
      <c r="A193" t="n">
        <v>54720</v>
      </c>
      <c r="C193" t="n">
        <v>266</v>
      </c>
      <c r="D193" t="inlineStr">
        <is>
          <t>Jacaré</t>
        </is>
      </c>
      <c r="E193" t="inlineStr">
        <is>
          <t>HORTICLEAN DISTRIBUIDORA DE HORTIFRUTI EIRELI-ME</t>
        </is>
      </c>
      <c r="F193" t="n">
        <v>460.62</v>
      </c>
      <c r="G193" s="28" t="n">
        <v>45446</v>
      </c>
      <c r="H193" s="28" t="n">
        <v>45446</v>
      </c>
      <c r="I193" s="28" t="n">
        <v>45446</v>
      </c>
      <c r="J193" s="28" t="n">
        <v>45432</v>
      </c>
      <c r="K193" s="28" t="n">
        <v>45432</v>
      </c>
      <c r="L193" t="inlineStr">
        <is>
          <t>Boleto Bancário</t>
        </is>
      </c>
      <c r="O193" t="inlineStr">
        <is>
          <t>2024-23</t>
        </is>
      </c>
      <c r="P193" t="inlineStr">
        <is>
          <t>Documentação Aprovada</t>
        </is>
      </c>
      <c r="Q193" t="inlineStr">
        <is>
          <t>Aprovado Diretoria</t>
        </is>
      </c>
      <c r="R193" t="inlineStr">
        <is>
          <t>Aprovado Caixa</t>
        </is>
      </c>
      <c r="S193" t="inlineStr">
        <is>
          <t>Pago</t>
        </is>
      </c>
    </row>
    <row r="194">
      <c r="A194" t="n">
        <v>54721</v>
      </c>
      <c r="C194" t="n">
        <v>266</v>
      </c>
      <c r="D194" t="inlineStr">
        <is>
          <t>Jacaré</t>
        </is>
      </c>
      <c r="E194" t="inlineStr">
        <is>
          <t>J A DOS SANTOS HORTIFRUTI</t>
        </is>
      </c>
      <c r="F194" t="n">
        <v>493.8</v>
      </c>
      <c r="G194" s="28" t="n">
        <v>45445</v>
      </c>
      <c r="H194" s="28" t="n">
        <v>45446</v>
      </c>
      <c r="I194" s="28" t="n">
        <v>45446</v>
      </c>
      <c r="J194" s="28" t="n">
        <v>45432</v>
      </c>
      <c r="K194" s="28" t="n">
        <v>45432</v>
      </c>
      <c r="L194" t="inlineStr">
        <is>
          <t>Boleto Bancário</t>
        </is>
      </c>
      <c r="O194" t="inlineStr">
        <is>
          <t>2024-22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>
      <c r="A195" t="n">
        <v>54986</v>
      </c>
      <c r="C195" t="n">
        <v>266</v>
      </c>
      <c r="D195" t="inlineStr">
        <is>
          <t>Jacaré</t>
        </is>
      </c>
      <c r="E195" t="inlineStr">
        <is>
          <t>NOVA COMERCIAL DO PEIXE EIRELI</t>
        </is>
      </c>
      <c r="F195" t="n">
        <v>679</v>
      </c>
      <c r="G195" s="28" t="n">
        <v>45446</v>
      </c>
      <c r="H195" s="28" t="n">
        <v>45446</v>
      </c>
      <c r="I195" s="28" t="n">
        <v>45446</v>
      </c>
      <c r="J195" s="28" t="n">
        <v>45433</v>
      </c>
      <c r="K195" s="28" t="n">
        <v>45433</v>
      </c>
      <c r="L195" t="inlineStr">
        <is>
          <t>Boleto Bancário</t>
        </is>
      </c>
      <c r="O195" t="inlineStr">
        <is>
          <t>2024-23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>
      <c r="A196" t="n">
        <v>54995</v>
      </c>
      <c r="C196" t="n">
        <v>266</v>
      </c>
      <c r="D196" t="inlineStr">
        <is>
          <t>Jacaré</t>
        </is>
      </c>
      <c r="E196" t="inlineStr">
        <is>
          <t>BB DISTRIBUIDORA DE CARNES LTDA</t>
        </is>
      </c>
      <c r="F196" t="n">
        <v>657</v>
      </c>
      <c r="G196" s="28" t="n">
        <v>45446</v>
      </c>
      <c r="H196" s="28" t="n">
        <v>45446</v>
      </c>
      <c r="I196" s="28" t="n">
        <v>45446</v>
      </c>
      <c r="J196" s="28" t="n">
        <v>45433</v>
      </c>
      <c r="K196" s="28" t="n">
        <v>45433</v>
      </c>
      <c r="L196" t="inlineStr">
        <is>
          <t>Boleto Bancário</t>
        </is>
      </c>
      <c r="M196" t="inlineStr">
        <is>
          <t>INSUMOS</t>
        </is>
      </c>
      <c r="N196" t="inlineStr">
        <is>
          <t>ALIMENTOS</t>
        </is>
      </c>
      <c r="O196" t="inlineStr">
        <is>
          <t>2024-23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>
      <c r="A197" t="n">
        <v>55080</v>
      </c>
      <c r="C197" t="n">
        <v>266</v>
      </c>
      <c r="D197" t="inlineStr">
        <is>
          <t>Jacaré</t>
        </is>
      </c>
      <c r="E197" t="inlineStr">
        <is>
          <t>TELEFONICA BRASIL S/A</t>
        </is>
      </c>
      <c r="F197" t="n">
        <v>258.62</v>
      </c>
      <c r="G197" s="28" t="n">
        <v>45445</v>
      </c>
      <c r="H197" s="28" t="n">
        <v>45446</v>
      </c>
      <c r="I197" s="28" t="n">
        <v>45446</v>
      </c>
      <c r="J197" s="28" t="n">
        <v>45434</v>
      </c>
      <c r="K197" s="28" t="n">
        <v>45434</v>
      </c>
      <c r="L197" t="inlineStr">
        <is>
          <t>Boleto Bancário</t>
        </is>
      </c>
      <c r="M197" t="inlineStr">
        <is>
          <t>SISTEMAS/ T.I</t>
        </is>
      </c>
      <c r="N197" t="inlineStr">
        <is>
          <t>INTERNET</t>
        </is>
      </c>
      <c r="O197" t="inlineStr">
        <is>
          <t>2024-22</t>
        </is>
      </c>
      <c r="P197" t="inlineStr">
        <is>
          <t>Documentação Aprovada</t>
        </is>
      </c>
      <c r="Q197" t="inlineStr">
        <is>
          <t>Aprovado Diretoria</t>
        </is>
      </c>
      <c r="R197" t="inlineStr">
        <is>
          <t>Aprovado Caixa</t>
        </is>
      </c>
      <c r="S197" t="inlineStr">
        <is>
          <t>Pago</t>
        </is>
      </c>
    </row>
    <row r="198">
      <c r="A198" t="n">
        <v>55230</v>
      </c>
      <c r="C198" t="n">
        <v>266</v>
      </c>
      <c r="D198" t="inlineStr">
        <is>
          <t>Jacaré</t>
        </is>
      </c>
      <c r="E198" t="inlineStr">
        <is>
          <t xml:space="preserve">DUAS LAGOAS </t>
        </is>
      </c>
      <c r="F198" t="n">
        <v>540</v>
      </c>
      <c r="G198" s="28" t="n">
        <v>45446</v>
      </c>
      <c r="H198" s="28" t="n">
        <v>45446</v>
      </c>
      <c r="I198" s="28" t="n">
        <v>45446</v>
      </c>
      <c r="J198" s="28" t="n">
        <v>45434</v>
      </c>
      <c r="K198" s="28" t="n">
        <v>45434</v>
      </c>
      <c r="L198" t="inlineStr">
        <is>
          <t>Boleto Bancário</t>
        </is>
      </c>
      <c r="M198" t="inlineStr">
        <is>
          <t>INSUMOS</t>
        </is>
      </c>
      <c r="N198" t="inlineStr">
        <is>
          <t>ALIMENTOS</t>
        </is>
      </c>
      <c r="O198" t="inlineStr">
        <is>
          <t>2024-23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>
      <c r="A199" t="n">
        <v>55518</v>
      </c>
      <c r="C199" t="n">
        <v>266</v>
      </c>
      <c r="D199" t="inlineStr">
        <is>
          <t>Jacaré</t>
        </is>
      </c>
      <c r="E199" t="inlineStr">
        <is>
          <t>ANDREIA SANTOS FREITAS DUARTE</t>
        </is>
      </c>
      <c r="F199" t="n">
        <v>258.82</v>
      </c>
      <c r="G199" s="28" t="n">
        <v>45446</v>
      </c>
      <c r="H199" s="28" t="n">
        <v>45446</v>
      </c>
      <c r="I199" s="28" t="n">
        <v>45446</v>
      </c>
      <c r="J199" s="28" t="n">
        <v>45436</v>
      </c>
      <c r="K199" s="28" t="n">
        <v>45436</v>
      </c>
      <c r="L199" t="inlineStr">
        <is>
          <t>Boleto Bancário</t>
        </is>
      </c>
      <c r="O199" t="inlineStr">
        <is>
          <t>2024-23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>
      <c r="A200" t="n">
        <v>55520</v>
      </c>
      <c r="C200" t="n">
        <v>266</v>
      </c>
      <c r="D200" t="inlineStr">
        <is>
          <t>Jacaré</t>
        </is>
      </c>
      <c r="E200" t="inlineStr">
        <is>
          <t>ANDREIA SANTOS FREITAS DUARTE</t>
        </is>
      </c>
      <c r="F200" t="n">
        <v>390.5</v>
      </c>
      <c r="G200" s="28" t="n">
        <v>45446</v>
      </c>
      <c r="H200" s="28" t="n">
        <v>45446</v>
      </c>
      <c r="I200" s="28" t="n">
        <v>45446</v>
      </c>
      <c r="J200" s="28" t="n">
        <v>45436</v>
      </c>
      <c r="K200" s="28" t="n">
        <v>45436</v>
      </c>
      <c r="L200" t="inlineStr">
        <is>
          <t>Boleto Bancário</t>
        </is>
      </c>
      <c r="O200" t="inlineStr">
        <is>
          <t>2024-23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>
      <c r="A201" t="n">
        <v>55521</v>
      </c>
      <c r="C201" t="n">
        <v>266</v>
      </c>
      <c r="D201" t="inlineStr">
        <is>
          <t>Jacaré</t>
        </is>
      </c>
      <c r="E201" t="inlineStr">
        <is>
          <t>MURILLO S- DUARTE COMERCIAL LTDA</t>
        </is>
      </c>
      <c r="F201" t="n">
        <v>164</v>
      </c>
      <c r="G201" s="28" t="n">
        <v>45446</v>
      </c>
      <c r="H201" s="28" t="n">
        <v>45446</v>
      </c>
      <c r="I201" s="28" t="n">
        <v>45446</v>
      </c>
      <c r="J201" s="28" t="n">
        <v>45436</v>
      </c>
      <c r="K201" s="28" t="n">
        <v>45436</v>
      </c>
      <c r="L201" t="inlineStr">
        <is>
          <t>Boleto Bancário</t>
        </is>
      </c>
      <c r="O201" t="inlineStr">
        <is>
          <t>2024-23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>
      <c r="A202" t="n">
        <v>55772</v>
      </c>
      <c r="C202" t="n">
        <v>266</v>
      </c>
      <c r="D202" t="inlineStr">
        <is>
          <t>Jacaré</t>
        </is>
      </c>
      <c r="E202" t="inlineStr">
        <is>
          <t>SELECAO COMERCIO DE CARVAO E VARIEDADE LTDA</t>
        </is>
      </c>
      <c r="F202" t="n">
        <v>632</v>
      </c>
      <c r="G202" s="28" t="n">
        <v>45446</v>
      </c>
      <c r="H202" s="28" t="n">
        <v>45446</v>
      </c>
      <c r="I202" s="28" t="n">
        <v>45446</v>
      </c>
      <c r="J202" s="28" t="n">
        <v>45439</v>
      </c>
      <c r="K202" s="28" t="n">
        <v>45439</v>
      </c>
      <c r="L202" t="inlineStr">
        <is>
          <t>Boleto Bancário</t>
        </is>
      </c>
      <c r="O202" t="inlineStr">
        <is>
          <t>2024-23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>
      <c r="A203" t="n">
        <v>56844</v>
      </c>
      <c r="C203" t="n">
        <v>266</v>
      </c>
      <c r="D203" t="inlineStr">
        <is>
          <t>Jacaré</t>
        </is>
      </c>
      <c r="E203" t="inlineStr">
        <is>
          <t>PETTY CASH</t>
        </is>
      </c>
      <c r="F203" t="n">
        <v>25.58</v>
      </c>
      <c r="G203" s="28" t="n">
        <v>45445</v>
      </c>
      <c r="H203" s="28" t="n"/>
      <c r="I203" s="28" t="n">
        <v>45445</v>
      </c>
      <c r="J203" s="28" t="n">
        <v>45445</v>
      </c>
      <c r="K203" s="28" t="n">
        <v>45447</v>
      </c>
      <c r="L203" t="inlineStr">
        <is>
          <t>Dinheiro em Espécie</t>
        </is>
      </c>
      <c r="M203" t="inlineStr">
        <is>
          <t>INSUMOS</t>
        </is>
      </c>
      <c r="N203" t="inlineStr">
        <is>
          <t>ALIMENTOS</t>
        </is>
      </c>
      <c r="O203" t="inlineStr">
        <is>
          <t>2024-22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>
      <c r="A204" t="n">
        <v>57562</v>
      </c>
      <c r="C204" t="n">
        <v>266</v>
      </c>
      <c r="D204" t="inlineStr">
        <is>
          <t>Jacaré</t>
        </is>
      </c>
      <c r="E204" t="inlineStr">
        <is>
          <t>PETTY CASH</t>
        </is>
      </c>
      <c r="F204" t="n">
        <v>10</v>
      </c>
      <c r="G204" s="28" t="n">
        <v>45444</v>
      </c>
      <c r="H204" s="28" t="n"/>
      <c r="I204" s="28" t="n">
        <v>45444</v>
      </c>
      <c r="J204" s="28" t="n">
        <v>45444</v>
      </c>
      <c r="K204" s="28" t="n">
        <v>45450</v>
      </c>
      <c r="L204" t="inlineStr">
        <is>
          <t>Dinheiro em Espécie</t>
        </is>
      </c>
      <c r="M204" t="inlineStr">
        <is>
          <t>UTILIDADES</t>
        </is>
      </c>
      <c r="N204" t="inlineStr">
        <is>
          <t xml:space="preserve"> CONDUÇÕES/TAXI/UBER</t>
        </is>
      </c>
      <c r="O204" t="inlineStr">
        <is>
          <t>2024-22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>
      <c r="A205" t="n">
        <v>57563</v>
      </c>
      <c r="C205" t="n">
        <v>266</v>
      </c>
      <c r="D205" t="inlineStr">
        <is>
          <t>Jacaré</t>
        </is>
      </c>
      <c r="E205" t="inlineStr">
        <is>
          <t>PETTY CASH</t>
        </is>
      </c>
      <c r="F205" t="n">
        <v>20.97</v>
      </c>
      <c r="G205" s="28" t="n">
        <v>45444</v>
      </c>
      <c r="H205" s="28" t="n"/>
      <c r="I205" s="28" t="n">
        <v>45444</v>
      </c>
      <c r="J205" s="28" t="n">
        <v>45444</v>
      </c>
      <c r="K205" s="28" t="n">
        <v>45450</v>
      </c>
      <c r="L205" t="inlineStr">
        <is>
          <t>Dinheiro em Espécie</t>
        </is>
      </c>
      <c r="M205" t="inlineStr">
        <is>
          <t>INSUMOS</t>
        </is>
      </c>
      <c r="N205" t="inlineStr">
        <is>
          <t>ALIMENTOS</t>
        </is>
      </c>
      <c r="O205" t="inlineStr">
        <is>
          <t>2024-22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>
      <c r="A206" t="n">
        <v>57564</v>
      </c>
      <c r="C206" t="n">
        <v>266</v>
      </c>
      <c r="D206" t="inlineStr">
        <is>
          <t>Jacaré</t>
        </is>
      </c>
      <c r="E206" t="inlineStr">
        <is>
          <t>PETTY CASH</t>
        </is>
      </c>
      <c r="F206" t="n">
        <v>67.93000000000001</v>
      </c>
      <c r="G206" s="28" t="n">
        <v>45444</v>
      </c>
      <c r="H206" s="28" t="n"/>
      <c r="I206" s="28" t="n">
        <v>45444</v>
      </c>
      <c r="J206" s="28" t="n">
        <v>45444</v>
      </c>
      <c r="K206" s="28" t="n">
        <v>45450</v>
      </c>
      <c r="L206" t="inlineStr">
        <is>
          <t>Dinheiro em Espécie</t>
        </is>
      </c>
      <c r="M206" t="inlineStr">
        <is>
          <t>INSUMOS</t>
        </is>
      </c>
      <c r="N206" t="inlineStr">
        <is>
          <t>ALIMENTOS</t>
        </is>
      </c>
      <c r="O206" t="inlineStr">
        <is>
          <t>2024-22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>
      <c r="A207" t="n">
        <v>57580</v>
      </c>
      <c r="C207" t="n">
        <v>266</v>
      </c>
      <c r="D207" t="inlineStr">
        <is>
          <t>Jacaré</t>
        </is>
      </c>
      <c r="E207" t="inlineStr">
        <is>
          <t>PETTY CASH</t>
        </is>
      </c>
      <c r="F207" t="n">
        <v>18.1</v>
      </c>
      <c r="G207" s="28" t="n">
        <v>45444</v>
      </c>
      <c r="H207" s="28" t="n"/>
      <c r="I207" s="28" t="n">
        <v>45444</v>
      </c>
      <c r="J207" s="28" t="n">
        <v>45444</v>
      </c>
      <c r="K207" s="28" t="n">
        <v>45450</v>
      </c>
      <c r="L207" t="inlineStr">
        <is>
          <t>Dinheiro em Espécie</t>
        </is>
      </c>
      <c r="M207" t="inlineStr">
        <is>
          <t>UTILIDADES</t>
        </is>
      </c>
      <c r="N207" t="inlineStr">
        <is>
          <t xml:space="preserve"> CONDUÇÕES/TAXI/UBER</t>
        </is>
      </c>
      <c r="O207" t="inlineStr">
        <is>
          <t>2024-22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>
      <c r="A208" t="n">
        <v>57581</v>
      </c>
      <c r="C208" t="n">
        <v>266</v>
      </c>
      <c r="D208" t="inlineStr">
        <is>
          <t>Jacaré</t>
        </is>
      </c>
      <c r="E208" t="inlineStr">
        <is>
          <t>PETTY CASH</t>
        </is>
      </c>
      <c r="F208" t="n">
        <v>37.9</v>
      </c>
      <c r="G208" s="28" t="n">
        <v>45444</v>
      </c>
      <c r="H208" s="28" t="n"/>
      <c r="I208" s="28" t="n">
        <v>45444</v>
      </c>
      <c r="J208" s="28" t="n">
        <v>45444</v>
      </c>
      <c r="K208" s="28" t="n">
        <v>45450</v>
      </c>
      <c r="L208" t="inlineStr">
        <is>
          <t>Dinheiro em Espécie</t>
        </is>
      </c>
      <c r="M208" t="inlineStr">
        <is>
          <t>UTILIDADES</t>
        </is>
      </c>
      <c r="N208" t="inlineStr">
        <is>
          <t xml:space="preserve"> CONDUÇÕES/TAXI/UBER</t>
        </is>
      </c>
      <c r="O208" t="inlineStr">
        <is>
          <t>2024-22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>
      <c r="A209" t="n">
        <v>57582</v>
      </c>
      <c r="C209" t="n">
        <v>266</v>
      </c>
      <c r="D209" t="inlineStr">
        <is>
          <t>Jacaré</t>
        </is>
      </c>
      <c r="E209" t="inlineStr">
        <is>
          <t>PETTY CASH</t>
        </is>
      </c>
      <c r="F209" t="n">
        <v>42.5</v>
      </c>
      <c r="G209" s="28" t="n">
        <v>45444</v>
      </c>
      <c r="H209" s="28" t="n"/>
      <c r="I209" s="28" t="n">
        <v>45444</v>
      </c>
      <c r="J209" s="28" t="n">
        <v>45444</v>
      </c>
      <c r="K209" s="28" t="n">
        <v>45450</v>
      </c>
      <c r="L209" t="inlineStr">
        <is>
          <t>Dinheiro em Espécie</t>
        </is>
      </c>
      <c r="M209" t="inlineStr">
        <is>
          <t>UTILIDADES</t>
        </is>
      </c>
      <c r="N209" t="inlineStr">
        <is>
          <t xml:space="preserve"> CONDUÇÕES/TAXI/UBER</t>
        </is>
      </c>
      <c r="O209" t="inlineStr">
        <is>
          <t>2024-22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>
      <c r="A210" t="n">
        <v>57828</v>
      </c>
      <c r="C210" t="n">
        <v>266</v>
      </c>
      <c r="D210" t="inlineStr">
        <is>
          <t>Jacaré</t>
        </is>
      </c>
      <c r="E210" t="inlineStr">
        <is>
          <t>PETTY CASH</t>
        </is>
      </c>
      <c r="F210" t="n">
        <v>330</v>
      </c>
      <c r="G210" s="28" t="n">
        <v>45444</v>
      </c>
      <c r="H210" s="28" t="n"/>
      <c r="I210" s="28" t="n">
        <v>45444</v>
      </c>
      <c r="J210" s="28" t="n">
        <v>45444</v>
      </c>
      <c r="K210" s="28" t="n">
        <v>45454</v>
      </c>
      <c r="L210" t="inlineStr">
        <is>
          <t>Dinheiro em Espécie</t>
        </is>
      </c>
      <c r="M210" t="inlineStr">
        <is>
          <t>UTILIDADES</t>
        </is>
      </c>
      <c r="N210" t="inlineStr">
        <is>
          <t xml:space="preserve"> GELO/ GAS CO2/ CARVAO</t>
        </is>
      </c>
      <c r="O210" t="inlineStr">
        <is>
          <t>2024-22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>
      <c r="A211" t="n">
        <v>56575</v>
      </c>
      <c r="C211" t="n">
        <v>266</v>
      </c>
      <c r="D211" t="inlineStr">
        <is>
          <t>Jacaré</t>
        </is>
      </c>
      <c r="E211" t="inlineStr">
        <is>
          <t xml:space="preserve">IFOOD. COM AGENCIA DE RESTAURANTES ONLINE S.A </t>
        </is>
      </c>
      <c r="F211" t="n">
        <v>371.59</v>
      </c>
      <c r="G211" s="28" t="n">
        <v>45443</v>
      </c>
      <c r="H211" s="28" t="n"/>
      <c r="I211" s="28" t="n">
        <v>45443</v>
      </c>
      <c r="J211" s="28" t="n">
        <v>45443</v>
      </c>
      <c r="K211" s="28" t="n">
        <v>45446</v>
      </c>
      <c r="L211" t="inlineStr">
        <is>
          <t>Encontro de Contas</t>
        </is>
      </c>
      <c r="M211" t="inlineStr">
        <is>
          <t>DEDUCOES SOBRE VENDA</t>
        </is>
      </c>
      <c r="N211" t="inlineStr">
        <is>
          <t>OUTROS D</t>
        </is>
      </c>
      <c r="O211" t="inlineStr">
        <is>
          <t>2024-22</t>
        </is>
      </c>
      <c r="S211" t="inlineStr">
        <is>
          <t>Pago</t>
        </is>
      </c>
    </row>
    <row r="212">
      <c r="A212" t="n">
        <v>56633</v>
      </c>
      <c r="C212" t="n">
        <v>266</v>
      </c>
      <c r="D212" t="inlineStr">
        <is>
          <t>Jacaré</t>
        </is>
      </c>
      <c r="E212" t="inlineStr">
        <is>
          <t>ZIGPAY LTDAS -ME</t>
        </is>
      </c>
      <c r="F212" t="n">
        <v>6428.65</v>
      </c>
      <c r="G212" s="28" t="n">
        <v>45443</v>
      </c>
      <c r="H212" s="28" t="n"/>
      <c r="I212" s="28" t="n">
        <v>45443</v>
      </c>
      <c r="J212" s="28" t="n">
        <v>45443</v>
      </c>
      <c r="K212" s="28" t="n">
        <v>45446</v>
      </c>
      <c r="L212" t="inlineStr">
        <is>
          <t>Encontro de Contas</t>
        </is>
      </c>
      <c r="M212" t="inlineStr">
        <is>
          <t>DEDUCOES SOBRE VENDA</t>
        </is>
      </c>
      <c r="N212" t="inlineStr">
        <is>
          <t>MEIOS DE PAGAMENTO</t>
        </is>
      </c>
      <c r="O212" t="inlineStr">
        <is>
          <t>2024-22</t>
        </is>
      </c>
      <c r="S212" t="inlineStr">
        <is>
          <t>Pago</t>
        </is>
      </c>
    </row>
    <row r="213">
      <c r="A213" t="n">
        <v>56634</v>
      </c>
      <c r="C213" t="n">
        <v>266</v>
      </c>
      <c r="D213" t="inlineStr">
        <is>
          <t>Jacaré</t>
        </is>
      </c>
      <c r="E213" t="inlineStr">
        <is>
          <t>ZIGPAY LTDAS -ME</t>
        </is>
      </c>
      <c r="F213" t="n">
        <v>586.05</v>
      </c>
      <c r="G213" s="28" t="n">
        <v>45443</v>
      </c>
      <c r="H213" s="28" t="n"/>
      <c r="I213" s="28" t="n">
        <v>45443</v>
      </c>
      <c r="J213" s="28" t="n">
        <v>45443</v>
      </c>
      <c r="K213" s="28" t="n">
        <v>45446</v>
      </c>
      <c r="L213" t="inlineStr">
        <is>
          <t>Encontro de Contas</t>
        </is>
      </c>
      <c r="M213" t="inlineStr">
        <is>
          <t>DEDUCOES SOBRE VENDA</t>
        </is>
      </c>
      <c r="N213" t="inlineStr">
        <is>
          <t>MEIOS DE PAGAMENTO</t>
        </is>
      </c>
      <c r="O213" t="inlineStr">
        <is>
          <t>2024-22</t>
        </is>
      </c>
      <c r="S213" t="inlineStr">
        <is>
          <t>Pago</t>
        </is>
      </c>
    </row>
    <row r="214">
      <c r="A214" t="n">
        <v>56635</v>
      </c>
      <c r="C214" t="n">
        <v>266</v>
      </c>
      <c r="D214" t="inlineStr">
        <is>
          <t>Jacaré</t>
        </is>
      </c>
      <c r="E214" t="inlineStr">
        <is>
          <t>ZIGPAY LTDAS -ME</t>
        </is>
      </c>
      <c r="F214" t="n">
        <v>66.06</v>
      </c>
      <c r="G214" s="28" t="n">
        <v>45443</v>
      </c>
      <c r="H214" s="28" t="n"/>
      <c r="I214" s="28" t="n">
        <v>45443</v>
      </c>
      <c r="J214" s="28" t="n">
        <v>45443</v>
      </c>
      <c r="K214" s="28" t="n">
        <v>45446</v>
      </c>
      <c r="L214" t="inlineStr">
        <is>
          <t>Encontro de Contas</t>
        </is>
      </c>
      <c r="M214" t="inlineStr">
        <is>
          <t>DEDUCOES SOBRE VENDA</t>
        </is>
      </c>
      <c r="N214" t="inlineStr">
        <is>
          <t>MEIOS DE PAGAMENTO</t>
        </is>
      </c>
      <c r="O214" t="inlineStr">
        <is>
          <t>2024-22</t>
        </is>
      </c>
      <c r="S214" t="inlineStr">
        <is>
          <t>Pago</t>
        </is>
      </c>
    </row>
    <row r="215">
      <c r="A215" t="n">
        <v>56642</v>
      </c>
      <c r="C215" t="n">
        <v>266</v>
      </c>
      <c r="D215" t="inlineStr">
        <is>
          <t>Jacaré</t>
        </is>
      </c>
      <c r="E215" t="inlineStr">
        <is>
          <t>ZIGPAY LTDAS -ME</t>
        </is>
      </c>
      <c r="F215" t="n">
        <v>0.28</v>
      </c>
      <c r="G215" s="28" t="n">
        <v>45443</v>
      </c>
      <c r="H215" s="28" t="n"/>
      <c r="I215" s="28" t="n">
        <v>45443</v>
      </c>
      <c r="J215" s="28" t="n">
        <v>45443</v>
      </c>
      <c r="K215" s="28" t="n">
        <v>45446</v>
      </c>
      <c r="L215" t="inlineStr">
        <is>
          <t>Encontro de Contas</t>
        </is>
      </c>
      <c r="M215" t="inlineStr">
        <is>
          <t>DEDUCOES SOBRE VENDA</t>
        </is>
      </c>
      <c r="N215" t="inlineStr">
        <is>
          <t>MEIOS DE PAGAMENTO</t>
        </is>
      </c>
      <c r="O215" t="inlineStr">
        <is>
          <t>2024-22</t>
        </is>
      </c>
      <c r="S215" t="inlineStr">
        <is>
          <t>Pago</t>
        </is>
      </c>
    </row>
    <row r="216">
      <c r="A216" t="n">
        <v>56643</v>
      </c>
      <c r="C216" t="n">
        <v>266</v>
      </c>
      <c r="D216" t="inlineStr">
        <is>
          <t>Jacaré</t>
        </is>
      </c>
      <c r="E216" t="inlineStr">
        <is>
          <t>ZIGPAY LTDAS -ME</t>
        </is>
      </c>
      <c r="F216" t="n">
        <v>129.56</v>
      </c>
      <c r="G216" s="28" t="n">
        <v>45443</v>
      </c>
      <c r="H216" s="28" t="n"/>
      <c r="I216" s="28" t="n">
        <v>45443</v>
      </c>
      <c r="J216" s="28" t="n">
        <v>45443</v>
      </c>
      <c r="K216" s="28" t="n">
        <v>45446</v>
      </c>
      <c r="L216" t="inlineStr">
        <is>
          <t>Encontro de Contas</t>
        </is>
      </c>
      <c r="M216" t="inlineStr">
        <is>
          <t>DEDUCOES SOBRE VENDA</t>
        </is>
      </c>
      <c r="N216" t="inlineStr">
        <is>
          <t>MEIOS DE PAGAMENTO</t>
        </is>
      </c>
      <c r="O216" t="inlineStr">
        <is>
          <t>2024-22</t>
        </is>
      </c>
      <c r="S216" t="inlineStr">
        <is>
          <t>Pago</t>
        </is>
      </c>
    </row>
    <row r="217">
      <c r="A217" t="n">
        <v>56839</v>
      </c>
      <c r="C217" t="n">
        <v>266</v>
      </c>
      <c r="D217" t="inlineStr">
        <is>
          <t>Jacaré</t>
        </is>
      </c>
      <c r="E217" t="inlineStr">
        <is>
          <t>PETTY CASH</t>
        </is>
      </c>
      <c r="F217" t="n">
        <v>17.98</v>
      </c>
      <c r="G217" s="28" t="n">
        <v>45443</v>
      </c>
      <c r="H217" s="28" t="n"/>
      <c r="I217" s="28" t="n">
        <v>45443</v>
      </c>
      <c r="J217" s="28" t="n">
        <v>45443</v>
      </c>
      <c r="K217" s="28" t="n">
        <v>45447</v>
      </c>
      <c r="L217" t="inlineStr">
        <is>
          <t>Dinheiro em Espécie</t>
        </is>
      </c>
      <c r="M217" t="inlineStr">
        <is>
          <t>INSUMOS</t>
        </is>
      </c>
      <c r="N217" t="inlineStr">
        <is>
          <t>ALIMENTOS</t>
        </is>
      </c>
      <c r="O217" t="inlineStr">
        <is>
          <t>2024-22</t>
        </is>
      </c>
      <c r="P217" t="inlineStr">
        <is>
          <t>Documentação Aprovada</t>
        </is>
      </c>
      <c r="Q217" t="inlineStr">
        <is>
          <t>Aprovado Diretoria</t>
        </is>
      </c>
      <c r="R217" t="inlineStr">
        <is>
          <t>Aprovado Caixa</t>
        </is>
      </c>
      <c r="S217" t="inlineStr">
        <is>
          <t>Pago</t>
        </is>
      </c>
    </row>
    <row r="218">
      <c r="A218" t="n">
        <v>52913</v>
      </c>
      <c r="C218" t="n">
        <v>266</v>
      </c>
      <c r="D218" t="inlineStr">
        <is>
          <t>Jacaré</t>
        </is>
      </c>
      <c r="E218" t="inlineStr">
        <is>
          <t xml:space="preserve">DENIS DOS SANTOS </t>
        </is>
      </c>
      <c r="F218" t="n">
        <v>2500</v>
      </c>
      <c r="G218" s="28" t="n">
        <v>45442</v>
      </c>
      <c r="H218" s="28" t="n">
        <v>45443</v>
      </c>
      <c r="I218" s="28" t="n">
        <v>45443</v>
      </c>
      <c r="J218" s="28" t="n">
        <v>45413</v>
      </c>
      <c r="K218" s="28" t="n">
        <v>45419</v>
      </c>
      <c r="L218" t="inlineStr">
        <is>
          <t>Transferência Bancária ou Pix</t>
        </is>
      </c>
      <c r="M218" t="inlineStr">
        <is>
          <t>DESPESAS GERAIS</t>
        </is>
      </c>
      <c r="N218" t="inlineStr">
        <is>
          <t>MANUTENCAO EM GERAL</t>
        </is>
      </c>
      <c r="O218" t="inlineStr">
        <is>
          <t>2024-22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>
      <c r="A219" t="n">
        <v>32321</v>
      </c>
      <c r="B219" t="n">
        <v>108101</v>
      </c>
      <c r="C219" t="n">
        <v>266</v>
      </c>
      <c r="D219" t="inlineStr">
        <is>
          <t>Jacaré</t>
        </is>
      </c>
      <c r="E219" t="inlineStr">
        <is>
          <t>IPTU</t>
        </is>
      </c>
      <c r="F219" t="n">
        <v>1071.75</v>
      </c>
      <c r="G219" s="28" t="n">
        <v>45442</v>
      </c>
      <c r="H219" s="28" t="n">
        <v>45439</v>
      </c>
      <c r="I219" s="28" t="n">
        <v>45443</v>
      </c>
      <c r="J219" s="28" t="n">
        <v>45438</v>
      </c>
      <c r="K219" s="28" t="n"/>
      <c r="M219" t="inlineStr">
        <is>
          <t>ENDIVIDAMENTO</t>
        </is>
      </c>
      <c r="N219" t="inlineStr">
        <is>
          <t xml:space="preserve"> ENDIVIDAMENTO</t>
        </is>
      </c>
      <c r="O219" t="inlineStr">
        <is>
          <t>2024-22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>
      <c r="A220" t="n">
        <v>32322</v>
      </c>
      <c r="B220" t="n">
        <v>108102</v>
      </c>
      <c r="C220" t="n">
        <v>266</v>
      </c>
      <c r="D220" t="inlineStr">
        <is>
          <t>Jacaré</t>
        </is>
      </c>
      <c r="E220" t="inlineStr">
        <is>
          <t>IPTU</t>
        </is>
      </c>
      <c r="F220" t="n">
        <v>298.47</v>
      </c>
      <c r="G220" s="28" t="n">
        <v>45442</v>
      </c>
      <c r="H220" s="28" t="n">
        <v>45439</v>
      </c>
      <c r="I220" s="28" t="n">
        <v>45443</v>
      </c>
      <c r="J220" s="28" t="n">
        <v>45438</v>
      </c>
      <c r="K220" s="28" t="n"/>
      <c r="M220" t="inlineStr">
        <is>
          <t>CUSTO DE OCUPACAO</t>
        </is>
      </c>
      <c r="N220" t="inlineStr">
        <is>
          <t xml:space="preserve"> IPTU</t>
        </is>
      </c>
      <c r="O220" t="inlineStr">
        <is>
          <t>2024-22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>
      <c r="A221" t="n">
        <v>53304</v>
      </c>
      <c r="C221" t="n">
        <v>266</v>
      </c>
      <c r="D221" t="inlineStr">
        <is>
          <t>Jacaré</t>
        </is>
      </c>
      <c r="E221" t="inlineStr">
        <is>
          <t xml:space="preserve">EMPORIO MEL </t>
        </is>
      </c>
      <c r="F221" t="n">
        <v>393.6</v>
      </c>
      <c r="G221" s="28" t="n">
        <v>45443</v>
      </c>
      <c r="H221" s="28" t="n">
        <v>45443</v>
      </c>
      <c r="I221" s="28" t="n">
        <v>45443</v>
      </c>
      <c r="J221" s="28" t="n">
        <v>45421</v>
      </c>
      <c r="K221" s="28" t="n">
        <v>45421</v>
      </c>
      <c r="L221" t="inlineStr">
        <is>
          <t>Boleto Bancário</t>
        </is>
      </c>
      <c r="O221" t="inlineStr">
        <is>
          <t>2024-22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>
      <c r="A222" t="n">
        <v>53668</v>
      </c>
      <c r="C222" t="n">
        <v>266</v>
      </c>
      <c r="D222" t="inlineStr">
        <is>
          <t>Jacaré</t>
        </is>
      </c>
      <c r="E222" t="inlineStr">
        <is>
          <t>EAU DISTRIB. DE AGUA MINERAL EIRELI - EP</t>
        </is>
      </c>
      <c r="F222" t="n">
        <v>453</v>
      </c>
      <c r="G222" s="28" t="n">
        <v>45443</v>
      </c>
      <c r="H222" s="28" t="n">
        <v>45443</v>
      </c>
      <c r="I222" s="28" t="n">
        <v>45443</v>
      </c>
      <c r="J222" s="28" t="n">
        <v>45422</v>
      </c>
      <c r="K222" s="28" t="n">
        <v>45422</v>
      </c>
      <c r="L222" t="inlineStr">
        <is>
          <t>Boleto Bancário</t>
        </is>
      </c>
      <c r="O222" t="inlineStr">
        <is>
          <t>2024-22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>
      <c r="A223" t="n">
        <v>53999</v>
      </c>
      <c r="C223" t="n">
        <v>266</v>
      </c>
      <c r="D223" t="inlineStr">
        <is>
          <t>Jacaré</t>
        </is>
      </c>
      <c r="E223" t="inlineStr">
        <is>
          <t xml:space="preserve">DENIS DOS SANTOS </t>
        </is>
      </c>
      <c r="F223" t="n">
        <v>1300</v>
      </c>
      <c r="G223" s="28" t="n">
        <v>45442</v>
      </c>
      <c r="H223" s="28" t="n">
        <v>45442</v>
      </c>
      <c r="I223" s="28" t="n">
        <v>45443</v>
      </c>
      <c r="J223" s="28" t="n">
        <v>45427</v>
      </c>
      <c r="K223" s="28" t="n">
        <v>45427</v>
      </c>
      <c r="L223" t="inlineStr">
        <is>
          <t>Transferência Bancária ou Pix</t>
        </is>
      </c>
      <c r="M223" t="inlineStr">
        <is>
          <t>INVESTIMENTOS</t>
        </is>
      </c>
      <c r="N223" t="inlineStr">
        <is>
          <t>INVESTIMENTO EM OBRA/ AMPLIACA</t>
        </is>
      </c>
      <c r="O223" t="inlineStr">
        <is>
          <t>2024-22</t>
        </is>
      </c>
      <c r="P223" t="inlineStr">
        <is>
          <t>Documentação Aprovada</t>
        </is>
      </c>
      <c r="Q223" t="inlineStr">
        <is>
          <t>Aprovado Diretoria</t>
        </is>
      </c>
      <c r="R223" t="inlineStr">
        <is>
          <t>Aprovado Caixa</t>
        </is>
      </c>
      <c r="S223" t="inlineStr">
        <is>
          <t>Pago</t>
        </is>
      </c>
    </row>
    <row r="224">
      <c r="A224" t="n">
        <v>54002</v>
      </c>
      <c r="C224" t="n">
        <v>266</v>
      </c>
      <c r="D224" t="inlineStr">
        <is>
          <t>Jacaré</t>
        </is>
      </c>
      <c r="E224" t="inlineStr">
        <is>
          <t xml:space="preserve">DENIS DOS SANTOS </t>
        </is>
      </c>
      <c r="F224" t="n">
        <v>3350</v>
      </c>
      <c r="G224" s="28" t="n">
        <v>45442</v>
      </c>
      <c r="H224" s="28" t="n">
        <v>45443</v>
      </c>
      <c r="I224" s="28" t="n">
        <v>45443</v>
      </c>
      <c r="J224" s="28" t="n">
        <v>45427</v>
      </c>
      <c r="K224" s="28" t="n">
        <v>45427</v>
      </c>
      <c r="L224" t="inlineStr">
        <is>
          <t>Transferência Bancária ou Pix</t>
        </is>
      </c>
      <c r="M224" t="inlineStr">
        <is>
          <t>INVESTIMENTOS</t>
        </is>
      </c>
      <c r="N224" t="inlineStr">
        <is>
          <t>INVESTIMENTO EM OBRA/ AMPLIACA</t>
        </is>
      </c>
      <c r="O224" t="inlineStr">
        <is>
          <t>2024-22</t>
        </is>
      </c>
      <c r="P224" t="inlineStr">
        <is>
          <t>Documentação Aprovada</t>
        </is>
      </c>
      <c r="Q224" t="inlineStr">
        <is>
          <t>Aprovado Diretoria</t>
        </is>
      </c>
      <c r="R224" t="inlineStr">
        <is>
          <t>Aprovado Caixa</t>
        </is>
      </c>
      <c r="S224" t="inlineStr">
        <is>
          <t>Pago</t>
        </is>
      </c>
    </row>
    <row r="225">
      <c r="A225" t="n">
        <v>54261</v>
      </c>
      <c r="C225" t="n">
        <v>266</v>
      </c>
      <c r="D225" t="inlineStr">
        <is>
          <t>Jacaré</t>
        </is>
      </c>
      <c r="E225" t="inlineStr">
        <is>
          <t>J A DOS SANTOS HORTIFRUTI</t>
        </is>
      </c>
      <c r="F225" t="n">
        <v>141</v>
      </c>
      <c r="G225" s="28" t="n">
        <v>45442</v>
      </c>
      <c r="H225" s="28" t="n">
        <v>45443</v>
      </c>
      <c r="I225" s="28" t="n">
        <v>45443</v>
      </c>
      <c r="J225" s="28" t="n">
        <v>45428</v>
      </c>
      <c r="K225" s="28" t="n">
        <v>45428</v>
      </c>
      <c r="L225" t="inlineStr">
        <is>
          <t>Boleto Bancário</t>
        </is>
      </c>
      <c r="O225" t="inlineStr">
        <is>
          <t>2024-22</t>
        </is>
      </c>
      <c r="P225" t="inlineStr">
        <is>
          <t>Documentação Aprovada</t>
        </is>
      </c>
      <c r="Q225" t="inlineStr">
        <is>
          <t>Aprovado Diretoria</t>
        </is>
      </c>
      <c r="R225" t="inlineStr">
        <is>
          <t>Aprovado Caixa</t>
        </is>
      </c>
      <c r="S225" t="inlineStr">
        <is>
          <t>Pago</t>
        </is>
      </c>
    </row>
    <row r="226">
      <c r="A226" t="n">
        <v>54266</v>
      </c>
      <c r="C226" t="n">
        <v>266</v>
      </c>
      <c r="D226" t="inlineStr">
        <is>
          <t>Jacaré</t>
        </is>
      </c>
      <c r="E226" t="inlineStr">
        <is>
          <t>TARUMA CIA COMERCIAL AGRICOLA</t>
        </is>
      </c>
      <c r="F226" t="n">
        <v>258.95</v>
      </c>
      <c r="G226" s="28" t="n">
        <v>45442</v>
      </c>
      <c r="H226" s="28" t="n">
        <v>45443</v>
      </c>
      <c r="I226" s="28" t="n">
        <v>45443</v>
      </c>
      <c r="J226" s="28" t="n">
        <v>45428</v>
      </c>
      <c r="K226" s="28" t="n">
        <v>45428</v>
      </c>
      <c r="L226" t="inlineStr">
        <is>
          <t>Boleto Bancário</t>
        </is>
      </c>
      <c r="O226" t="inlineStr">
        <is>
          <t>2024-22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>
      <c r="A227" t="n">
        <v>54267</v>
      </c>
      <c r="C227" t="n">
        <v>266</v>
      </c>
      <c r="D227" t="inlineStr">
        <is>
          <t>Jacaré</t>
        </is>
      </c>
      <c r="E227" t="inlineStr">
        <is>
          <t>TARUMA CIA COMERCIAL AGRICOLA</t>
        </is>
      </c>
      <c r="F227" t="n">
        <v>237.99</v>
      </c>
      <c r="G227" s="28" t="n">
        <v>45442</v>
      </c>
      <c r="H227" s="28" t="n">
        <v>45443</v>
      </c>
      <c r="I227" s="28" t="n">
        <v>45443</v>
      </c>
      <c r="J227" s="28" t="n">
        <v>45428</v>
      </c>
      <c r="K227" s="28" t="n">
        <v>45428</v>
      </c>
      <c r="L227" t="inlineStr">
        <is>
          <t>Boleto Bancário</t>
        </is>
      </c>
      <c r="O227" t="inlineStr">
        <is>
          <t>2024-22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>
      <c r="A228" t="n">
        <v>54277</v>
      </c>
      <c r="C228" t="n">
        <v>266</v>
      </c>
      <c r="D228" t="inlineStr">
        <is>
          <t>Jacaré</t>
        </is>
      </c>
      <c r="E228" t="inlineStr">
        <is>
          <t xml:space="preserve">REGINALDO SILVA DO NASCIMENTO </t>
        </is>
      </c>
      <c r="F228" t="n">
        <v>350</v>
      </c>
      <c r="G228" s="28" t="n">
        <v>45442</v>
      </c>
      <c r="H228" s="28" t="n">
        <v>45443</v>
      </c>
      <c r="I228" s="28" t="n">
        <v>45443</v>
      </c>
      <c r="J228" s="28" t="n">
        <v>45428</v>
      </c>
      <c r="K228" s="28" t="n">
        <v>45428</v>
      </c>
      <c r="L228" t="inlineStr">
        <is>
          <t>Transferência Bancária ou Pix</t>
        </is>
      </c>
      <c r="M228" t="inlineStr">
        <is>
          <t>DESPESAS GERAIS</t>
        </is>
      </c>
      <c r="N228" t="inlineStr">
        <is>
          <t>MANUTENCAO EM GERAL</t>
        </is>
      </c>
      <c r="O228" t="inlineStr">
        <is>
          <t>2024-22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>
      <c r="A229" t="n">
        <v>54330</v>
      </c>
      <c r="C229" t="n">
        <v>266</v>
      </c>
      <c r="D229" t="inlineStr">
        <is>
          <t>Jacaré</t>
        </is>
      </c>
      <c r="E229" t="inlineStr">
        <is>
          <t xml:space="preserve">DENIS DOS SANTOS </t>
        </is>
      </c>
      <c r="F229" t="n">
        <v>3350</v>
      </c>
      <c r="G229" s="28" t="n">
        <v>45442</v>
      </c>
      <c r="H229" s="28" t="n">
        <v>45443</v>
      </c>
      <c r="I229" s="28" t="n">
        <v>45443</v>
      </c>
      <c r="J229" s="28" t="n">
        <v>45427</v>
      </c>
      <c r="K229" s="28" t="n">
        <v>45428</v>
      </c>
      <c r="L229" t="inlineStr">
        <is>
          <t>Transferência Bancária ou Pix</t>
        </is>
      </c>
      <c r="M229" t="inlineStr">
        <is>
          <t>INVESTIMENTOS</t>
        </is>
      </c>
      <c r="N229" t="inlineStr">
        <is>
          <t>INVESTIMENTO EM OBRA/ AMPLIACA</t>
        </is>
      </c>
      <c r="O229" t="inlineStr">
        <is>
          <t>2024-22</t>
        </is>
      </c>
      <c r="P229" t="inlineStr">
        <is>
          <t>Documentação Aprovada</t>
        </is>
      </c>
      <c r="Q229" t="inlineStr">
        <is>
          <t>Aprovado Diretoria</t>
        </is>
      </c>
      <c r="R229" t="inlineStr">
        <is>
          <t>Aprovado Caixa</t>
        </is>
      </c>
      <c r="S229" t="inlineStr">
        <is>
          <t>Pago</t>
        </is>
      </c>
    </row>
    <row r="230">
      <c r="A230" t="n">
        <v>54463</v>
      </c>
      <c r="C230" t="n">
        <v>266</v>
      </c>
      <c r="D230" t="inlineStr">
        <is>
          <t>Jacaré</t>
        </is>
      </c>
      <c r="E230" t="inlineStr">
        <is>
          <t>PSSS LTDA</t>
        </is>
      </c>
      <c r="F230" t="n">
        <v>1231.1</v>
      </c>
      <c r="G230" s="28" t="n">
        <v>45442</v>
      </c>
      <c r="H230" s="28" t="n">
        <v>45443</v>
      </c>
      <c r="I230" s="28" t="n">
        <v>45443</v>
      </c>
      <c r="J230" s="28" t="n">
        <v>45429</v>
      </c>
      <c r="K230" s="28" t="n">
        <v>45429</v>
      </c>
      <c r="L230" t="inlineStr">
        <is>
          <t>Boleto Bancário</t>
        </is>
      </c>
      <c r="O230" t="inlineStr">
        <is>
          <t>2024-22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>
      <c r="A231" t="n">
        <v>54465</v>
      </c>
      <c r="C231" t="n">
        <v>266</v>
      </c>
      <c r="D231" t="inlineStr">
        <is>
          <t>Jacaré</t>
        </is>
      </c>
      <c r="E231" t="inlineStr">
        <is>
          <t>HORTICLEAN DISTRIBUIDORA DE HORTIFRUTI EIRELI-ME</t>
        </is>
      </c>
      <c r="F231" t="n">
        <v>751.64</v>
      </c>
      <c r="G231" s="28" t="n">
        <v>45443</v>
      </c>
      <c r="H231" s="28" t="n">
        <v>45443</v>
      </c>
      <c r="I231" s="28" t="n">
        <v>45443</v>
      </c>
      <c r="J231" s="28" t="n">
        <v>45429</v>
      </c>
      <c r="K231" s="28" t="n">
        <v>45429</v>
      </c>
      <c r="L231" t="inlineStr">
        <is>
          <t>Boleto Bancário</t>
        </is>
      </c>
      <c r="O231" t="inlineStr">
        <is>
          <t>2024-22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>
      <c r="A232" t="n">
        <v>54474</v>
      </c>
      <c r="C232" t="n">
        <v>266</v>
      </c>
      <c r="D232" t="inlineStr">
        <is>
          <t>Jacaré</t>
        </is>
      </c>
      <c r="E232" t="inlineStr">
        <is>
          <t>J A DOS SANTOS HORTIFRUTI</t>
        </is>
      </c>
      <c r="F232" t="n">
        <v>282.3</v>
      </c>
      <c r="G232" s="28" t="n">
        <v>45443</v>
      </c>
      <c r="H232" s="28" t="n">
        <v>45443</v>
      </c>
      <c r="I232" s="28" t="n">
        <v>45443</v>
      </c>
      <c r="J232" s="28" t="n">
        <v>45429</v>
      </c>
      <c r="K232" s="28" t="n">
        <v>45429</v>
      </c>
      <c r="L232" t="inlineStr">
        <is>
          <t>Boleto Bancário</t>
        </is>
      </c>
      <c r="O232" t="inlineStr">
        <is>
          <t>2024-22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>
      <c r="A233" t="n">
        <v>54485</v>
      </c>
      <c r="C233" t="n">
        <v>266</v>
      </c>
      <c r="D233" t="inlineStr">
        <is>
          <t>Jacaré</t>
        </is>
      </c>
      <c r="E233" t="inlineStr">
        <is>
          <t xml:space="preserve">INOVA COMERCIO DE MATERIAIS ELETRICOS LTDA </t>
        </is>
      </c>
      <c r="F233" t="n">
        <v>247.24</v>
      </c>
      <c r="G233" s="28" t="n">
        <v>45443</v>
      </c>
      <c r="H233" s="28" t="n">
        <v>45443</v>
      </c>
      <c r="I233" s="28" t="n">
        <v>45443</v>
      </c>
      <c r="J233" s="28" t="n">
        <v>45428</v>
      </c>
      <c r="K233" s="28" t="n">
        <v>45429</v>
      </c>
      <c r="L233" t="inlineStr">
        <is>
          <t>Transferência Bancária ou Pix</t>
        </is>
      </c>
      <c r="M233" t="inlineStr">
        <is>
          <t>DESPESAS GERAIS</t>
        </is>
      </c>
      <c r="N233" t="inlineStr">
        <is>
          <t>MANUTENCAO EM GERAL</t>
        </is>
      </c>
      <c r="O233" t="inlineStr">
        <is>
          <t>2024-22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>
      <c r="A234" t="n">
        <v>54722</v>
      </c>
      <c r="C234" t="n">
        <v>266</v>
      </c>
      <c r="D234" t="inlineStr">
        <is>
          <t>Jacaré</t>
        </is>
      </c>
      <c r="E234" t="inlineStr">
        <is>
          <t>WINES4U COMERCIO- IMPORTACAO E EXPORTACAO DE VINHOS LTDA</t>
        </is>
      </c>
      <c r="F234" t="n">
        <v>738</v>
      </c>
      <c r="G234" s="28" t="n">
        <v>45443</v>
      </c>
      <c r="H234" s="28" t="n">
        <v>45443</v>
      </c>
      <c r="I234" s="28" t="n">
        <v>45443</v>
      </c>
      <c r="J234" s="28" t="n">
        <v>45432</v>
      </c>
      <c r="K234" s="28" t="n">
        <v>45432</v>
      </c>
      <c r="L234" t="inlineStr">
        <is>
          <t>Boleto Bancário</t>
        </is>
      </c>
      <c r="O234" t="inlineStr">
        <is>
          <t>2024-22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>
      <c r="A235" t="n">
        <v>55028</v>
      </c>
      <c r="C235" t="n">
        <v>266</v>
      </c>
      <c r="D235" t="inlineStr">
        <is>
          <t>Jacaré</t>
        </is>
      </c>
      <c r="E235" t="inlineStr">
        <is>
          <t>VALE TRANSPORTE</t>
        </is>
      </c>
      <c r="F235" t="n">
        <v>227.73</v>
      </c>
      <c r="G235" s="28" t="n">
        <v>45442</v>
      </c>
      <c r="H235" s="28" t="n">
        <v>45443</v>
      </c>
      <c r="I235" s="28" t="n">
        <v>45443</v>
      </c>
      <c r="J235" s="28" t="n">
        <v>45444</v>
      </c>
      <c r="K235" s="28" t="n">
        <v>45434</v>
      </c>
      <c r="L235" t="inlineStr">
        <is>
          <t>Boleto Bancário</t>
        </is>
      </c>
      <c r="M235" t="inlineStr">
        <is>
          <t>MAO DE OBRA FIXA/ TEMPORARIOS</t>
        </is>
      </c>
      <c r="N235" t="inlineStr">
        <is>
          <t>VALE TRANSPORTE</t>
        </is>
      </c>
      <c r="O235" t="inlineStr">
        <is>
          <t>2024-22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>
      <c r="A236" t="n">
        <v>55310</v>
      </c>
      <c r="C236" t="n">
        <v>266</v>
      </c>
      <c r="D236" t="inlineStr">
        <is>
          <t>Jacaré</t>
        </is>
      </c>
      <c r="E236" t="inlineStr">
        <is>
          <t>BRADESCO SA</t>
        </is>
      </c>
      <c r="F236" t="n">
        <v>30.36</v>
      </c>
      <c r="G236" s="28" t="n">
        <v>45415</v>
      </c>
      <c r="H236" s="28" t="n"/>
      <c r="I236" s="28" t="n">
        <v>45443</v>
      </c>
      <c r="J236" s="28" t="n">
        <v>45415</v>
      </c>
      <c r="K236" s="28" t="n">
        <v>45435</v>
      </c>
      <c r="L236" t="inlineStr">
        <is>
          <t>Encontro de Contas</t>
        </is>
      </c>
      <c r="M236" t="inlineStr">
        <is>
          <t>DESPESAS BANCARIAS</t>
        </is>
      </c>
      <c r="N236" t="inlineStr">
        <is>
          <t>TARIFAS BANCARIAS</t>
        </is>
      </c>
      <c r="O236" t="inlineStr">
        <is>
          <t>2024-18</t>
        </is>
      </c>
      <c r="Q236" t="inlineStr">
        <is>
          <t>Aprovado Diretoria</t>
        </is>
      </c>
      <c r="S236" t="inlineStr">
        <is>
          <t>Pago</t>
        </is>
      </c>
    </row>
    <row r="237">
      <c r="A237" t="n">
        <v>55311</v>
      </c>
      <c r="C237" t="n">
        <v>266</v>
      </c>
      <c r="D237" t="inlineStr">
        <is>
          <t>Jacaré</t>
        </is>
      </c>
      <c r="E237" t="inlineStr">
        <is>
          <t>BRADESCO SA</t>
        </is>
      </c>
      <c r="F237" t="n">
        <v>58.2</v>
      </c>
      <c r="G237" s="28" t="n">
        <v>45418</v>
      </c>
      <c r="H237" s="28" t="n"/>
      <c r="I237" s="28" t="n">
        <v>45443</v>
      </c>
      <c r="J237" s="28" t="n">
        <v>45418</v>
      </c>
      <c r="K237" s="28" t="n">
        <v>45435</v>
      </c>
      <c r="L237" t="inlineStr">
        <is>
          <t>Encontro de Contas</t>
        </is>
      </c>
      <c r="M237" t="inlineStr">
        <is>
          <t>DESPESAS BANCARIAS</t>
        </is>
      </c>
      <c r="N237" t="inlineStr">
        <is>
          <t>TARIFAS BANCARIAS</t>
        </is>
      </c>
      <c r="O237" t="inlineStr">
        <is>
          <t>2024-19</t>
        </is>
      </c>
      <c r="Q237" t="inlineStr">
        <is>
          <t>Aprovado Diretoria</t>
        </is>
      </c>
      <c r="S237" t="inlineStr">
        <is>
          <t>Pago</t>
        </is>
      </c>
    </row>
    <row r="238">
      <c r="A238" t="n">
        <v>55367</v>
      </c>
      <c r="C238" t="n">
        <v>266</v>
      </c>
      <c r="D238" t="inlineStr">
        <is>
          <t>Jacaré</t>
        </is>
      </c>
      <c r="E238" t="inlineStr">
        <is>
          <t>BRADESCO SA</t>
        </is>
      </c>
      <c r="F238" t="n">
        <v>47.65</v>
      </c>
      <c r="G238" s="28" t="n">
        <v>45421</v>
      </c>
      <c r="H238" s="28" t="n"/>
      <c r="I238" s="28" t="n">
        <v>45443</v>
      </c>
      <c r="J238" s="28" t="n">
        <v>45421</v>
      </c>
      <c r="K238" s="28" t="n">
        <v>45435</v>
      </c>
      <c r="L238" t="inlineStr">
        <is>
          <t>Encontro de Contas</t>
        </is>
      </c>
      <c r="M238" t="inlineStr">
        <is>
          <t>DESPESAS BANCARIAS</t>
        </is>
      </c>
      <c r="N238" t="inlineStr">
        <is>
          <t>TARIFAS BANCARIAS</t>
        </is>
      </c>
      <c r="O238" t="inlineStr">
        <is>
          <t>2024-19</t>
        </is>
      </c>
      <c r="Q238" t="inlineStr">
        <is>
          <t>Aprovado Diretoria</t>
        </is>
      </c>
      <c r="S238" t="inlineStr">
        <is>
          <t>Pago</t>
        </is>
      </c>
    </row>
    <row r="239">
      <c r="A239" t="n">
        <v>55381</v>
      </c>
      <c r="C239" t="n">
        <v>266</v>
      </c>
      <c r="D239" t="inlineStr">
        <is>
          <t>Jacaré</t>
        </is>
      </c>
      <c r="E239" t="inlineStr">
        <is>
          <t>BRADESCO SA</t>
        </is>
      </c>
      <c r="F239" t="n">
        <v>36</v>
      </c>
      <c r="G239" s="28" t="n">
        <v>45425</v>
      </c>
      <c r="H239" s="28" t="n"/>
      <c r="I239" s="28" t="n">
        <v>45443</v>
      </c>
      <c r="J239" s="28" t="n">
        <v>45425</v>
      </c>
      <c r="K239" s="28" t="n">
        <v>45435</v>
      </c>
      <c r="L239" t="inlineStr">
        <is>
          <t>Encontro de Contas</t>
        </is>
      </c>
      <c r="M239" t="inlineStr">
        <is>
          <t>DESPESAS BANCARIAS</t>
        </is>
      </c>
      <c r="N239" t="inlineStr">
        <is>
          <t>TARIFAS BANCARIAS</t>
        </is>
      </c>
      <c r="O239" t="inlineStr">
        <is>
          <t>2024-20</t>
        </is>
      </c>
      <c r="Q239" t="inlineStr">
        <is>
          <t>Aprovado Diretoria</t>
        </is>
      </c>
      <c r="S239" t="inlineStr">
        <is>
          <t>Pago</t>
        </is>
      </c>
    </row>
    <row r="240">
      <c r="A240" t="n">
        <v>55387</v>
      </c>
      <c r="C240" t="n">
        <v>266</v>
      </c>
      <c r="D240" t="inlineStr">
        <is>
          <t>Jacaré</t>
        </is>
      </c>
      <c r="E240" t="inlineStr">
        <is>
          <t>BRADESCO SA</t>
        </is>
      </c>
      <c r="F240" t="n">
        <v>102.73</v>
      </c>
      <c r="G240" s="28" t="n">
        <v>45426</v>
      </c>
      <c r="H240" s="28" t="n"/>
      <c r="I240" s="28" t="n">
        <v>45443</v>
      </c>
      <c r="J240" s="28" t="n">
        <v>45426</v>
      </c>
      <c r="K240" s="28" t="n">
        <v>45435</v>
      </c>
      <c r="L240" t="inlineStr">
        <is>
          <t>Encontro de Contas</t>
        </is>
      </c>
      <c r="M240" t="inlineStr">
        <is>
          <t>DESPESAS BANCARIAS</t>
        </is>
      </c>
      <c r="N240" t="inlineStr">
        <is>
          <t>TARIFAS BANCARIAS</t>
        </is>
      </c>
      <c r="O240" t="inlineStr">
        <is>
          <t>2024-20</t>
        </is>
      </c>
      <c r="Q240" t="inlineStr">
        <is>
          <t>Aprovado Diretoria</t>
        </is>
      </c>
      <c r="S240" t="inlineStr">
        <is>
          <t>Pago</t>
        </is>
      </c>
    </row>
    <row r="241">
      <c r="A241" t="n">
        <v>55410</v>
      </c>
      <c r="C241" t="n">
        <v>266</v>
      </c>
      <c r="D241" t="inlineStr">
        <is>
          <t>Jacaré</t>
        </is>
      </c>
      <c r="E241" t="inlineStr">
        <is>
          <t>ALVES BARBOSA SOCIEDADE DE ADVOGADOS</t>
        </is>
      </c>
      <c r="F241" t="n">
        <v>26375.13</v>
      </c>
      <c r="G241" s="28" t="n">
        <v>45442</v>
      </c>
      <c r="H241" s="28" t="n">
        <v>45443</v>
      </c>
      <c r="I241" s="28" t="n">
        <v>45443</v>
      </c>
      <c r="J241" s="28" t="n">
        <v>45435</v>
      </c>
      <c r="K241" s="28" t="n">
        <v>45435</v>
      </c>
      <c r="L241" t="inlineStr">
        <is>
          <t>Boleto Bancário</t>
        </is>
      </c>
      <c r="M241" t="inlineStr">
        <is>
          <t>CUSTO DE OCUPACAO</t>
        </is>
      </c>
      <c r="N241" t="inlineStr">
        <is>
          <t>ALUGUEL DE IMOVEIS</t>
        </is>
      </c>
      <c r="O241" t="inlineStr">
        <is>
          <t>2024-22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>
      <c r="A242" t="n">
        <v>55439</v>
      </c>
      <c r="C242" t="n">
        <v>266</v>
      </c>
      <c r="D242" t="inlineStr">
        <is>
          <t>Jacaré</t>
        </is>
      </c>
      <c r="E242" t="inlineStr">
        <is>
          <t>BB DISTRIBUIDORA DE CARNES LTDA</t>
        </is>
      </c>
      <c r="F242" t="n">
        <v>1287.68</v>
      </c>
      <c r="G242" s="28" t="n">
        <v>45428</v>
      </c>
      <c r="H242" s="28" t="n">
        <v>45440</v>
      </c>
      <c r="I242" s="28" t="n">
        <v>45443</v>
      </c>
      <c r="J242" s="28" t="n">
        <v>45414</v>
      </c>
      <c r="K242" s="28" t="n">
        <v>45436</v>
      </c>
      <c r="L242" t="inlineStr">
        <is>
          <t>Boleto Bancário</t>
        </is>
      </c>
      <c r="M242" t="inlineStr">
        <is>
          <t>INSUMOS</t>
        </is>
      </c>
      <c r="N242" t="inlineStr">
        <is>
          <t>ALIMENTOS</t>
        </is>
      </c>
      <c r="O242" t="inlineStr">
        <is>
          <t>2024-20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>
      <c r="A243" t="n">
        <v>54468</v>
      </c>
      <c r="C243" t="n">
        <v>266</v>
      </c>
      <c r="D243" t="inlineStr">
        <is>
          <t>Jacaré</t>
        </is>
      </c>
      <c r="E243" t="inlineStr">
        <is>
          <t>NOVA COMERCIAL DO PEIXE EIRELI</t>
        </is>
      </c>
      <c r="F243" t="n">
        <v>629</v>
      </c>
      <c r="G243" s="28" t="n">
        <v>45441</v>
      </c>
      <c r="H243" s="28" t="n">
        <v>45441</v>
      </c>
      <c r="I243" s="28" t="n">
        <v>45441</v>
      </c>
      <c r="J243" s="28" t="n">
        <v>45429</v>
      </c>
      <c r="K243" s="28" t="n">
        <v>45429</v>
      </c>
      <c r="L243" t="inlineStr">
        <is>
          <t>Boleto Bancário</t>
        </is>
      </c>
      <c r="O243" t="inlineStr">
        <is>
          <t>2024-22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>
      <c r="A244" t="n">
        <v>54923</v>
      </c>
      <c r="C244" t="n">
        <v>266</v>
      </c>
      <c r="D244" t="inlineStr">
        <is>
          <t>Jacaré</t>
        </is>
      </c>
      <c r="E244" t="inlineStr">
        <is>
          <t>VALE TRANSPORTE</t>
        </is>
      </c>
      <c r="F244" t="n">
        <v>683.2</v>
      </c>
      <c r="G244" s="28" t="n">
        <v>45441</v>
      </c>
      <c r="H244" s="28" t="n">
        <v>45441</v>
      </c>
      <c r="I244" s="28" t="n">
        <v>45441</v>
      </c>
      <c r="J244" s="28" t="n">
        <v>45444</v>
      </c>
      <c r="K244" s="28" t="n">
        <v>45433</v>
      </c>
      <c r="L244" t="inlineStr">
        <is>
          <t>Boleto Bancário</t>
        </is>
      </c>
      <c r="M244" t="inlineStr">
        <is>
          <t>MAO DE OBRA FIXA/ TEMPORARIOS</t>
        </is>
      </c>
      <c r="N244" t="inlineStr">
        <is>
          <t>VALE TRANSPORTE</t>
        </is>
      </c>
      <c r="O244" t="inlineStr">
        <is>
          <t>2024-22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>
      <c r="A245" t="n">
        <v>55027</v>
      </c>
      <c r="C245" t="n">
        <v>266</v>
      </c>
      <c r="D245" t="inlineStr">
        <is>
          <t>Jacaré</t>
        </is>
      </c>
      <c r="E245" t="inlineStr">
        <is>
          <t>VALE TRANSPORTE</t>
        </is>
      </c>
      <c r="F245" t="n">
        <v>70.40000000000001</v>
      </c>
      <c r="G245" s="28" t="n">
        <v>45441</v>
      </c>
      <c r="H245" s="28" t="n">
        <v>45441</v>
      </c>
      <c r="I245" s="28" t="n">
        <v>45441</v>
      </c>
      <c r="J245" s="28" t="n">
        <v>45434</v>
      </c>
      <c r="K245" s="28" t="n">
        <v>45434</v>
      </c>
      <c r="L245" t="inlineStr">
        <is>
          <t>Transferência Bancária ou Pix</t>
        </is>
      </c>
      <c r="M245" t="inlineStr">
        <is>
          <t>MAO DE OBRA FIXA/ TEMPORARIOS</t>
        </is>
      </c>
      <c r="N245" t="inlineStr">
        <is>
          <t>VALE TRANSPORTE</t>
        </is>
      </c>
      <c r="O245" t="inlineStr">
        <is>
          <t>2024-22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>
      <c r="A246" t="n">
        <v>55582</v>
      </c>
      <c r="C246" t="n">
        <v>266</v>
      </c>
      <c r="D246" t="inlineStr">
        <is>
          <t>Jacaré</t>
        </is>
      </c>
      <c r="E246" t="inlineStr">
        <is>
          <t>ESTAFF SOLUCOES TECNOLOGICAS DE AGENCIAMENTO LTDA</t>
        </is>
      </c>
      <c r="F246" t="n">
        <v>1347.5</v>
      </c>
      <c r="G246" s="28" t="n">
        <v>45442</v>
      </c>
      <c r="H246" s="28" t="n">
        <v>45441</v>
      </c>
      <c r="I246" s="28" t="n">
        <v>45441</v>
      </c>
      <c r="J246" s="28" t="n">
        <v>45441</v>
      </c>
      <c r="K246" s="28" t="n"/>
      <c r="L246" t="inlineStr">
        <is>
          <t>Boleto Bancário</t>
        </is>
      </c>
      <c r="M246" t="inlineStr">
        <is>
          <t>MAO DE OBRA FIXA/ TEMPORARIOS</t>
        </is>
      </c>
      <c r="N246" t="inlineStr">
        <is>
          <t>MÃO DE OBRA EXTRA</t>
        </is>
      </c>
      <c r="O246" t="inlineStr">
        <is>
          <t>2024-22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>
      <c r="A247" t="n">
        <v>51794</v>
      </c>
      <c r="C247" t="n">
        <v>266</v>
      </c>
      <c r="D247" t="inlineStr">
        <is>
          <t>Jacaré</t>
        </is>
      </c>
      <c r="E247" t="inlineStr">
        <is>
          <t>AMBEV S. A. - CDD SAO PAULO</t>
        </is>
      </c>
      <c r="F247" t="n">
        <v>49.31</v>
      </c>
      <c r="G247" s="28" t="n">
        <v>45441</v>
      </c>
      <c r="H247" s="28" t="n">
        <v>45441</v>
      </c>
      <c r="I247" s="28" t="n">
        <v>45441</v>
      </c>
      <c r="J247" s="28" t="n">
        <v>45411</v>
      </c>
      <c r="K247" s="28" t="n">
        <v>45411</v>
      </c>
      <c r="L247" t="inlineStr">
        <is>
          <t>Boleto Bancário</t>
        </is>
      </c>
      <c r="M247" t="inlineStr">
        <is>
          <t>INSUMOS</t>
        </is>
      </c>
      <c r="N247" t="inlineStr">
        <is>
          <t>BEBIDAS</t>
        </is>
      </c>
      <c r="O247" t="inlineStr">
        <is>
          <t>2024-22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>
      <c r="A248" t="n">
        <v>53055</v>
      </c>
      <c r="C248" t="n">
        <v>266</v>
      </c>
      <c r="D248" t="inlineStr">
        <is>
          <t>Jacaré</t>
        </is>
      </c>
      <c r="E248" t="inlineStr">
        <is>
          <t>FG7 COMERCIO E DISTRIBUICAO DE BEBIDAS -</t>
        </is>
      </c>
      <c r="F248" t="n">
        <v>187.13</v>
      </c>
      <c r="G248" s="28" t="n">
        <v>45441</v>
      </c>
      <c r="H248" s="28" t="n">
        <v>45441</v>
      </c>
      <c r="I248" s="28" t="n">
        <v>45441</v>
      </c>
      <c r="J248" s="28" t="n">
        <v>45420</v>
      </c>
      <c r="K248" s="28" t="n">
        <v>45420</v>
      </c>
      <c r="L248" t="inlineStr">
        <is>
          <t>Boleto Bancário</t>
        </is>
      </c>
      <c r="O248" t="inlineStr">
        <is>
          <t>2024-22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>
      <c r="A249" t="n">
        <v>53667</v>
      </c>
      <c r="C249" t="n">
        <v>266</v>
      </c>
      <c r="D249" t="inlineStr">
        <is>
          <t>Jacaré</t>
        </is>
      </c>
      <c r="E249" t="inlineStr">
        <is>
          <t>MINERVA S A</t>
        </is>
      </c>
      <c r="F249" t="n">
        <v>1073.5</v>
      </c>
      <c r="G249" s="28" t="n">
        <v>45441</v>
      </c>
      <c r="H249" s="28" t="n">
        <v>45441</v>
      </c>
      <c r="I249" s="28" t="n">
        <v>45441</v>
      </c>
      <c r="J249" s="28" t="n">
        <v>45420</v>
      </c>
      <c r="K249" s="28" t="n">
        <v>45422</v>
      </c>
      <c r="L249" t="inlineStr">
        <is>
          <t>Boleto Bancário</t>
        </is>
      </c>
      <c r="M249" t="inlineStr">
        <is>
          <t>INSUMOS</t>
        </is>
      </c>
      <c r="N249" t="inlineStr">
        <is>
          <t>ALIMENTOS</t>
        </is>
      </c>
      <c r="O249" t="inlineStr">
        <is>
          <t>2024-22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>
      <c r="A250" t="n">
        <v>53940</v>
      </c>
      <c r="C250" t="n">
        <v>266</v>
      </c>
      <c r="D250" t="inlineStr">
        <is>
          <t>Jacaré</t>
        </is>
      </c>
      <c r="E250" t="inlineStr">
        <is>
          <t xml:space="preserve">WISACOR TINTAS </t>
        </is>
      </c>
      <c r="F250" t="n">
        <v>75.5</v>
      </c>
      <c r="G250" s="28" t="n">
        <v>45441</v>
      </c>
      <c r="H250" s="28" t="n">
        <v>45441</v>
      </c>
      <c r="I250" s="28" t="n">
        <v>45441</v>
      </c>
      <c r="J250" s="28" t="n">
        <v>45426</v>
      </c>
      <c r="K250" s="28" t="n">
        <v>45426</v>
      </c>
      <c r="L250" t="inlineStr">
        <is>
          <t>Transferência Bancária ou Pix</t>
        </is>
      </c>
      <c r="M250" t="inlineStr">
        <is>
          <t>INVESTIMENTOS</t>
        </is>
      </c>
      <c r="N250" t="inlineStr">
        <is>
          <t>INVESTIMENTO EM OBRA/ AMPLIACA</t>
        </is>
      </c>
      <c r="O250" t="inlineStr">
        <is>
          <t>2024-22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>
      <c r="A251" t="n">
        <v>54037</v>
      </c>
      <c r="C251" t="n">
        <v>266</v>
      </c>
      <c r="D251" t="inlineStr">
        <is>
          <t>Jacaré</t>
        </is>
      </c>
      <c r="E251" t="inlineStr">
        <is>
          <t>J A DOS SANTOS HORTIFRUTI</t>
        </is>
      </c>
      <c r="F251" t="n">
        <v>131.8</v>
      </c>
      <c r="G251" s="28" t="n">
        <v>45441</v>
      </c>
      <c r="H251" s="28" t="n">
        <v>45441</v>
      </c>
      <c r="I251" s="28" t="n">
        <v>45441</v>
      </c>
      <c r="J251" s="28" t="n">
        <v>45427</v>
      </c>
      <c r="K251" s="28" t="n">
        <v>45427</v>
      </c>
      <c r="L251" t="inlineStr">
        <is>
          <t>Boleto Bancário</t>
        </is>
      </c>
      <c r="O251" t="inlineStr">
        <is>
          <t>2024-22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>
      <c r="A252" t="n">
        <v>54040</v>
      </c>
      <c r="C252" t="n">
        <v>266</v>
      </c>
      <c r="D252" t="inlineStr">
        <is>
          <t>Jacaré</t>
        </is>
      </c>
      <c r="E252" t="inlineStr">
        <is>
          <t>CASA DE CARNES P.J.J. LTDA - ME</t>
        </is>
      </c>
      <c r="F252" t="n">
        <v>2209.31</v>
      </c>
      <c r="G252" s="28" t="n">
        <v>45441</v>
      </c>
      <c r="H252" s="28" t="n">
        <v>45441</v>
      </c>
      <c r="I252" s="28" t="n">
        <v>45441</v>
      </c>
      <c r="J252" s="28" t="n">
        <v>45427</v>
      </c>
      <c r="K252" s="28" t="n">
        <v>45427</v>
      </c>
      <c r="L252" t="inlineStr">
        <is>
          <t>Boleto Bancário</t>
        </is>
      </c>
      <c r="O252" t="inlineStr">
        <is>
          <t>2024-22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>
      <c r="A253" t="n">
        <v>54264</v>
      </c>
      <c r="C253" t="n">
        <v>266</v>
      </c>
      <c r="D253" t="inlineStr">
        <is>
          <t>Jacaré</t>
        </is>
      </c>
      <c r="E253" t="inlineStr">
        <is>
          <t>SAMPATACADO DE GENEROS ALIMENTICIOS E BEBIDAS LTDA</t>
        </is>
      </c>
      <c r="F253" t="n">
        <v>730.3099999999999</v>
      </c>
      <c r="G253" s="28" t="n">
        <v>45441</v>
      </c>
      <c r="H253" s="28" t="n">
        <v>45441</v>
      </c>
      <c r="I253" s="28" t="n">
        <v>45441</v>
      </c>
      <c r="J253" s="28" t="n">
        <v>45428</v>
      </c>
      <c r="K253" s="28" t="n">
        <v>45428</v>
      </c>
      <c r="L253" t="inlineStr">
        <is>
          <t>Boleto Bancário</t>
        </is>
      </c>
      <c r="O253" t="inlineStr">
        <is>
          <t>2024-22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>
      <c r="A254" t="n">
        <v>53061</v>
      </c>
      <c r="C254" t="n">
        <v>266</v>
      </c>
      <c r="D254" t="inlineStr">
        <is>
          <t>Jacaré</t>
        </is>
      </c>
      <c r="E254" t="inlineStr">
        <is>
          <t xml:space="preserve">EMPORIO MEL </t>
        </is>
      </c>
      <c r="F254" t="n">
        <v>1086.35</v>
      </c>
      <c r="G254" s="28" t="n">
        <v>45440</v>
      </c>
      <c r="H254" s="28" t="n">
        <v>45440</v>
      </c>
      <c r="I254" s="28" t="n">
        <v>45440</v>
      </c>
      <c r="J254" s="28" t="n">
        <v>45420</v>
      </c>
      <c r="K254" s="28" t="n">
        <v>45420</v>
      </c>
      <c r="L254" t="inlineStr">
        <is>
          <t>Boleto Bancário</t>
        </is>
      </c>
      <c r="O254" t="inlineStr">
        <is>
          <t>2024-22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>
      <c r="A255" t="n">
        <v>53793</v>
      </c>
      <c r="C255" t="n">
        <v>266</v>
      </c>
      <c r="D255" t="inlineStr">
        <is>
          <t>Jacaré</t>
        </is>
      </c>
      <c r="E255" t="inlineStr">
        <is>
          <t>ZENDESK BRASIL SOFTWARE CORPORATIVO LTDA.</t>
        </is>
      </c>
      <c r="F255" t="n">
        <v>623</v>
      </c>
      <c r="G255" s="28" t="n">
        <v>45440</v>
      </c>
      <c r="H255" s="28" t="n">
        <v>45440</v>
      </c>
      <c r="I255" s="28" t="n">
        <v>45440</v>
      </c>
      <c r="J255" s="28" t="n">
        <v>45425</v>
      </c>
      <c r="K255" s="28" t="n">
        <v>45425</v>
      </c>
      <c r="L255" t="inlineStr">
        <is>
          <t>Transferência Bancária ou Pix</t>
        </is>
      </c>
      <c r="M255" t="inlineStr">
        <is>
          <t>SISTEMAS/ T.I</t>
        </is>
      </c>
      <c r="N255" t="inlineStr">
        <is>
          <t>SISTEMAS</t>
        </is>
      </c>
      <c r="O255" t="inlineStr">
        <is>
          <t>2024-22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>
      <c r="A256" t="n">
        <v>54032</v>
      </c>
      <c r="C256" t="n">
        <v>266</v>
      </c>
      <c r="D256" t="inlineStr">
        <is>
          <t>Jacaré</t>
        </is>
      </c>
      <c r="E256" t="inlineStr">
        <is>
          <t>BRASIL EXCELLANCE COM. EXP. BEBIDAS LTDA</t>
        </is>
      </c>
      <c r="F256" t="n">
        <v>240.9</v>
      </c>
      <c r="G256" s="28" t="n">
        <v>45440</v>
      </c>
      <c r="H256" s="28" t="n">
        <v>45440</v>
      </c>
      <c r="I256" s="28" t="n">
        <v>45440</v>
      </c>
      <c r="J256" s="28" t="n">
        <v>45427</v>
      </c>
      <c r="K256" s="28" t="n">
        <v>45427</v>
      </c>
      <c r="L256" t="inlineStr">
        <is>
          <t>Boleto Bancário</t>
        </is>
      </c>
      <c r="O256" t="inlineStr">
        <is>
          <t>2024-22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>
      <c r="A257" t="n">
        <v>54035</v>
      </c>
      <c r="C257" t="n">
        <v>266</v>
      </c>
      <c r="D257" t="inlineStr">
        <is>
          <t>Jacaré</t>
        </is>
      </c>
      <c r="E257" t="inlineStr">
        <is>
          <t>KING COMERCIO E IMPORTACAO DE BEBIDAS LT</t>
        </is>
      </c>
      <c r="F257" t="n">
        <v>258.06</v>
      </c>
      <c r="G257" s="28" t="n">
        <v>45440</v>
      </c>
      <c r="H257" s="28" t="n">
        <v>45440</v>
      </c>
      <c r="I257" s="28" t="n">
        <v>45440</v>
      </c>
      <c r="J257" s="28" t="n">
        <v>45427</v>
      </c>
      <c r="K257" s="28" t="n">
        <v>45427</v>
      </c>
      <c r="L257" t="inlineStr">
        <is>
          <t>Boleto Bancário</t>
        </is>
      </c>
      <c r="O257" t="inlineStr">
        <is>
          <t>2024-22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>
      <c r="A258" t="n">
        <v>54263</v>
      </c>
      <c r="C258" t="n">
        <v>266</v>
      </c>
      <c r="D258" t="inlineStr">
        <is>
          <t>Jacaré</t>
        </is>
      </c>
      <c r="E258" t="inlineStr">
        <is>
          <t>SYLVIUS DISTRIBUIDORA LTDA</t>
        </is>
      </c>
      <c r="F258" t="n">
        <v>249</v>
      </c>
      <c r="G258" s="28" t="n">
        <v>45440</v>
      </c>
      <c r="H258" s="28" t="n">
        <v>45440</v>
      </c>
      <c r="I258" s="28" t="n">
        <v>45440</v>
      </c>
      <c r="J258" s="28" t="n">
        <v>45428</v>
      </c>
      <c r="K258" s="28" t="n">
        <v>45428</v>
      </c>
      <c r="L258" t="inlineStr">
        <is>
          <t>Boleto Bancário</t>
        </is>
      </c>
      <c r="O258" t="inlineStr">
        <is>
          <t>2024-22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>
      <c r="A259" t="n">
        <v>54265</v>
      </c>
      <c r="C259" t="n">
        <v>266</v>
      </c>
      <c r="D259" t="inlineStr">
        <is>
          <t>Jacaré</t>
        </is>
      </c>
      <c r="E259" t="inlineStr">
        <is>
          <t>BB DISTRIBUIDORA DE CARNES LTDA</t>
        </is>
      </c>
      <c r="F259" t="n">
        <v>2639</v>
      </c>
      <c r="G259" s="28" t="n">
        <v>45440</v>
      </c>
      <c r="H259" s="28" t="n">
        <v>45440</v>
      </c>
      <c r="I259" s="28" t="n">
        <v>45440</v>
      </c>
      <c r="J259" s="28" t="n">
        <v>45428</v>
      </c>
      <c r="K259" s="28" t="n">
        <v>45428</v>
      </c>
      <c r="L259" t="inlineStr">
        <is>
          <t>Boleto Bancário</t>
        </is>
      </c>
      <c r="O259" t="inlineStr">
        <is>
          <t>2024-22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>
      <c r="A260" t="n">
        <v>54990</v>
      </c>
      <c r="C260" t="n">
        <v>266</v>
      </c>
      <c r="D260" t="inlineStr">
        <is>
          <t>Jacaré</t>
        </is>
      </c>
      <c r="E260" t="inlineStr">
        <is>
          <t>SELECAO COMERCIO DE CARVAO E VARIEDADE LTDA</t>
        </is>
      </c>
      <c r="F260" t="n">
        <v>790</v>
      </c>
      <c r="G260" s="28" t="n">
        <v>45440</v>
      </c>
      <c r="H260" s="28" t="n">
        <v>45440</v>
      </c>
      <c r="I260" s="28" t="n">
        <v>45440</v>
      </c>
      <c r="J260" s="28" t="n">
        <v>45433</v>
      </c>
      <c r="K260" s="28" t="n">
        <v>45433</v>
      </c>
      <c r="L260" t="inlineStr">
        <is>
          <t>Boleto Bancário</t>
        </is>
      </c>
      <c r="N260" t="inlineStr">
        <is>
          <t xml:space="preserve"> GELO/ GAS CO2/ CARVAO</t>
        </is>
      </c>
      <c r="O260" t="inlineStr">
        <is>
          <t>2024-22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>
      <c r="A261" t="n">
        <v>55811</v>
      </c>
      <c r="C261" t="n">
        <v>266</v>
      </c>
      <c r="D261" t="inlineStr">
        <is>
          <t>Jacaré</t>
        </is>
      </c>
      <c r="E261" t="inlineStr">
        <is>
          <t>PETTY CASH</t>
        </is>
      </c>
      <c r="F261" t="n">
        <v>10</v>
      </c>
      <c r="G261" s="28" t="n">
        <v>45440</v>
      </c>
      <c r="H261" s="28" t="n"/>
      <c r="I261" s="28" t="n">
        <v>45440</v>
      </c>
      <c r="J261" s="28" t="n">
        <v>45440</v>
      </c>
      <c r="K261" s="28" t="n">
        <v>45440</v>
      </c>
      <c r="L261" t="inlineStr">
        <is>
          <t>Dinheiro em Espécie</t>
        </is>
      </c>
      <c r="M261" t="inlineStr">
        <is>
          <t>UTILIDADES</t>
        </is>
      </c>
      <c r="N261" t="inlineStr">
        <is>
          <t xml:space="preserve"> CONDUÇÕES/TAXI/UBER</t>
        </is>
      </c>
      <c r="O261" t="inlineStr">
        <is>
          <t>2024-22</t>
        </is>
      </c>
      <c r="P261" t="inlineStr">
        <is>
          <t>Documentação Aprovada</t>
        </is>
      </c>
      <c r="Q261" t="inlineStr">
        <is>
          <t>Aprovado Diretoria</t>
        </is>
      </c>
      <c r="R261" t="inlineStr">
        <is>
          <t>Aprovado Caixa</t>
        </is>
      </c>
      <c r="S261" t="inlineStr">
        <is>
          <t>Pago</t>
        </is>
      </c>
    </row>
    <row r="262">
      <c r="A262" t="n">
        <v>51747</v>
      </c>
      <c r="C262" t="n">
        <v>266</v>
      </c>
      <c r="D262" t="inlineStr">
        <is>
          <t>Jacaré</t>
        </is>
      </c>
      <c r="E262" t="inlineStr">
        <is>
          <t>AMBEV S.A.</t>
        </is>
      </c>
      <c r="F262" t="n">
        <v>4884.81</v>
      </c>
      <c r="G262" s="28" t="n">
        <v>45439</v>
      </c>
      <c r="H262" s="28" t="n">
        <v>45439</v>
      </c>
      <c r="I262" s="28" t="n">
        <v>45439</v>
      </c>
      <c r="J262" s="28" t="n">
        <v>45411</v>
      </c>
      <c r="K262" s="28" t="n">
        <v>45411</v>
      </c>
      <c r="L262" t="inlineStr">
        <is>
          <t>Boleto Bancário</t>
        </is>
      </c>
      <c r="O262" t="inlineStr">
        <is>
          <t>2024-22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52694</v>
      </c>
      <c r="C263" t="n">
        <v>266</v>
      </c>
      <c r="D263" t="inlineStr">
        <is>
          <t>Jacaré</t>
        </is>
      </c>
      <c r="E263" t="inlineStr">
        <is>
          <t>CRYSTALMIXX-GAS COMERCIO E MANUTENCAO DE EQUIPAMENTOS DE GAS LTDA</t>
        </is>
      </c>
      <c r="F263" t="n">
        <v>219.8</v>
      </c>
      <c r="G263" s="28" t="n">
        <v>45439</v>
      </c>
      <c r="H263" s="28" t="n">
        <v>45439</v>
      </c>
      <c r="I263" s="28" t="n">
        <v>45439</v>
      </c>
      <c r="J263" s="28" t="n">
        <v>45418</v>
      </c>
      <c r="K263" s="28" t="n">
        <v>45418</v>
      </c>
      <c r="L263" t="inlineStr">
        <is>
          <t>Boleto Bancário</t>
        </is>
      </c>
      <c r="N263" t="inlineStr">
        <is>
          <t xml:space="preserve"> GELO/ GAS CO2/ CARVAO</t>
        </is>
      </c>
      <c r="O263" t="inlineStr">
        <is>
          <t>2024-22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52892</v>
      </c>
      <c r="C264" t="n">
        <v>266</v>
      </c>
      <c r="D264" t="inlineStr">
        <is>
          <t>Jacaré</t>
        </is>
      </c>
      <c r="E264" t="inlineStr">
        <is>
          <t>PAGAR ME PAGAMENTOS SA - ESHOWS</t>
        </is>
      </c>
      <c r="F264" t="n">
        <v>1550</v>
      </c>
      <c r="G264" s="28" t="n">
        <v>45439</v>
      </c>
      <c r="H264" s="28" t="n">
        <v>45439</v>
      </c>
      <c r="I264" s="28" t="n">
        <v>45439</v>
      </c>
      <c r="J264" s="28" t="n">
        <v>45419</v>
      </c>
      <c r="K264" s="28" t="n">
        <v>45419</v>
      </c>
      <c r="L264" t="inlineStr">
        <is>
          <t>Boleto Bancário</t>
        </is>
      </c>
      <c r="M264" t="inlineStr">
        <is>
          <t>CUSTO ARTISTICO</t>
        </is>
      </c>
      <c r="N264" t="inlineStr">
        <is>
          <t>CACHE MUSICOS E ARTISTAS</t>
        </is>
      </c>
      <c r="O264" t="inlineStr">
        <is>
          <t>2024-22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>
      <c r="A265" t="n">
        <v>53063</v>
      </c>
      <c r="C265" t="n">
        <v>266</v>
      </c>
      <c r="D265" t="inlineStr">
        <is>
          <t>Jacaré</t>
        </is>
      </c>
      <c r="E265" t="inlineStr">
        <is>
          <t>PJ LARISSA SIANO LIMA 53782038000120</t>
        </is>
      </c>
      <c r="F265" t="n">
        <v>474.11</v>
      </c>
      <c r="G265" s="28" t="n">
        <v>45437</v>
      </c>
      <c r="H265" s="28" t="n">
        <v>45439</v>
      </c>
      <c r="I265" s="28" t="n">
        <v>45439</v>
      </c>
      <c r="J265" s="28" t="n">
        <v>45412</v>
      </c>
      <c r="K265" s="28" t="n">
        <v>45420</v>
      </c>
      <c r="L265" t="inlineStr">
        <is>
          <t>Transferência Bancária ou Pix</t>
        </is>
      </c>
      <c r="M265" t="inlineStr">
        <is>
          <t>MAO DE OBRA FIXA/ TEMPORARIOS</t>
        </is>
      </c>
      <c r="N265" t="inlineStr">
        <is>
          <t>COMISSÕES E GORJETA</t>
        </is>
      </c>
      <c r="O265" t="inlineStr">
        <is>
          <t>2024-21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>
      <c r="A266" t="n">
        <v>53374</v>
      </c>
      <c r="C266" t="n">
        <v>266</v>
      </c>
      <c r="D266" t="inlineStr">
        <is>
          <t>Jacaré</t>
        </is>
      </c>
      <c r="E266" t="inlineStr">
        <is>
          <t xml:space="preserve">TINTAS.COM LTDA </t>
        </is>
      </c>
      <c r="F266" t="n">
        <v>400</v>
      </c>
      <c r="G266" s="28" t="n">
        <v>45437</v>
      </c>
      <c r="H266" s="28" t="n">
        <v>45439</v>
      </c>
      <c r="I266" s="28" t="n">
        <v>45439</v>
      </c>
      <c r="J266" s="28" t="n">
        <v>45421</v>
      </c>
      <c r="K266" s="28" t="n">
        <v>45421</v>
      </c>
      <c r="L266" t="inlineStr">
        <is>
          <t>Transferência Bancária ou Pix</t>
        </is>
      </c>
      <c r="M266" t="inlineStr">
        <is>
          <t>INVESTIMENTOS</t>
        </is>
      </c>
      <c r="N266" t="inlineStr">
        <is>
          <t>INVESTIMENTO EM OBRA/ AMPLIACA</t>
        </is>
      </c>
      <c r="O266" t="inlineStr">
        <is>
          <t>2024-21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>
      <c r="A267" t="n">
        <v>53684</v>
      </c>
      <c r="C267" t="n">
        <v>266</v>
      </c>
      <c r="D267" t="inlineStr">
        <is>
          <t>Jacaré</t>
        </is>
      </c>
      <c r="E267" t="inlineStr">
        <is>
          <t>SAMPATACADO DE GENEROS ALIMENTICIOS E BEBIDAS LTDA</t>
        </is>
      </c>
      <c r="F267" t="n">
        <v>708.58</v>
      </c>
      <c r="G267" s="28" t="n">
        <v>45439</v>
      </c>
      <c r="H267" s="28" t="n">
        <v>45439</v>
      </c>
      <c r="I267" s="28" t="n">
        <v>45439</v>
      </c>
      <c r="J267" s="28" t="n">
        <v>45422</v>
      </c>
      <c r="K267" s="28" t="n">
        <v>45422</v>
      </c>
      <c r="L267" t="inlineStr">
        <is>
          <t>Boleto Bancário</t>
        </is>
      </c>
      <c r="O267" t="inlineStr">
        <is>
          <t>2024-22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>
      <c r="A268" t="n">
        <v>53754</v>
      </c>
      <c r="C268" t="n">
        <v>266</v>
      </c>
      <c r="D268" t="inlineStr">
        <is>
          <t>Jacaré</t>
        </is>
      </c>
      <c r="E268" t="inlineStr">
        <is>
          <t>PORTO SEGURO CIA DE SEGUROS GERAIS</t>
        </is>
      </c>
      <c r="F268" t="n">
        <v>62.98</v>
      </c>
      <c r="G268" s="28" t="n">
        <v>45437</v>
      </c>
      <c r="H268" s="28" t="n">
        <v>45439</v>
      </c>
      <c r="I268" s="28" t="n">
        <v>45439</v>
      </c>
      <c r="J268" s="28" t="n">
        <v>45425</v>
      </c>
      <c r="K268" s="28" t="n">
        <v>45425</v>
      </c>
      <c r="L268" t="inlineStr">
        <is>
          <t>Boleto Bancário</t>
        </is>
      </c>
      <c r="M268" t="inlineStr">
        <is>
          <t>MAO DE OBRA FIXA/ TEMPORARIOS</t>
        </is>
      </c>
      <c r="N268" t="inlineStr">
        <is>
          <t>SEGURO DE VIDA</t>
        </is>
      </c>
      <c r="O268" t="inlineStr">
        <is>
          <t>2024-21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>
      <c r="A269" t="n">
        <v>53785</v>
      </c>
      <c r="C269" t="n">
        <v>266</v>
      </c>
      <c r="D269" t="inlineStr">
        <is>
          <t>Jacaré</t>
        </is>
      </c>
      <c r="E269" t="inlineStr">
        <is>
          <t>J A DOS SANTOS HORTIFRUTI</t>
        </is>
      </c>
      <c r="F269" t="n">
        <v>185</v>
      </c>
      <c r="G269" s="28" t="n">
        <v>45439</v>
      </c>
      <c r="H269" s="28" t="n">
        <v>45439</v>
      </c>
      <c r="I269" s="28" t="n">
        <v>45439</v>
      </c>
      <c r="J269" s="28" t="n">
        <v>45425</v>
      </c>
      <c r="K269" s="28" t="n">
        <v>45425</v>
      </c>
      <c r="L269" t="inlineStr">
        <is>
          <t>Boleto Bancário</t>
        </is>
      </c>
      <c r="O269" t="inlineStr">
        <is>
          <t>2024-22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>
      <c r="A270" t="n">
        <v>53787</v>
      </c>
      <c r="C270" t="n">
        <v>266</v>
      </c>
      <c r="D270" t="inlineStr">
        <is>
          <t>Jacaré</t>
        </is>
      </c>
      <c r="E270" t="inlineStr">
        <is>
          <t>CASA DE CARNES P.J.J. LTDA - ME</t>
        </is>
      </c>
      <c r="F270" t="n">
        <v>1348.5</v>
      </c>
      <c r="G270" s="28" t="n">
        <v>45439</v>
      </c>
      <c r="H270" s="28" t="n">
        <v>45439</v>
      </c>
      <c r="I270" s="28" t="n">
        <v>45439</v>
      </c>
      <c r="J270" s="28" t="n">
        <v>45422</v>
      </c>
      <c r="K270" s="28" t="n">
        <v>45425</v>
      </c>
      <c r="L270" t="inlineStr">
        <is>
          <t>Boleto Bancário</t>
        </is>
      </c>
      <c r="O270" t="inlineStr">
        <is>
          <t>2024-22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>
      <c r="A271" t="n">
        <v>53788</v>
      </c>
      <c r="C271" t="n">
        <v>266</v>
      </c>
      <c r="D271" t="inlineStr">
        <is>
          <t>Jacaré</t>
        </is>
      </c>
      <c r="E271" t="inlineStr">
        <is>
          <t>TARUMA CIA COMERCIAL AGRICOLA</t>
        </is>
      </c>
      <c r="F271" t="n">
        <v>697.01</v>
      </c>
      <c r="G271" s="28" t="n">
        <v>45439</v>
      </c>
      <c r="H271" s="28" t="n">
        <v>45439</v>
      </c>
      <c r="I271" s="28" t="n">
        <v>45439</v>
      </c>
      <c r="J271" s="28" t="n">
        <v>45425</v>
      </c>
      <c r="K271" s="28" t="n">
        <v>45425</v>
      </c>
      <c r="L271" t="inlineStr">
        <is>
          <t>Boleto Bancário</t>
        </is>
      </c>
      <c r="O271" t="inlineStr">
        <is>
          <t>2024-22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>
      <c r="A272" t="n">
        <v>53993</v>
      </c>
      <c r="C272" t="n">
        <v>266</v>
      </c>
      <c r="D272" t="inlineStr">
        <is>
          <t>Jacaré</t>
        </is>
      </c>
      <c r="E272" t="inlineStr">
        <is>
          <t>4R AMBIENTAL LOCACAO DE EQUIPAMENTOS EIRELI</t>
        </is>
      </c>
      <c r="F272" t="n">
        <v>1572.44</v>
      </c>
      <c r="G272" s="28" t="n">
        <v>45438</v>
      </c>
      <c r="H272" s="28" t="n">
        <v>45439</v>
      </c>
      <c r="I272" s="28" t="n">
        <v>45439</v>
      </c>
      <c r="J272" s="28" t="n">
        <v>45427</v>
      </c>
      <c r="K272" s="28" t="n">
        <v>45427</v>
      </c>
      <c r="L272" t="inlineStr">
        <is>
          <t>Boleto Bancário</t>
        </is>
      </c>
      <c r="M272" t="inlineStr">
        <is>
          <t>UTILIDADES</t>
        </is>
      </c>
      <c r="N272" t="inlineStr">
        <is>
          <t xml:space="preserve"> COLETA DE LIXO</t>
        </is>
      </c>
      <c r="O272" t="inlineStr">
        <is>
          <t>2024-21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>
      <c r="A273" t="n">
        <v>54269</v>
      </c>
      <c r="C273" t="n">
        <v>266</v>
      </c>
      <c r="D273" t="inlineStr">
        <is>
          <t>Jacaré</t>
        </is>
      </c>
      <c r="E273" t="inlineStr">
        <is>
          <t>MURILLO S- DUARTE COMERCIAL LTDA</t>
        </is>
      </c>
      <c r="F273" t="n">
        <v>219.8</v>
      </c>
      <c r="G273" s="28" t="n">
        <v>45439</v>
      </c>
      <c r="H273" s="28" t="n">
        <v>45439</v>
      </c>
      <c r="I273" s="28" t="n">
        <v>45439</v>
      </c>
      <c r="J273" s="28" t="n">
        <v>45426</v>
      </c>
      <c r="K273" s="28" t="n">
        <v>45428</v>
      </c>
      <c r="L273" t="inlineStr">
        <is>
          <t>Boleto Bancário</t>
        </is>
      </c>
      <c r="M273" t="inlineStr">
        <is>
          <t>INSUMOS</t>
        </is>
      </c>
      <c r="N273" t="inlineStr">
        <is>
          <t>BEBIDAS</t>
        </is>
      </c>
      <c r="O273" t="inlineStr">
        <is>
          <t>2024-22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>
      <c r="A274" t="n">
        <v>54271</v>
      </c>
      <c r="C274" t="n">
        <v>266</v>
      </c>
      <c r="D274" t="inlineStr">
        <is>
          <t>Jacaré</t>
        </is>
      </c>
      <c r="E274" t="inlineStr">
        <is>
          <t>MURILLO S- DUARTE COMERCIAL LTDA</t>
        </is>
      </c>
      <c r="F274" t="n">
        <v>298.87</v>
      </c>
      <c r="G274" s="28" t="n">
        <v>45439</v>
      </c>
      <c r="H274" s="28" t="n">
        <v>45439</v>
      </c>
      <c r="I274" s="28" t="n">
        <v>45439</v>
      </c>
      <c r="J274" s="28" t="n">
        <v>45426</v>
      </c>
      <c r="K274" s="28" t="n">
        <v>45428</v>
      </c>
      <c r="L274" t="inlineStr">
        <is>
          <t>Boleto Bancário</t>
        </is>
      </c>
      <c r="M274" t="inlineStr">
        <is>
          <t>UTILIDADES</t>
        </is>
      </c>
      <c r="N274" t="inlineStr">
        <is>
          <t>HIGIENE E LIMPEZA</t>
        </is>
      </c>
      <c r="O274" t="inlineStr">
        <is>
          <t>2024-22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>
      <c r="A275" t="n">
        <v>54272</v>
      </c>
      <c r="C275" t="n">
        <v>266</v>
      </c>
      <c r="D275" t="inlineStr">
        <is>
          <t>Jacaré</t>
        </is>
      </c>
      <c r="E275" t="inlineStr">
        <is>
          <t>MURILLO S- DUARTE COMERCIAL LTDA</t>
        </is>
      </c>
      <c r="F275" t="n">
        <v>236.6</v>
      </c>
      <c r="G275" s="28" t="n">
        <v>45439</v>
      </c>
      <c r="H275" s="28" t="n">
        <v>45439</v>
      </c>
      <c r="I275" s="28" t="n">
        <v>45439</v>
      </c>
      <c r="J275" s="28" t="n">
        <v>45425</v>
      </c>
      <c r="K275" s="28" t="n">
        <v>45428</v>
      </c>
      <c r="L275" t="inlineStr">
        <is>
          <t>Boleto Bancário</t>
        </is>
      </c>
      <c r="M275" t="inlineStr">
        <is>
          <t>INSUMOS</t>
        </is>
      </c>
      <c r="N275" t="inlineStr">
        <is>
          <t>ALIMENTOS</t>
        </is>
      </c>
      <c r="O275" t="inlineStr">
        <is>
          <t>2024-22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>
      <c r="A276" t="n">
        <v>32221</v>
      </c>
      <c r="B276" t="n">
        <v>108100</v>
      </c>
      <c r="C276" t="n">
        <v>266</v>
      </c>
      <c r="D276" t="inlineStr">
        <is>
          <t>Jacaré</t>
        </is>
      </c>
      <c r="E276" t="inlineStr">
        <is>
          <t>DORALICE OLIVEIRA DE MOURA</t>
        </is>
      </c>
      <c r="F276" t="n">
        <v>2000</v>
      </c>
      <c r="G276" s="28" t="n">
        <v>45439</v>
      </c>
      <c r="H276" s="28" t="n">
        <v>45439</v>
      </c>
      <c r="I276" s="28" t="n">
        <v>45439</v>
      </c>
      <c r="J276" s="28" t="n">
        <v>45237</v>
      </c>
      <c r="K276" s="28" t="n"/>
      <c r="M276" t="inlineStr">
        <is>
          <t>MAO DE OBRA FIXA/ TEMPORARIOS</t>
        </is>
      </c>
      <c r="N276" t="inlineStr">
        <is>
          <t>ACOES TRABALHISTAS</t>
        </is>
      </c>
      <c r="O276" t="inlineStr">
        <is>
          <t>2024-22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>
      <c r="A277" t="n">
        <v>37012</v>
      </c>
      <c r="C277" t="n">
        <v>266</v>
      </c>
      <c r="D277" t="inlineStr">
        <is>
          <t>Jacaré</t>
        </is>
      </c>
      <c r="E277" t="inlineStr">
        <is>
          <t>IPTU</t>
        </is>
      </c>
      <c r="F277" t="n">
        <v>1273.93</v>
      </c>
      <c r="G277" s="28" t="n">
        <v>45439</v>
      </c>
      <c r="H277" s="28" t="n">
        <v>45439</v>
      </c>
      <c r="I277" s="28" t="n">
        <v>45439</v>
      </c>
      <c r="J277" s="28" t="n">
        <v>45439</v>
      </c>
      <c r="K277" s="28" t="n">
        <v>45357</v>
      </c>
      <c r="L277" t="inlineStr">
        <is>
          <t>Boleto Bancário</t>
        </is>
      </c>
      <c r="M277" t="inlineStr">
        <is>
          <t>CUSTO DE OCUPACAO</t>
        </is>
      </c>
      <c r="N277" t="inlineStr">
        <is>
          <t xml:space="preserve"> IPTU</t>
        </is>
      </c>
      <c r="O277" t="inlineStr">
        <is>
          <t>2024-22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>
      <c r="A278" t="n">
        <v>55532</v>
      </c>
      <c r="C278" t="n">
        <v>266</v>
      </c>
      <c r="D278" t="inlineStr">
        <is>
          <t>Jacaré</t>
        </is>
      </c>
      <c r="E278" t="inlineStr">
        <is>
          <t>CLARO S.A.</t>
        </is>
      </c>
      <c r="F278" t="n">
        <v>118.54</v>
      </c>
      <c r="G278" s="28" t="n">
        <v>45437</v>
      </c>
      <c r="H278" s="28" t="n">
        <v>45439</v>
      </c>
      <c r="I278" s="28" t="n">
        <v>45439</v>
      </c>
      <c r="J278" s="28" t="n">
        <v>45436</v>
      </c>
      <c r="K278" s="28" t="n">
        <v>45436</v>
      </c>
      <c r="L278" t="inlineStr">
        <is>
          <t>Boleto Bancário</t>
        </is>
      </c>
      <c r="M278" t="inlineStr">
        <is>
          <t>SISTEMAS/ T.I</t>
        </is>
      </c>
      <c r="N278" t="inlineStr">
        <is>
          <t>INTERNET</t>
        </is>
      </c>
      <c r="O278" t="inlineStr">
        <is>
          <t>2024-21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>
      <c r="A279" t="n">
        <v>55810</v>
      </c>
      <c r="C279" t="n">
        <v>266</v>
      </c>
      <c r="D279" t="inlineStr">
        <is>
          <t>Jacaré</t>
        </is>
      </c>
      <c r="E279" t="inlineStr">
        <is>
          <t>PETTY CASH</t>
        </is>
      </c>
      <c r="F279" t="n">
        <v>12.79</v>
      </c>
      <c r="G279" s="28" t="n">
        <v>45439</v>
      </c>
      <c r="H279" s="28" t="n"/>
      <c r="I279" s="28" t="n">
        <v>45439</v>
      </c>
      <c r="J279" s="28" t="n">
        <v>45439</v>
      </c>
      <c r="K279" s="28" t="n">
        <v>45440</v>
      </c>
      <c r="L279" t="inlineStr">
        <is>
          <t>Dinheiro em Espécie</t>
        </is>
      </c>
      <c r="M279" t="inlineStr">
        <is>
          <t>INSUMOS</t>
        </is>
      </c>
      <c r="N279" t="inlineStr">
        <is>
          <t>ALIMENTOS</t>
        </is>
      </c>
      <c r="O279" t="inlineStr">
        <is>
          <t>2024-22</t>
        </is>
      </c>
      <c r="P279" t="inlineStr">
        <is>
          <t>Documentação Aprovada</t>
        </is>
      </c>
      <c r="Q279" t="inlineStr">
        <is>
          <t>Aprovado Diretoria</t>
        </is>
      </c>
      <c r="R279" t="inlineStr">
        <is>
          <t>Aprovado Caixa</t>
        </is>
      </c>
      <c r="S279" t="inlineStr">
        <is>
          <t>Pago</t>
        </is>
      </c>
    </row>
    <row r="280">
      <c r="A280" t="n">
        <v>55807</v>
      </c>
      <c r="C280" t="n">
        <v>266</v>
      </c>
      <c r="D280" t="inlineStr">
        <is>
          <t>Jacaré</t>
        </is>
      </c>
      <c r="E280" t="inlineStr">
        <is>
          <t>PETTY CASH</t>
        </is>
      </c>
      <c r="F280" t="n">
        <v>330</v>
      </c>
      <c r="G280" s="28" t="n">
        <v>45437</v>
      </c>
      <c r="H280" s="28" t="n"/>
      <c r="I280" s="28" t="n">
        <v>45437</v>
      </c>
      <c r="J280" s="28" t="n">
        <v>45437</v>
      </c>
      <c r="K280" s="28" t="n">
        <v>45440</v>
      </c>
      <c r="L280" t="inlineStr">
        <is>
          <t>Dinheiro em Espécie</t>
        </is>
      </c>
      <c r="M280" t="inlineStr">
        <is>
          <t>UTILIDADES</t>
        </is>
      </c>
      <c r="N280" t="inlineStr">
        <is>
          <t xml:space="preserve"> GELO/ GAS CO2/ CARVAO</t>
        </is>
      </c>
      <c r="O280" t="inlineStr">
        <is>
          <t>2024-21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>
      <c r="A281" t="n">
        <v>55808</v>
      </c>
      <c r="C281" t="n">
        <v>266</v>
      </c>
      <c r="D281" t="inlineStr">
        <is>
          <t>Jacaré</t>
        </is>
      </c>
      <c r="E281" t="inlineStr">
        <is>
          <t>PETTY CASH</t>
        </is>
      </c>
      <c r="F281" t="n">
        <v>10</v>
      </c>
      <c r="G281" s="28" t="n">
        <v>45437</v>
      </c>
      <c r="H281" s="28" t="n"/>
      <c r="I281" s="28" t="n">
        <v>45437</v>
      </c>
      <c r="J281" s="28" t="n">
        <v>45437</v>
      </c>
      <c r="K281" s="28" t="n">
        <v>45440</v>
      </c>
      <c r="L281" t="inlineStr">
        <is>
          <t>Dinheiro em Espécie</t>
        </is>
      </c>
      <c r="M281" t="inlineStr">
        <is>
          <t>DESPESAS GERAIS</t>
        </is>
      </c>
      <c r="N281" t="inlineStr">
        <is>
          <t>MANUTENCAO EM GERAL</t>
        </is>
      </c>
      <c r="O281" t="inlineStr">
        <is>
          <t>2024-21</t>
        </is>
      </c>
      <c r="P281" t="inlineStr">
        <is>
          <t>Documentação Aprovada</t>
        </is>
      </c>
      <c r="Q281" t="inlineStr">
        <is>
          <t>Aprovado Diretoria</t>
        </is>
      </c>
      <c r="R281" t="inlineStr">
        <is>
          <t>Aprovado Caixa</t>
        </is>
      </c>
      <c r="S281" t="inlineStr">
        <is>
          <t>Pago</t>
        </is>
      </c>
    </row>
    <row r="282">
      <c r="A282" t="n">
        <v>51859</v>
      </c>
      <c r="C282" t="n">
        <v>266</v>
      </c>
      <c r="D282" t="inlineStr">
        <is>
          <t>Jacaré</t>
        </is>
      </c>
      <c r="E282" t="inlineStr">
        <is>
          <t xml:space="preserve">PJ 54000409000137 </t>
        </is>
      </c>
      <c r="F282" t="n">
        <v>2050</v>
      </c>
      <c r="G282" s="28" t="n">
        <v>45437</v>
      </c>
      <c r="H282" s="28" t="n">
        <v>45436</v>
      </c>
      <c r="I282" s="28" t="n">
        <v>45436</v>
      </c>
      <c r="J282" s="28" t="n">
        <v>45412</v>
      </c>
      <c r="K282" s="28" t="n">
        <v>45412</v>
      </c>
      <c r="L282" t="inlineStr">
        <is>
          <t>Transferência Bancária ou Pix</t>
        </is>
      </c>
      <c r="M282" t="inlineStr">
        <is>
          <t>MAO DE OBRA FIXA/ TEMPORARIOS</t>
        </is>
      </c>
      <c r="N282" t="inlineStr">
        <is>
          <t>COMISSÕES E GORJETA</t>
        </is>
      </c>
      <c r="O282" t="inlineStr">
        <is>
          <t>2024-21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>
      <c r="A283" t="n">
        <v>51860</v>
      </c>
      <c r="C283" t="n">
        <v>266</v>
      </c>
      <c r="D283" t="inlineStr">
        <is>
          <t>Jacaré</t>
        </is>
      </c>
      <c r="E283" t="inlineStr">
        <is>
          <t>PJ 40068068000127</t>
        </is>
      </c>
      <c r="F283" t="n">
        <v>2050</v>
      </c>
      <c r="G283" s="28" t="n">
        <v>45437</v>
      </c>
      <c r="H283" s="28" t="n">
        <v>45436</v>
      </c>
      <c r="I283" s="28" t="n">
        <v>45436</v>
      </c>
      <c r="J283" s="28" t="n">
        <v>45412</v>
      </c>
      <c r="K283" s="28" t="n">
        <v>45412</v>
      </c>
      <c r="L283" t="inlineStr">
        <is>
          <t>Transferência Bancária ou Pix</t>
        </is>
      </c>
      <c r="M283" t="inlineStr">
        <is>
          <t>MAO DE OBRA FIXA/ TEMPORARIOS</t>
        </is>
      </c>
      <c r="N283" t="inlineStr">
        <is>
          <t>COMISSÕES E GORJETA</t>
        </is>
      </c>
      <c r="O283" t="inlineStr">
        <is>
          <t>2024-21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>
      <c r="A284" t="n">
        <v>51861</v>
      </c>
      <c r="C284" t="n">
        <v>266</v>
      </c>
      <c r="D284" t="inlineStr">
        <is>
          <t>Jacaré</t>
        </is>
      </c>
      <c r="E284" t="inlineStr">
        <is>
          <t>PJ 40944387000159</t>
        </is>
      </c>
      <c r="F284" t="n">
        <v>2300</v>
      </c>
      <c r="G284" s="28" t="n">
        <v>45437</v>
      </c>
      <c r="H284" s="28" t="n">
        <v>45436</v>
      </c>
      <c r="I284" s="28" t="n">
        <v>45436</v>
      </c>
      <c r="J284" s="28" t="n">
        <v>45412</v>
      </c>
      <c r="K284" s="28" t="n">
        <v>45412</v>
      </c>
      <c r="L284" t="inlineStr">
        <is>
          <t>Transferência Bancária ou Pix</t>
        </is>
      </c>
      <c r="M284" t="inlineStr">
        <is>
          <t>MAO DE OBRA FIXA/ TEMPORARIOS</t>
        </is>
      </c>
      <c r="N284" t="inlineStr">
        <is>
          <t>COMISSÕES E GORJETA</t>
        </is>
      </c>
      <c r="O284" t="inlineStr">
        <is>
          <t>2024-21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>
      <c r="A285" t="n">
        <v>51862</v>
      </c>
      <c r="C285" t="n">
        <v>266</v>
      </c>
      <c r="D285" t="inlineStr">
        <is>
          <t>Jacaré</t>
        </is>
      </c>
      <c r="E285" t="inlineStr">
        <is>
          <t>PJ 44325648000103</t>
        </is>
      </c>
      <c r="F285" t="n">
        <v>2050</v>
      </c>
      <c r="G285" s="28" t="n">
        <v>45437</v>
      </c>
      <c r="H285" s="28" t="n">
        <v>45436</v>
      </c>
      <c r="I285" s="28" t="n">
        <v>45436</v>
      </c>
      <c r="J285" s="28" t="n">
        <v>45412</v>
      </c>
      <c r="K285" s="28" t="n">
        <v>45412</v>
      </c>
      <c r="L285" t="inlineStr">
        <is>
          <t>Transferência Bancária ou Pix</t>
        </is>
      </c>
      <c r="M285" t="inlineStr">
        <is>
          <t>MAO DE OBRA FIXA/ TEMPORARIOS</t>
        </is>
      </c>
      <c r="N285" t="inlineStr">
        <is>
          <t>COMISSÕES E GORJETA</t>
        </is>
      </c>
      <c r="O285" t="inlineStr">
        <is>
          <t>2024-21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>
      <c r="A286" t="n">
        <v>51863</v>
      </c>
      <c r="C286" t="n">
        <v>266</v>
      </c>
      <c r="D286" t="inlineStr">
        <is>
          <t>Jacaré</t>
        </is>
      </c>
      <c r="E286" t="inlineStr">
        <is>
          <t>PJ 54677004000138</t>
        </is>
      </c>
      <c r="F286" t="n">
        <v>980</v>
      </c>
      <c r="G286" s="28" t="n">
        <v>45437</v>
      </c>
      <c r="H286" s="28" t="n">
        <v>45436</v>
      </c>
      <c r="I286" s="28" t="n">
        <v>45436</v>
      </c>
      <c r="J286" s="28" t="n">
        <v>45412</v>
      </c>
      <c r="K286" s="28" t="n">
        <v>45412</v>
      </c>
      <c r="L286" t="inlineStr">
        <is>
          <t>Transferência Bancária ou Pix</t>
        </is>
      </c>
      <c r="M286" t="inlineStr">
        <is>
          <t>MAO DE OBRA FIXA/ TEMPORARIOS</t>
        </is>
      </c>
      <c r="N286" t="inlineStr">
        <is>
          <t>COMISSÕES E GORJETA</t>
        </is>
      </c>
      <c r="O286" t="inlineStr">
        <is>
          <t>2024-21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>
      <c r="A287" t="n">
        <v>53674</v>
      </c>
      <c r="C287" t="n">
        <v>266</v>
      </c>
      <c r="D287" t="inlineStr">
        <is>
          <t>Jacaré</t>
        </is>
      </c>
      <c r="E287" t="inlineStr">
        <is>
          <t>J A DOS SANTOS HORTIFRUTI</t>
        </is>
      </c>
      <c r="F287" t="n">
        <v>238.15</v>
      </c>
      <c r="G287" s="28" t="n">
        <v>45436</v>
      </c>
      <c r="H287" s="28" t="n">
        <v>45436</v>
      </c>
      <c r="I287" s="28" t="n">
        <v>45436</v>
      </c>
      <c r="J287" s="28" t="n">
        <v>45422</v>
      </c>
      <c r="K287" s="28" t="n">
        <v>45422</v>
      </c>
      <c r="L287" t="inlineStr">
        <is>
          <t>Boleto Bancário</t>
        </is>
      </c>
      <c r="O287" t="inlineStr">
        <is>
          <t>2024-21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>
      <c r="A288" t="n">
        <v>53679</v>
      </c>
      <c r="C288" t="n">
        <v>266</v>
      </c>
      <c r="D288" t="inlineStr">
        <is>
          <t>Jacaré</t>
        </is>
      </c>
      <c r="E288" t="inlineStr">
        <is>
          <t>TARUMA CIA COMERCIAL AGRICOLA</t>
        </is>
      </c>
      <c r="F288" t="n">
        <v>663.22</v>
      </c>
      <c r="G288" s="28" t="n">
        <v>45436</v>
      </c>
      <c r="H288" s="28" t="n">
        <v>45436</v>
      </c>
      <c r="I288" s="28" t="n">
        <v>45436</v>
      </c>
      <c r="J288" s="28" t="n">
        <v>45422</v>
      </c>
      <c r="K288" s="28" t="n">
        <v>45422</v>
      </c>
      <c r="L288" t="inlineStr">
        <is>
          <t>Boleto Bancário</t>
        </is>
      </c>
      <c r="O288" t="inlineStr">
        <is>
          <t>2024-21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>
      <c r="A289" t="n">
        <v>53683</v>
      </c>
      <c r="C289" t="n">
        <v>266</v>
      </c>
      <c r="D289" t="inlineStr">
        <is>
          <t>Jacaré</t>
        </is>
      </c>
      <c r="E289" t="inlineStr">
        <is>
          <t>MULTIFRANGOS COMERCIO DE ALIMENTOS LTDA</t>
        </is>
      </c>
      <c r="F289" t="n">
        <v>596.55</v>
      </c>
      <c r="G289" s="28" t="n">
        <v>45436</v>
      </c>
      <c r="H289" s="28" t="n">
        <v>45436</v>
      </c>
      <c r="I289" s="28" t="n">
        <v>45436</v>
      </c>
      <c r="J289" s="28" t="n">
        <v>45422</v>
      </c>
      <c r="K289" s="28" t="n">
        <v>45422</v>
      </c>
      <c r="L289" t="inlineStr">
        <is>
          <t>Boleto Bancário</t>
        </is>
      </c>
      <c r="O289" t="inlineStr">
        <is>
          <t>2024-21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>
      <c r="A290" t="n">
        <v>53784</v>
      </c>
      <c r="C290" t="n">
        <v>266</v>
      </c>
      <c r="D290" t="inlineStr">
        <is>
          <t>Jacaré</t>
        </is>
      </c>
      <c r="E290" t="inlineStr">
        <is>
          <t>BB DISTRIBUIDORA DE CARNES LTDA</t>
        </is>
      </c>
      <c r="F290" t="n">
        <v>717.63</v>
      </c>
      <c r="G290" s="28" t="n">
        <v>45436</v>
      </c>
      <c r="H290" s="28" t="n">
        <v>45436</v>
      </c>
      <c r="I290" s="28" t="n">
        <v>45436</v>
      </c>
      <c r="J290" s="28" t="n">
        <v>45422</v>
      </c>
      <c r="K290" s="28" t="n">
        <v>45425</v>
      </c>
      <c r="L290" t="inlineStr">
        <is>
          <t>Boleto Bancário</t>
        </is>
      </c>
      <c r="M290" t="inlineStr">
        <is>
          <t>INSUMOS</t>
        </is>
      </c>
      <c r="N290" t="inlineStr">
        <is>
          <t>ALIMENTOS</t>
        </is>
      </c>
      <c r="O290" t="inlineStr">
        <is>
          <t>2024-21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>
      <c r="A291" t="n">
        <v>53789</v>
      </c>
      <c r="C291" t="n">
        <v>266</v>
      </c>
      <c r="D291" t="inlineStr">
        <is>
          <t>Jacaré</t>
        </is>
      </c>
      <c r="E291" t="inlineStr">
        <is>
          <t>CECILIA TSUYACO ARAKI SILVA LTDA</t>
        </is>
      </c>
      <c r="F291" t="n">
        <v>144</v>
      </c>
      <c r="G291" s="28" t="n">
        <v>45436</v>
      </c>
      <c r="H291" s="28" t="n">
        <v>45436</v>
      </c>
      <c r="I291" s="28" t="n">
        <v>45436</v>
      </c>
      <c r="J291" s="28" t="n">
        <v>45425</v>
      </c>
      <c r="K291" s="28" t="n">
        <v>45425</v>
      </c>
      <c r="L291" t="inlineStr">
        <is>
          <t>Boleto Bancário</t>
        </is>
      </c>
      <c r="O291" t="inlineStr">
        <is>
          <t>2024-21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>
      <c r="A292" t="n">
        <v>54118</v>
      </c>
      <c r="C292" t="n">
        <v>266</v>
      </c>
      <c r="D292" t="inlineStr">
        <is>
          <t>Jacaré</t>
        </is>
      </c>
      <c r="E292" t="inlineStr">
        <is>
          <t xml:space="preserve">DENIS DOS SANTOS </t>
        </is>
      </c>
      <c r="F292" t="n">
        <v>1090</v>
      </c>
      <c r="G292" s="28" t="n">
        <v>45436</v>
      </c>
      <c r="H292" s="28" t="n">
        <v>45436</v>
      </c>
      <c r="I292" s="28" t="n">
        <v>45436</v>
      </c>
      <c r="J292" s="28" t="n">
        <v>45427</v>
      </c>
      <c r="K292" s="28" t="n">
        <v>45427</v>
      </c>
      <c r="L292" t="inlineStr">
        <is>
          <t>Transferência Bancária ou Pix</t>
        </is>
      </c>
      <c r="M292" t="inlineStr">
        <is>
          <t>DESPESAS DE PATROCINIO</t>
        </is>
      </c>
      <c r="N292" t="inlineStr">
        <is>
          <t>DESPESAS DE PATROCINIO</t>
        </is>
      </c>
      <c r="O292" t="inlineStr">
        <is>
          <t>2024-21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>
      <c r="A293" t="n">
        <v>54421</v>
      </c>
      <c r="C293" t="n">
        <v>266</v>
      </c>
      <c r="D293" t="inlineStr">
        <is>
          <t>Jacaré</t>
        </is>
      </c>
      <c r="E293" t="inlineStr">
        <is>
          <t>GENY JOANA SILVA FERREIRA</t>
        </is>
      </c>
      <c r="F293" t="n">
        <v>674.21</v>
      </c>
      <c r="G293" s="28" t="n">
        <v>45436</v>
      </c>
      <c r="H293" s="28" t="n">
        <v>45436</v>
      </c>
      <c r="I293" s="28" t="n">
        <v>45436</v>
      </c>
      <c r="J293" s="28" t="n">
        <v>45429</v>
      </c>
      <c r="K293" s="28" t="n">
        <v>45429</v>
      </c>
      <c r="L293" t="inlineStr">
        <is>
          <t>Transferência Bancária ou Pix</t>
        </is>
      </c>
      <c r="M293" t="inlineStr">
        <is>
          <t>MAO DE OBRA FIXA/ TEMPORARIOS</t>
        </is>
      </c>
      <c r="N293" t="inlineStr">
        <is>
          <t>SALARIOS</t>
        </is>
      </c>
      <c r="O293" t="inlineStr">
        <is>
          <t>2024-21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>
      <c r="A294" t="n">
        <v>54422</v>
      </c>
      <c r="C294" t="n">
        <v>266</v>
      </c>
      <c r="D294" t="inlineStr">
        <is>
          <t>Jacaré</t>
        </is>
      </c>
      <c r="E294" t="inlineStr">
        <is>
          <t>GENY JOANA SILVA FERREIRA</t>
        </is>
      </c>
      <c r="F294" t="n">
        <v>113.3</v>
      </c>
      <c r="G294" s="28" t="n">
        <v>45436</v>
      </c>
      <c r="H294" s="28" t="n">
        <v>45436</v>
      </c>
      <c r="I294" s="28" t="n">
        <v>45436</v>
      </c>
      <c r="J294" s="28" t="n">
        <v>45429</v>
      </c>
      <c r="K294" s="28" t="n">
        <v>45429</v>
      </c>
      <c r="L294" t="inlineStr">
        <is>
          <t>Transferência Bancária ou Pix</t>
        </is>
      </c>
      <c r="M294" t="inlineStr">
        <is>
          <t>MAO DE OBRA FIXA/ TEMPORARIOS</t>
        </is>
      </c>
      <c r="N294" t="inlineStr">
        <is>
          <t>MULTA RESCISORIA</t>
        </is>
      </c>
      <c r="O294" t="inlineStr">
        <is>
          <t>2024-21</t>
        </is>
      </c>
      <c r="P294" t="inlineStr">
        <is>
          <t>Documentação Aprovada</t>
        </is>
      </c>
      <c r="Q294" t="inlineStr">
        <is>
          <t>Aprovado Diretoria</t>
        </is>
      </c>
      <c r="R294" t="inlineStr">
        <is>
          <t>Aprovado Caixa</t>
        </is>
      </c>
      <c r="S294" t="inlineStr">
        <is>
          <t>Pago</t>
        </is>
      </c>
    </row>
    <row r="295">
      <c r="A295" t="n">
        <v>54432</v>
      </c>
      <c r="C295" t="n">
        <v>266</v>
      </c>
      <c r="D295" t="inlineStr">
        <is>
          <t>Jacaré</t>
        </is>
      </c>
      <c r="E295" t="inlineStr">
        <is>
          <t>MANOEL GERALDO DE OLIVEIRA</t>
        </is>
      </c>
      <c r="F295" t="n">
        <v>1106.37</v>
      </c>
      <c r="G295" s="28" t="n">
        <v>45436</v>
      </c>
      <c r="H295" s="28" t="n"/>
      <c r="I295" s="28" t="n">
        <v>45436</v>
      </c>
      <c r="J295" s="28" t="n">
        <v>45429</v>
      </c>
      <c r="K295" s="28" t="n">
        <v>45429</v>
      </c>
      <c r="L295" t="inlineStr">
        <is>
          <t>Transferência Bancária ou Pix</t>
        </is>
      </c>
      <c r="M295" t="inlineStr">
        <is>
          <t>MAO DE OBRA FIXA/ TEMPORARIOS</t>
        </is>
      </c>
      <c r="N295" t="inlineStr">
        <is>
          <t>SALARIOS</t>
        </is>
      </c>
      <c r="O295" t="inlineStr">
        <is>
          <t>2024-21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>
      <c r="A296" t="n">
        <v>54718</v>
      </c>
      <c r="C296" t="n">
        <v>266</v>
      </c>
      <c r="D296" t="inlineStr">
        <is>
          <t>Jacaré</t>
        </is>
      </c>
      <c r="E296" t="inlineStr">
        <is>
          <t>CIA DE SANEAMENTO BASICO DO ESTADO DE SAO PAULO SABESP</t>
        </is>
      </c>
      <c r="F296" t="n">
        <v>0</v>
      </c>
      <c r="G296" s="28" t="n">
        <v>45436</v>
      </c>
      <c r="H296" s="28" t="n">
        <v>45436</v>
      </c>
      <c r="I296" s="28" t="n">
        <v>45436</v>
      </c>
      <c r="J296" s="28" t="n">
        <v>45432</v>
      </c>
      <c r="K296" s="28" t="n">
        <v>45432</v>
      </c>
      <c r="L296" t="inlineStr">
        <is>
          <t>Boleto Bancário</t>
        </is>
      </c>
      <c r="M296" t="inlineStr">
        <is>
          <t>UTILIDADES</t>
        </is>
      </c>
      <c r="N296" t="inlineStr">
        <is>
          <t>AGUA/ ESGOTO</t>
        </is>
      </c>
      <c r="O296" t="inlineStr">
        <is>
          <t>2024-21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>
      <c r="A297" t="n">
        <v>55806</v>
      </c>
      <c r="C297" t="n">
        <v>266</v>
      </c>
      <c r="D297" t="inlineStr">
        <is>
          <t>Jacaré</t>
        </is>
      </c>
      <c r="E297" t="inlineStr">
        <is>
          <t>PETTY CASH</t>
        </is>
      </c>
      <c r="F297" t="n">
        <v>45.2</v>
      </c>
      <c r="G297" s="28" t="n">
        <v>45436</v>
      </c>
      <c r="H297" s="28" t="n"/>
      <c r="I297" s="28" t="n">
        <v>45436</v>
      </c>
      <c r="J297" s="28" t="n">
        <v>45436</v>
      </c>
      <c r="K297" s="28" t="n">
        <v>45440</v>
      </c>
      <c r="L297" t="inlineStr">
        <is>
          <t>Dinheiro em Espécie</t>
        </is>
      </c>
      <c r="M297" t="inlineStr">
        <is>
          <t>UTILIDADES</t>
        </is>
      </c>
      <c r="N297" t="inlineStr">
        <is>
          <t>MATERIAL DE ESCRITORIO</t>
        </is>
      </c>
      <c r="O297" t="inlineStr">
        <is>
          <t>2024-21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>
      <c r="A298" t="n">
        <v>51251</v>
      </c>
      <c r="C298" t="n">
        <v>266</v>
      </c>
      <c r="D298" t="inlineStr">
        <is>
          <t>Jacaré</t>
        </is>
      </c>
      <c r="E298" t="inlineStr">
        <is>
          <t xml:space="preserve">LEITERIA CABRIOLA FROMAGES DE CHEVRE LTDA </t>
        </is>
      </c>
      <c r="F298" t="n">
        <v>157.8</v>
      </c>
      <c r="G298" s="28" t="n">
        <v>45435</v>
      </c>
      <c r="H298" s="28" t="n">
        <v>45435</v>
      </c>
      <c r="I298" s="28" t="n">
        <v>45435</v>
      </c>
      <c r="J298" s="28" t="n">
        <v>45406</v>
      </c>
      <c r="K298" s="28" t="n">
        <v>45406</v>
      </c>
      <c r="L298" t="inlineStr">
        <is>
          <t>Boleto Bancário</t>
        </is>
      </c>
      <c r="O298" t="inlineStr">
        <is>
          <t>2024-21</t>
        </is>
      </c>
      <c r="P298" t="inlineStr">
        <is>
          <t>Documentação Aprovada</t>
        </is>
      </c>
      <c r="Q298" t="inlineStr">
        <is>
          <t>Aprovado Diretoria</t>
        </is>
      </c>
      <c r="R298" t="inlineStr">
        <is>
          <t>Aprovado Caixa</t>
        </is>
      </c>
      <c r="S298" t="inlineStr">
        <is>
          <t>Pago</t>
        </is>
      </c>
    </row>
    <row r="299">
      <c r="A299" t="n">
        <v>51855</v>
      </c>
      <c r="C299" t="n">
        <v>266</v>
      </c>
      <c r="D299" t="inlineStr">
        <is>
          <t>Jacaré</t>
        </is>
      </c>
      <c r="E299" t="inlineStr">
        <is>
          <t>COMISSOES E GORJETAS</t>
        </is>
      </c>
      <c r="F299" t="n">
        <v>14980</v>
      </c>
      <c r="G299" s="28" t="n">
        <v>45437</v>
      </c>
      <c r="H299" s="28" t="n">
        <v>45435</v>
      </c>
      <c r="I299" s="28" t="n">
        <v>45435</v>
      </c>
      <c r="J299" s="28" t="n">
        <v>45412</v>
      </c>
      <c r="K299" s="28" t="n">
        <v>45412</v>
      </c>
      <c r="L299" t="inlineStr">
        <is>
          <t>Transferência Bancária ou Pix</t>
        </is>
      </c>
      <c r="M299" t="inlineStr">
        <is>
          <t>MAO DE OBRA FIXA/ TEMPORARIOS</t>
        </is>
      </c>
      <c r="N299" t="inlineStr">
        <is>
          <t>COMISSÕES E GORJETA</t>
        </is>
      </c>
      <c r="O299" t="inlineStr">
        <is>
          <t>2024-21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>
      <c r="A300" t="n">
        <v>52329</v>
      </c>
      <c r="C300" t="n">
        <v>266</v>
      </c>
      <c r="D300" t="inlineStr">
        <is>
          <t>Jacaré</t>
        </is>
      </c>
      <c r="E300" t="inlineStr">
        <is>
          <t>FG7 COMERCIO E DISTRIBUICAO DE BEBIDAS -</t>
        </is>
      </c>
      <c r="F300" t="n">
        <v>807.89</v>
      </c>
      <c r="G300" s="28" t="n">
        <v>45435</v>
      </c>
      <c r="H300" s="28" t="n">
        <v>45435</v>
      </c>
      <c r="I300" s="28" t="n">
        <v>45435</v>
      </c>
      <c r="J300" s="28" t="n">
        <v>45412</v>
      </c>
      <c r="K300" s="28" t="n">
        <v>45415</v>
      </c>
      <c r="L300" t="inlineStr">
        <is>
          <t>Boleto Bancário</t>
        </is>
      </c>
      <c r="O300" t="inlineStr">
        <is>
          <t>2024-21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>
      <c r="A301" t="n">
        <v>54790</v>
      </c>
      <c r="C301" t="n">
        <v>266</v>
      </c>
      <c r="D301" t="inlineStr">
        <is>
          <t>Jacaré</t>
        </is>
      </c>
      <c r="E301" t="inlineStr">
        <is>
          <t>VALE TRANSPORTE</t>
        </is>
      </c>
      <c r="F301" t="n">
        <v>1105.22</v>
      </c>
      <c r="G301" s="28" t="n">
        <v>45435</v>
      </c>
      <c r="H301" s="28" t="n">
        <v>45435</v>
      </c>
      <c r="I301" s="28" t="n">
        <v>45435</v>
      </c>
      <c r="J301" s="28" t="n">
        <v>45444</v>
      </c>
      <c r="K301" s="28" t="n">
        <v>45432</v>
      </c>
      <c r="L301" t="inlineStr">
        <is>
          <t>Boleto Bancário</t>
        </is>
      </c>
      <c r="M301" t="inlineStr">
        <is>
          <t>MAO DE OBRA FIXA/ TEMPORARIOS</t>
        </is>
      </c>
      <c r="N301" t="inlineStr">
        <is>
          <t>VALE TRANSPORTE</t>
        </is>
      </c>
      <c r="O301" t="inlineStr">
        <is>
          <t>2024-21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>
      <c r="A302" t="n">
        <v>55068</v>
      </c>
      <c r="C302" t="n">
        <v>266</v>
      </c>
      <c r="D302" t="inlineStr">
        <is>
          <t>Jacaré</t>
        </is>
      </c>
      <c r="E302" t="inlineStr">
        <is>
          <t>ESTAFF SOLUCOES TECNOLOGICAS DE AGENCIAMENTO LTDA</t>
        </is>
      </c>
      <c r="F302" t="n">
        <v>2200</v>
      </c>
      <c r="G302" s="28" t="n">
        <v>45435</v>
      </c>
      <c r="H302" s="28" t="n">
        <v>45435</v>
      </c>
      <c r="I302" s="28" t="n">
        <v>45435</v>
      </c>
      <c r="J302" s="28" t="n">
        <v>45434</v>
      </c>
      <c r="K302" s="28" t="n">
        <v>45434</v>
      </c>
      <c r="L302" t="inlineStr">
        <is>
          <t>Boleto Bancário</t>
        </is>
      </c>
      <c r="M302" t="inlineStr">
        <is>
          <t>MAO DE OBRA FIXA/ TEMPORARIOS</t>
        </is>
      </c>
      <c r="N302" t="inlineStr">
        <is>
          <t>MÃO DE OBRA EXTRA</t>
        </is>
      </c>
      <c r="O302" t="inlineStr">
        <is>
          <t>2024-21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>
      <c r="A303" t="n">
        <v>55804</v>
      </c>
      <c r="C303" t="n">
        <v>266</v>
      </c>
      <c r="D303" t="inlineStr">
        <is>
          <t>Jacaré</t>
        </is>
      </c>
      <c r="E303" t="inlineStr">
        <is>
          <t>PETTY CASH</t>
        </is>
      </c>
      <c r="F303" t="n">
        <v>43</v>
      </c>
      <c r="G303" s="28" t="n">
        <v>45435</v>
      </c>
      <c r="H303" s="28" t="n"/>
      <c r="I303" s="28" t="n">
        <v>45435</v>
      </c>
      <c r="J303" s="28" t="n">
        <v>45435</v>
      </c>
      <c r="K303" s="28" t="n">
        <v>45440</v>
      </c>
      <c r="L303" t="inlineStr">
        <is>
          <t>Dinheiro em Espécie</t>
        </is>
      </c>
      <c r="M303" t="inlineStr">
        <is>
          <t>DESPESAS GERAIS</t>
        </is>
      </c>
      <c r="N303" t="inlineStr">
        <is>
          <t>MANUTENCAO EM GERAL</t>
        </is>
      </c>
      <c r="O303" t="inlineStr">
        <is>
          <t>2024-21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>
      <c r="A304" t="n">
        <v>55805</v>
      </c>
      <c r="C304" t="n">
        <v>266</v>
      </c>
      <c r="D304" t="inlineStr">
        <is>
          <t>Jacaré</t>
        </is>
      </c>
      <c r="E304" t="inlineStr">
        <is>
          <t>PETTY CASH</t>
        </is>
      </c>
      <c r="F304" t="n">
        <v>10</v>
      </c>
      <c r="G304" s="28" t="n">
        <v>45435</v>
      </c>
      <c r="H304" s="28" t="n"/>
      <c r="I304" s="28" t="n">
        <v>45435</v>
      </c>
      <c r="J304" s="28" t="n">
        <v>45435</v>
      </c>
      <c r="K304" s="28" t="n">
        <v>45440</v>
      </c>
      <c r="L304" t="inlineStr">
        <is>
          <t>Dinheiro em Espécie</t>
        </is>
      </c>
      <c r="M304" t="inlineStr">
        <is>
          <t>UTILIDADES</t>
        </is>
      </c>
      <c r="N304" t="inlineStr">
        <is>
          <t xml:space="preserve"> CONDUÇÕES/TAXI/UBER</t>
        </is>
      </c>
      <c r="O304" t="inlineStr">
        <is>
          <t>2024-21</t>
        </is>
      </c>
      <c r="P304" t="inlineStr">
        <is>
          <t>Documentação Aprovada</t>
        </is>
      </c>
      <c r="Q304" t="inlineStr">
        <is>
          <t>Aprovado Diretoria</t>
        </is>
      </c>
      <c r="R304" t="inlineStr">
        <is>
          <t>Aprovado Caixa</t>
        </is>
      </c>
      <c r="S304" t="inlineStr">
        <is>
          <t>Pago</t>
        </is>
      </c>
    </row>
    <row r="305">
      <c r="A305" t="n">
        <v>53293</v>
      </c>
      <c r="C305" t="n">
        <v>266</v>
      </c>
      <c r="D305" t="inlineStr">
        <is>
          <t>Jacaré</t>
        </is>
      </c>
      <c r="E305" t="inlineStr">
        <is>
          <t>J A DOS SANTOS HORTIFRUTI</t>
        </is>
      </c>
      <c r="F305" t="n">
        <v>127</v>
      </c>
      <c r="G305" s="28" t="n">
        <v>45435</v>
      </c>
      <c r="H305" s="28" t="n">
        <v>45435</v>
      </c>
      <c r="I305" s="28" t="n">
        <v>45435</v>
      </c>
      <c r="J305" s="28" t="n">
        <v>45421</v>
      </c>
      <c r="K305" s="28" t="n">
        <v>45421</v>
      </c>
      <c r="L305" t="inlineStr">
        <is>
          <t>Boleto Bancário</t>
        </is>
      </c>
      <c r="O305" t="inlineStr">
        <is>
          <t>2024-21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>
      <c r="A306" t="n">
        <v>53301</v>
      </c>
      <c r="C306" t="n">
        <v>266</v>
      </c>
      <c r="D306" t="inlineStr">
        <is>
          <t>Jacaré</t>
        </is>
      </c>
      <c r="E306" t="inlineStr">
        <is>
          <t>SAMPATACADO DE GENEROS ALIMENTICIOS E BEBIDAS LTDA</t>
        </is>
      </c>
      <c r="F306" t="n">
        <v>542.75</v>
      </c>
      <c r="G306" s="28" t="n">
        <v>45435</v>
      </c>
      <c r="H306" s="28" t="n">
        <v>45435</v>
      </c>
      <c r="I306" s="28" t="n">
        <v>45435</v>
      </c>
      <c r="J306" s="28" t="n">
        <v>45421</v>
      </c>
      <c r="K306" s="28" t="n">
        <v>45421</v>
      </c>
      <c r="L306" t="inlineStr">
        <is>
          <t>Boleto Bancário</t>
        </is>
      </c>
      <c r="O306" t="inlineStr">
        <is>
          <t>2024-21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>
      <c r="A307" t="n">
        <v>53661</v>
      </c>
      <c r="C307" t="n">
        <v>266</v>
      </c>
      <c r="D307" t="inlineStr">
        <is>
          <t>Jacaré</t>
        </is>
      </c>
      <c r="E307" t="inlineStr">
        <is>
          <t>PSSS LTDA</t>
        </is>
      </c>
      <c r="F307" t="n">
        <v>1532.78</v>
      </c>
      <c r="G307" s="28" t="n">
        <v>45435</v>
      </c>
      <c r="H307" s="28" t="n">
        <v>45435</v>
      </c>
      <c r="I307" s="28" t="n">
        <v>45435</v>
      </c>
      <c r="J307" s="28" t="n">
        <v>45422</v>
      </c>
      <c r="K307" s="28" t="n">
        <v>45422</v>
      </c>
      <c r="L307" t="inlineStr">
        <is>
          <t>Boleto Bancário</t>
        </is>
      </c>
      <c r="O307" t="inlineStr">
        <is>
          <t>2024-21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>
      <c r="A308" t="n">
        <v>53673</v>
      </c>
      <c r="C308" t="n">
        <v>266</v>
      </c>
      <c r="D308" t="inlineStr">
        <is>
          <t>Jacaré</t>
        </is>
      </c>
      <c r="E308" t="inlineStr">
        <is>
          <t>MARIO PEDRO FELICIANO HORTIFRUTI EPP</t>
        </is>
      </c>
      <c r="F308" t="n">
        <v>181.34</v>
      </c>
      <c r="G308" s="28" t="n">
        <v>45435</v>
      </c>
      <c r="H308" s="28" t="n">
        <v>45435</v>
      </c>
      <c r="I308" s="28" t="n">
        <v>45435</v>
      </c>
      <c r="J308" s="28" t="n">
        <v>45422</v>
      </c>
      <c r="K308" s="28" t="n">
        <v>45422</v>
      </c>
      <c r="L308" t="inlineStr">
        <is>
          <t>Boleto Bancário</t>
        </is>
      </c>
      <c r="O308" t="inlineStr">
        <is>
          <t>2024-21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>
      <c r="A309" t="n">
        <v>53675</v>
      </c>
      <c r="C309" t="n">
        <v>266</v>
      </c>
      <c r="D309" t="inlineStr">
        <is>
          <t>Jacaré</t>
        </is>
      </c>
      <c r="E309" t="inlineStr">
        <is>
          <t>CECILIA TSUYACO ARAKI SILVA LTDA</t>
        </is>
      </c>
      <c r="F309" t="n">
        <v>207.65</v>
      </c>
      <c r="G309" s="28" t="n">
        <v>45435</v>
      </c>
      <c r="H309" s="28" t="n">
        <v>45435</v>
      </c>
      <c r="I309" s="28" t="n">
        <v>45435</v>
      </c>
      <c r="J309" s="28" t="n">
        <v>45422</v>
      </c>
      <c r="K309" s="28" t="n">
        <v>45422</v>
      </c>
      <c r="L309" t="inlineStr">
        <is>
          <t>Boleto Bancário</t>
        </is>
      </c>
      <c r="O309" t="inlineStr">
        <is>
          <t>2024-21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>
      <c r="A310" t="n">
        <v>53681</v>
      </c>
      <c r="C310" t="n">
        <v>266</v>
      </c>
      <c r="D310" t="inlineStr">
        <is>
          <t>Jacaré</t>
        </is>
      </c>
      <c r="E310" t="inlineStr">
        <is>
          <t>BB DISTRIBUIDORA DE CARNES LTDA</t>
        </is>
      </c>
      <c r="F310" t="n">
        <v>698.25</v>
      </c>
      <c r="G310" s="28" t="n">
        <v>45435</v>
      </c>
      <c r="H310" s="28" t="n">
        <v>45435</v>
      </c>
      <c r="I310" s="28" t="n">
        <v>45435</v>
      </c>
      <c r="J310" s="28" t="n">
        <v>45422</v>
      </c>
      <c r="K310" s="28" t="n">
        <v>45422</v>
      </c>
      <c r="L310" t="inlineStr">
        <is>
          <t>Boleto Bancário</t>
        </is>
      </c>
      <c r="O310" t="inlineStr">
        <is>
          <t>2024-21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>
      <c r="A311" t="n">
        <v>53775</v>
      </c>
      <c r="C311" t="n">
        <v>266</v>
      </c>
      <c r="D311" t="inlineStr">
        <is>
          <t>Jacaré</t>
        </is>
      </c>
      <c r="E311" t="inlineStr">
        <is>
          <t>SOUSA QUIMICA PRODUTOS E MANUTENCAO DE L LOCAÇÃO</t>
        </is>
      </c>
      <c r="F311" t="n">
        <v>450</v>
      </c>
      <c r="G311" s="28" t="n">
        <v>45435</v>
      </c>
      <c r="H311" s="28" t="n">
        <v>45435</v>
      </c>
      <c r="I311" s="28" t="n">
        <v>45435</v>
      </c>
      <c r="J311" s="28" t="n">
        <v>45425</v>
      </c>
      <c r="K311" s="28" t="n">
        <v>45425</v>
      </c>
      <c r="L311" t="inlineStr">
        <is>
          <t>Boleto Bancário</t>
        </is>
      </c>
      <c r="M311" t="inlineStr">
        <is>
          <t>UTILIDADES</t>
        </is>
      </c>
      <c r="N311" t="inlineStr">
        <is>
          <t>LOCACAO DE EQUIPAMENTOS</t>
        </is>
      </c>
      <c r="O311" t="inlineStr">
        <is>
          <t>2024-21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>
      <c r="A312" t="n">
        <v>53783</v>
      </c>
      <c r="C312" t="n">
        <v>266</v>
      </c>
      <c r="D312" t="inlineStr">
        <is>
          <t>Jacaré</t>
        </is>
      </c>
      <c r="E312" t="inlineStr">
        <is>
          <t xml:space="preserve">DUAS LAGOAS </t>
        </is>
      </c>
      <c r="F312" t="n">
        <v>559.91</v>
      </c>
      <c r="G312" s="28" t="n">
        <v>45435</v>
      </c>
      <c r="H312" s="28" t="n">
        <v>45435</v>
      </c>
      <c r="I312" s="28" t="n">
        <v>45435</v>
      </c>
      <c r="J312" s="28" t="n">
        <v>45421</v>
      </c>
      <c r="K312" s="28" t="n">
        <v>45425</v>
      </c>
      <c r="L312" t="inlineStr">
        <is>
          <t>Boleto Bancário</t>
        </is>
      </c>
      <c r="M312" t="inlineStr">
        <is>
          <t>INSUMOS</t>
        </is>
      </c>
      <c r="N312" t="inlineStr">
        <is>
          <t>ALIMENTOS</t>
        </is>
      </c>
      <c r="O312" t="inlineStr">
        <is>
          <t>2024-21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>
      <c r="A313" t="n">
        <v>53057</v>
      </c>
      <c r="C313" t="n">
        <v>266</v>
      </c>
      <c r="D313" t="inlineStr">
        <is>
          <t>Jacaré</t>
        </is>
      </c>
      <c r="E313" t="inlineStr">
        <is>
          <t>TARUMA CIA COMERCIAL AGRICOLA</t>
        </is>
      </c>
      <c r="F313" t="n">
        <v>107.92</v>
      </c>
      <c r="G313" s="28" t="n">
        <v>45434</v>
      </c>
      <c r="H313" s="28" t="n">
        <v>45434</v>
      </c>
      <c r="I313" s="28" t="n">
        <v>45434</v>
      </c>
      <c r="J313" s="28" t="n">
        <v>45420</v>
      </c>
      <c r="K313" s="28" t="n">
        <v>45420</v>
      </c>
      <c r="L313" t="inlineStr">
        <is>
          <t>Boleto Bancário</t>
        </is>
      </c>
      <c r="O313" t="inlineStr">
        <is>
          <t>2024-21</t>
        </is>
      </c>
      <c r="P313" t="inlineStr">
        <is>
          <t>Documentação Aprovada</t>
        </is>
      </c>
      <c r="Q313" t="inlineStr">
        <is>
          <t>Aprovado Diretoria</t>
        </is>
      </c>
      <c r="R313" t="inlineStr">
        <is>
          <t>Aprovado Caixa</t>
        </is>
      </c>
      <c r="S313" t="inlineStr">
        <is>
          <t>Pago</t>
        </is>
      </c>
    </row>
    <row r="314">
      <c r="A314" t="n">
        <v>53060</v>
      </c>
      <c r="C314" t="n">
        <v>266</v>
      </c>
      <c r="D314" t="inlineStr">
        <is>
          <t>Jacaré</t>
        </is>
      </c>
      <c r="E314" t="inlineStr">
        <is>
          <t>J A DOS SANTOS HORTIFRUTI</t>
        </is>
      </c>
      <c r="F314" t="n">
        <v>319.9</v>
      </c>
      <c r="G314" s="28" t="n">
        <v>45434</v>
      </c>
      <c r="H314" s="28" t="n">
        <v>45434</v>
      </c>
      <c r="I314" s="28" t="n">
        <v>45434</v>
      </c>
      <c r="J314" s="28" t="n">
        <v>45420</v>
      </c>
      <c r="K314" s="28" t="n">
        <v>45420</v>
      </c>
      <c r="L314" t="inlineStr">
        <is>
          <t>Boleto Bancário</t>
        </is>
      </c>
      <c r="O314" t="inlineStr">
        <is>
          <t>2024-21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>
      <c r="A315" t="n">
        <v>53075</v>
      </c>
      <c r="C315" t="n">
        <v>266</v>
      </c>
      <c r="D315" t="inlineStr">
        <is>
          <t>Jacaré</t>
        </is>
      </c>
      <c r="E315" t="inlineStr">
        <is>
          <t>H.D. FRANGOS LTDA</t>
        </is>
      </c>
      <c r="F315" t="n">
        <v>1401.52</v>
      </c>
      <c r="G315" s="28" t="n">
        <v>45434</v>
      </c>
      <c r="H315" s="28" t="n">
        <v>45434</v>
      </c>
      <c r="I315" s="28" t="n">
        <v>45434</v>
      </c>
      <c r="J315" s="28" t="n">
        <v>45420</v>
      </c>
      <c r="K315" s="28" t="n">
        <v>45420</v>
      </c>
      <c r="L315" t="inlineStr">
        <is>
          <t>Boleto Bancário</t>
        </is>
      </c>
      <c r="M315" t="inlineStr">
        <is>
          <t>INSUMOS</t>
        </is>
      </c>
      <c r="N315" t="inlineStr">
        <is>
          <t>ALIMENTOS</t>
        </is>
      </c>
      <c r="O315" t="inlineStr">
        <is>
          <t>2024-21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>
      <c r="A316" t="n">
        <v>53287</v>
      </c>
      <c r="C316" t="n">
        <v>266</v>
      </c>
      <c r="D316" t="inlineStr">
        <is>
          <t>Jacaré</t>
        </is>
      </c>
      <c r="E316" t="inlineStr">
        <is>
          <t>BB DISTRIBUIDORA DE CARNES LTDA</t>
        </is>
      </c>
      <c r="F316" t="n">
        <v>2239.13</v>
      </c>
      <c r="G316" s="28" t="n">
        <v>45434</v>
      </c>
      <c r="H316" s="28" t="n">
        <v>45434</v>
      </c>
      <c r="I316" s="28" t="n">
        <v>45434</v>
      </c>
      <c r="J316" s="28" t="n">
        <v>45420</v>
      </c>
      <c r="K316" s="28" t="n">
        <v>45421</v>
      </c>
      <c r="L316" t="inlineStr">
        <is>
          <t>Boleto Bancário</t>
        </is>
      </c>
      <c r="M316" t="inlineStr">
        <is>
          <t>INSUMOS</t>
        </is>
      </c>
      <c r="N316" t="inlineStr">
        <is>
          <t>ALIMENTOS</t>
        </is>
      </c>
      <c r="O316" t="inlineStr">
        <is>
          <t>2024-21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>
      <c r="A317" t="n">
        <v>53295</v>
      </c>
      <c r="C317" t="n">
        <v>266</v>
      </c>
      <c r="D317" t="inlineStr">
        <is>
          <t>Jacaré</t>
        </is>
      </c>
      <c r="E317" t="inlineStr">
        <is>
          <t>LATICINIOS PIRAMIDE LTDA</t>
        </is>
      </c>
      <c r="F317" t="n">
        <v>285.4</v>
      </c>
      <c r="G317" s="28" t="n">
        <v>45434</v>
      </c>
      <c r="H317" s="28" t="n">
        <v>45434</v>
      </c>
      <c r="I317" s="28" t="n">
        <v>45434</v>
      </c>
      <c r="J317" s="28" t="n">
        <v>45421</v>
      </c>
      <c r="K317" s="28" t="n">
        <v>45421</v>
      </c>
      <c r="L317" t="inlineStr">
        <is>
          <t>Boleto Bancário</t>
        </is>
      </c>
      <c r="O317" t="inlineStr">
        <is>
          <t>2024-21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>
      <c r="A318" t="n">
        <v>53298</v>
      </c>
      <c r="C318" t="n">
        <v>266</v>
      </c>
      <c r="D318" t="inlineStr">
        <is>
          <t>Jacaré</t>
        </is>
      </c>
      <c r="E318" t="inlineStr">
        <is>
          <t>NOVA COMERCIAL DO PEIXE EIRELI</t>
        </is>
      </c>
      <c r="F318" t="n">
        <v>629</v>
      </c>
      <c r="G318" s="28" t="n">
        <v>45434</v>
      </c>
      <c r="H318" s="28" t="n">
        <v>45434</v>
      </c>
      <c r="I318" s="28" t="n">
        <v>45434</v>
      </c>
      <c r="J318" s="28" t="n">
        <v>45421</v>
      </c>
      <c r="K318" s="28" t="n">
        <v>45421</v>
      </c>
      <c r="L318" t="inlineStr">
        <is>
          <t>Boleto Bancário</t>
        </is>
      </c>
      <c r="O318" t="inlineStr">
        <is>
          <t>2024-21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>
      <c r="A319" t="n">
        <v>53633</v>
      </c>
      <c r="C319" t="n">
        <v>266</v>
      </c>
      <c r="D319" t="inlineStr">
        <is>
          <t>Jacaré</t>
        </is>
      </c>
      <c r="E319" t="inlineStr">
        <is>
          <t xml:space="preserve">E-LEMENTO SOLUCOES EM QR-CODES LTDA </t>
        </is>
      </c>
      <c r="F319" t="n">
        <v>29.98</v>
      </c>
      <c r="G319" s="28" t="n">
        <v>45434</v>
      </c>
      <c r="H319" s="28" t="n"/>
      <c r="I319" s="28" t="n">
        <v>45434</v>
      </c>
      <c r="J319" s="28" t="n">
        <v>45422</v>
      </c>
      <c r="K319" s="28" t="n">
        <v>45422</v>
      </c>
      <c r="L319" t="inlineStr">
        <is>
          <t>Transferência Bancária ou Pix</t>
        </is>
      </c>
      <c r="M319" t="inlineStr">
        <is>
          <t>CUSTOS COM MARKETING</t>
        </is>
      </c>
      <c r="N319" t="inlineStr">
        <is>
          <t xml:space="preserve"> MAT DE PROPAGANDA/ FER DE MKT</t>
        </is>
      </c>
      <c r="O319" t="inlineStr">
        <is>
          <t>2024-21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>
      <c r="A320" t="n">
        <v>53658</v>
      </c>
      <c r="C320" t="n">
        <v>266</v>
      </c>
      <c r="D320" t="inlineStr">
        <is>
          <t>Jacaré</t>
        </is>
      </c>
      <c r="E320" t="inlineStr">
        <is>
          <t>CECILIA TSUYACO ARAKI SILVA LTDA</t>
        </is>
      </c>
      <c r="F320" t="n">
        <v>307.99</v>
      </c>
      <c r="G320" s="28" t="n">
        <v>45434</v>
      </c>
      <c r="H320" s="28" t="n">
        <v>45434</v>
      </c>
      <c r="I320" s="28" t="n">
        <v>45434</v>
      </c>
      <c r="J320" s="28" t="n">
        <v>45422</v>
      </c>
      <c r="K320" s="28" t="n">
        <v>45422</v>
      </c>
      <c r="L320" t="inlineStr">
        <is>
          <t>Boleto Bancário</t>
        </is>
      </c>
      <c r="O320" t="inlineStr">
        <is>
          <t>2024-21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>
      <c r="A321" t="n">
        <v>50710</v>
      </c>
      <c r="C321" t="n">
        <v>266</v>
      </c>
      <c r="D321" t="inlineStr">
        <is>
          <t>Jacaré</t>
        </is>
      </c>
      <c r="E321" t="inlineStr">
        <is>
          <t>AMBEV S.A.</t>
        </is>
      </c>
      <c r="F321" t="n">
        <v>1261.55</v>
      </c>
      <c r="G321" s="28" t="n">
        <v>45434</v>
      </c>
      <c r="H321" s="28" t="n">
        <v>45434</v>
      </c>
      <c r="I321" s="28" t="n">
        <v>45434</v>
      </c>
      <c r="J321" s="28" t="n">
        <v>45404</v>
      </c>
      <c r="K321" s="28" t="n">
        <v>45404</v>
      </c>
      <c r="L321" t="inlineStr">
        <is>
          <t>Boleto Bancário</t>
        </is>
      </c>
      <c r="O321" t="inlineStr">
        <is>
          <t>2024-21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>
      <c r="A322" t="n">
        <v>52920</v>
      </c>
      <c r="C322" t="n">
        <v>266</v>
      </c>
      <c r="D322" t="inlineStr">
        <is>
          <t>Jacaré</t>
        </is>
      </c>
      <c r="E322" t="inlineStr">
        <is>
          <t>TARUMA CIA COMERCIAL AGRICOLA</t>
        </is>
      </c>
      <c r="F322" t="n">
        <v>122.97</v>
      </c>
      <c r="G322" s="28" t="n">
        <v>45434</v>
      </c>
      <c r="H322" s="28" t="n">
        <v>45434</v>
      </c>
      <c r="I322" s="28" t="n">
        <v>45434</v>
      </c>
      <c r="J322" s="28" t="n">
        <v>45419</v>
      </c>
      <c r="K322" s="28" t="n">
        <v>45419</v>
      </c>
      <c r="L322" t="inlineStr">
        <is>
          <t>Boleto Bancário</t>
        </is>
      </c>
      <c r="O322" t="inlineStr">
        <is>
          <t>2024-21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>
      <c r="A323" t="n">
        <v>55048</v>
      </c>
      <c r="C323" t="n">
        <v>266</v>
      </c>
      <c r="D323" t="inlineStr">
        <is>
          <t>Jacaré</t>
        </is>
      </c>
      <c r="E323" t="inlineStr">
        <is>
          <t>PETTY CASH</t>
        </is>
      </c>
      <c r="F323" t="n">
        <v>11.78</v>
      </c>
      <c r="G323" s="28" t="n">
        <v>45434</v>
      </c>
      <c r="H323" s="28" t="n"/>
      <c r="I323" s="28" t="n">
        <v>45434</v>
      </c>
      <c r="J323" s="28" t="n">
        <v>45434</v>
      </c>
      <c r="K323" s="28" t="n">
        <v>45434</v>
      </c>
      <c r="L323" t="inlineStr">
        <is>
          <t>Dinheiro em Espécie</t>
        </is>
      </c>
      <c r="M323" t="inlineStr">
        <is>
          <t>INSUMOS</t>
        </is>
      </c>
      <c r="N323" t="inlineStr">
        <is>
          <t>ALIMENTOS</t>
        </is>
      </c>
      <c r="O323" t="inlineStr">
        <is>
          <t>2024-21</t>
        </is>
      </c>
      <c r="P323" t="inlineStr">
        <is>
          <t>Documentação Aprovada</t>
        </is>
      </c>
      <c r="Q323" t="inlineStr">
        <is>
          <t>Aprovado Diretoria</t>
        </is>
      </c>
      <c r="R323" t="inlineStr">
        <is>
          <t>Aprovado Caixa</t>
        </is>
      </c>
      <c r="S323" t="inlineStr">
        <is>
          <t>Pago</t>
        </is>
      </c>
    </row>
    <row r="324">
      <c r="A324" t="n">
        <v>55077</v>
      </c>
      <c r="C324" t="n">
        <v>266</v>
      </c>
      <c r="D324" t="inlineStr">
        <is>
          <t>Jacaré</t>
        </is>
      </c>
      <c r="E324" t="inlineStr">
        <is>
          <t>TRANSPORTE TAXI OU APLICATIVO - UBER/LALAMOVE/99 E DEMAIS</t>
        </is>
      </c>
      <c r="F324" t="n">
        <v>5</v>
      </c>
      <c r="G324" s="28" t="n">
        <v>45434</v>
      </c>
      <c r="H324" s="28" t="n"/>
      <c r="I324" s="28" t="n">
        <v>45434</v>
      </c>
      <c r="J324" s="28" t="n">
        <v>45434</v>
      </c>
      <c r="K324" s="28" t="n">
        <v>45434</v>
      </c>
      <c r="L324" t="inlineStr">
        <is>
          <t>Dinheiro em Espécie</t>
        </is>
      </c>
      <c r="M324" t="inlineStr">
        <is>
          <t>UTILIDADES</t>
        </is>
      </c>
      <c r="N324" t="inlineStr">
        <is>
          <t xml:space="preserve"> TRANSPORTES</t>
        </is>
      </c>
      <c r="O324" t="inlineStr">
        <is>
          <t>2024-21</t>
        </is>
      </c>
      <c r="P324" t="inlineStr">
        <is>
          <t>Documentação Aprovada</t>
        </is>
      </c>
      <c r="Q324" t="inlineStr">
        <is>
          <t>Aprovado Diretoria</t>
        </is>
      </c>
      <c r="R324" t="inlineStr">
        <is>
          <t>Aprovado Caixa</t>
        </is>
      </c>
      <c r="S324" t="inlineStr">
        <is>
          <t>Pago</t>
        </is>
      </c>
    </row>
    <row r="325">
      <c r="A325" t="n">
        <v>55803</v>
      </c>
      <c r="C325" t="n">
        <v>266</v>
      </c>
      <c r="D325" t="inlineStr">
        <is>
          <t>Jacaré</t>
        </is>
      </c>
      <c r="E325" t="inlineStr">
        <is>
          <t>PETTY CASH</t>
        </is>
      </c>
      <c r="F325" t="n">
        <v>10.98</v>
      </c>
      <c r="G325" s="28" t="n">
        <v>45434</v>
      </c>
      <c r="H325" s="28" t="n"/>
      <c r="I325" s="28" t="n">
        <v>45434</v>
      </c>
      <c r="J325" s="28" t="n">
        <v>45434</v>
      </c>
      <c r="K325" s="28" t="n">
        <v>45440</v>
      </c>
      <c r="L325" t="inlineStr">
        <is>
          <t>Dinheiro em Espécie</t>
        </is>
      </c>
      <c r="M325" t="inlineStr">
        <is>
          <t>INSUMOS</t>
        </is>
      </c>
      <c r="N325" t="inlineStr">
        <is>
          <t>ALIMENTOS</t>
        </is>
      </c>
      <c r="O325" t="inlineStr">
        <is>
          <t>2024-21</t>
        </is>
      </c>
      <c r="P325" t="inlineStr">
        <is>
          <t>Documentação Aprovada</t>
        </is>
      </c>
      <c r="Q325" t="inlineStr">
        <is>
          <t>Aprovado Diretoria</t>
        </is>
      </c>
      <c r="R325" t="inlineStr">
        <is>
          <t>Aprovado Caixa</t>
        </is>
      </c>
      <c r="S325" t="inlineStr">
        <is>
          <t>Pago</t>
        </is>
      </c>
    </row>
    <row r="326">
      <c r="A326" t="n">
        <v>51256</v>
      </c>
      <c r="C326" t="n">
        <v>266</v>
      </c>
      <c r="D326" t="inlineStr">
        <is>
          <t>Jacaré</t>
        </is>
      </c>
      <c r="E326" t="inlineStr">
        <is>
          <t>BRASIL EXCELLANCE COM. EXP. BEBIDAS LTDA</t>
        </is>
      </c>
      <c r="F326" t="n">
        <v>342</v>
      </c>
      <c r="G326" s="28" t="n">
        <v>45433</v>
      </c>
      <c r="H326" s="28" t="n">
        <v>45433</v>
      </c>
      <c r="I326" s="28" t="n">
        <v>45433</v>
      </c>
      <c r="J326" s="28" t="n">
        <v>45406</v>
      </c>
      <c r="K326" s="28" t="n">
        <v>45406</v>
      </c>
      <c r="L326" t="inlineStr">
        <is>
          <t>Boleto Bancário</t>
        </is>
      </c>
      <c r="O326" t="inlineStr">
        <is>
          <t>2024-21</t>
        </is>
      </c>
      <c r="P326" t="inlineStr">
        <is>
          <t>Documentação Aprovada</t>
        </is>
      </c>
      <c r="Q326" t="inlineStr">
        <is>
          <t>Aprovado Diretoria</t>
        </is>
      </c>
      <c r="R326" t="inlineStr">
        <is>
          <t>Aprovado Caixa</t>
        </is>
      </c>
      <c r="S326" t="inlineStr">
        <is>
          <t>Pago</t>
        </is>
      </c>
    </row>
    <row r="327">
      <c r="A327" t="n">
        <v>53059</v>
      </c>
      <c r="C327" t="n">
        <v>266</v>
      </c>
      <c r="D327" t="inlineStr">
        <is>
          <t>Jacaré</t>
        </is>
      </c>
      <c r="E327" t="inlineStr">
        <is>
          <t>KING COMERCIO E IMPORTACAO DE BEBIDAS LT</t>
        </is>
      </c>
      <c r="F327" t="n">
        <v>188.68</v>
      </c>
      <c r="G327" s="28" t="n">
        <v>45433</v>
      </c>
      <c r="H327" s="28" t="n">
        <v>45433</v>
      </c>
      <c r="I327" s="28" t="n">
        <v>45433</v>
      </c>
      <c r="J327" s="28" t="n">
        <v>45420</v>
      </c>
      <c r="K327" s="28" t="n">
        <v>45420</v>
      </c>
      <c r="L327" t="inlineStr">
        <is>
          <t>Boleto Bancário</t>
        </is>
      </c>
      <c r="O327" t="inlineStr">
        <is>
          <t>2024-21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>
      <c r="A328" t="n">
        <v>53064</v>
      </c>
      <c r="C328" t="n">
        <v>266</v>
      </c>
      <c r="D328" t="inlineStr">
        <is>
          <t>Jacaré</t>
        </is>
      </c>
      <c r="E328" t="inlineStr">
        <is>
          <t>DTK COMERCIO DE ALIMENTOS LTDA</t>
        </is>
      </c>
      <c r="F328" t="n">
        <v>599</v>
      </c>
      <c r="G328" s="28" t="n">
        <v>45433</v>
      </c>
      <c r="H328" s="28" t="n">
        <v>45433</v>
      </c>
      <c r="I328" s="28" t="n">
        <v>45433</v>
      </c>
      <c r="J328" s="28" t="n">
        <v>45420</v>
      </c>
      <c r="K328" s="28" t="n">
        <v>45420</v>
      </c>
      <c r="L328" t="inlineStr">
        <is>
          <t>Boleto Bancário</t>
        </is>
      </c>
      <c r="O328" t="inlineStr">
        <is>
          <t>2024-21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>
      <c r="A329" t="n">
        <v>53068</v>
      </c>
      <c r="C329" t="n">
        <v>266</v>
      </c>
      <c r="D329" t="inlineStr">
        <is>
          <t>Jacaré</t>
        </is>
      </c>
      <c r="E329" t="inlineStr">
        <is>
          <t>MARIO PEDRO FELICIANO HORTIFRUTI EPP</t>
        </is>
      </c>
      <c r="F329" t="n">
        <v>96.34</v>
      </c>
      <c r="G329" s="28" t="n">
        <v>45433</v>
      </c>
      <c r="H329" s="28" t="n">
        <v>45433</v>
      </c>
      <c r="I329" s="28" t="n">
        <v>45433</v>
      </c>
      <c r="J329" s="28" t="n">
        <v>45420</v>
      </c>
      <c r="K329" s="28" t="n">
        <v>45420</v>
      </c>
      <c r="L329" t="inlineStr">
        <is>
          <t>Boleto Bancário</t>
        </is>
      </c>
      <c r="O329" t="inlineStr">
        <is>
          <t>2024-21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>
      <c r="A330" t="n">
        <v>53292</v>
      </c>
      <c r="C330" t="n">
        <v>266</v>
      </c>
      <c r="D330" t="inlineStr">
        <is>
          <t>Jacaré</t>
        </is>
      </c>
      <c r="E330" t="inlineStr">
        <is>
          <t>WINES4U COMERCIO- IMPORTACAO E EXPORTACAO DE VINHOS LTDA</t>
        </is>
      </c>
      <c r="F330" t="n">
        <v>269</v>
      </c>
      <c r="G330" s="28" t="n">
        <v>45433</v>
      </c>
      <c r="H330" s="28" t="n">
        <v>45433</v>
      </c>
      <c r="I330" s="28" t="n">
        <v>45433</v>
      </c>
      <c r="J330" s="28" t="n">
        <v>45421</v>
      </c>
      <c r="K330" s="28" t="n">
        <v>45421</v>
      </c>
      <c r="L330" t="inlineStr">
        <is>
          <t>Boleto Bancário</t>
        </is>
      </c>
      <c r="O330" t="inlineStr">
        <is>
          <t>2024-21</t>
        </is>
      </c>
      <c r="P330" t="inlineStr">
        <is>
          <t>Documentação Aprovada</t>
        </is>
      </c>
      <c r="Q330" t="inlineStr">
        <is>
          <t>Aprovado Diretoria</t>
        </is>
      </c>
      <c r="R330" t="inlineStr">
        <is>
          <t>Aprovado Caixa</t>
        </is>
      </c>
      <c r="S330" t="inlineStr">
        <is>
          <t>Pago</t>
        </is>
      </c>
    </row>
    <row r="331">
      <c r="A331" t="n">
        <v>55036</v>
      </c>
      <c r="C331" t="n">
        <v>266</v>
      </c>
      <c r="D331" t="inlineStr">
        <is>
          <t>Jacaré</t>
        </is>
      </c>
      <c r="E331" t="inlineStr">
        <is>
          <t>PETTY CASH</t>
        </is>
      </c>
      <c r="F331" t="n">
        <v>6</v>
      </c>
      <c r="G331" s="28" t="n">
        <v>45433</v>
      </c>
      <c r="H331" s="28" t="n"/>
      <c r="I331" s="28" t="n">
        <v>45433</v>
      </c>
      <c r="J331" s="28" t="n">
        <v>45433</v>
      </c>
      <c r="K331" s="28" t="n">
        <v>45434</v>
      </c>
      <c r="L331" t="inlineStr">
        <is>
          <t>Dinheiro em Espécie</t>
        </is>
      </c>
      <c r="M331" t="inlineStr">
        <is>
          <t>INSUMOS</t>
        </is>
      </c>
      <c r="N331" t="inlineStr">
        <is>
          <t>ALIMENTOS</t>
        </is>
      </c>
      <c r="O331" t="inlineStr">
        <is>
          <t>2024-21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>
      <c r="A332" t="n">
        <v>55218</v>
      </c>
      <c r="C332" t="n">
        <v>266</v>
      </c>
      <c r="D332" t="inlineStr">
        <is>
          <t>Jacaré</t>
        </is>
      </c>
      <c r="E332" t="inlineStr">
        <is>
          <t>ARTE GELATI SORVETES LTDA</t>
        </is>
      </c>
      <c r="F332" t="n">
        <v>424.72</v>
      </c>
      <c r="G332" s="28" t="n">
        <v>45434</v>
      </c>
      <c r="H332" s="28" t="n"/>
      <c r="I332" s="28" t="n">
        <v>45433</v>
      </c>
      <c r="J332" s="28" t="n">
        <v>45434</v>
      </c>
      <c r="K332" s="28" t="n">
        <v>45434</v>
      </c>
      <c r="L332" t="inlineStr">
        <is>
          <t>Transferência Bancária ou Pix</t>
        </is>
      </c>
      <c r="M332" t="inlineStr">
        <is>
          <t>INSUMOS</t>
        </is>
      </c>
      <c r="N332" t="inlineStr">
        <is>
          <t>ALIMENTOS</t>
        </is>
      </c>
      <c r="O332" t="inlineStr">
        <is>
          <t>2024-21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>
      <c r="A333" t="n">
        <v>55802</v>
      </c>
      <c r="C333" t="n">
        <v>266</v>
      </c>
      <c r="D333" t="inlineStr">
        <is>
          <t>Jacaré</t>
        </is>
      </c>
      <c r="E333" t="inlineStr">
        <is>
          <t>PETTY CASH</t>
        </is>
      </c>
      <c r="F333" t="n">
        <v>47.52</v>
      </c>
      <c r="G333" s="28" t="n">
        <v>45433</v>
      </c>
      <c r="H333" s="28" t="n"/>
      <c r="I333" s="28" t="n">
        <v>45433</v>
      </c>
      <c r="J333" s="28" t="n">
        <v>45433</v>
      </c>
      <c r="K333" s="28" t="n">
        <v>45440</v>
      </c>
      <c r="L333" t="inlineStr">
        <is>
          <t>Dinheiro em Espécie</t>
        </is>
      </c>
      <c r="M333" t="inlineStr">
        <is>
          <t>UTILIDADES</t>
        </is>
      </c>
      <c r="N333" t="inlineStr">
        <is>
          <t>UTENSILIOS</t>
        </is>
      </c>
      <c r="O333" t="inlineStr">
        <is>
          <t>2024-21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>
      <c r="A334" t="n">
        <v>51984</v>
      </c>
      <c r="C334" t="n">
        <v>266</v>
      </c>
      <c r="D334" t="inlineStr">
        <is>
          <t>Jacaré</t>
        </is>
      </c>
      <c r="E334" t="inlineStr">
        <is>
          <t>EAU DISTRIB. DE AGUA MINERAL EIRELI - EP</t>
        </is>
      </c>
      <c r="F334" t="n">
        <v>532.5</v>
      </c>
      <c r="G334" s="28" t="n">
        <v>45433</v>
      </c>
      <c r="H334" s="28" t="n">
        <v>45433</v>
      </c>
      <c r="I334" s="28" t="n">
        <v>45433</v>
      </c>
      <c r="J334" s="28" t="n">
        <v>45411</v>
      </c>
      <c r="K334" s="28" t="n">
        <v>45414</v>
      </c>
      <c r="L334" t="inlineStr">
        <is>
          <t>Boleto Bancário</t>
        </is>
      </c>
      <c r="M334" t="inlineStr">
        <is>
          <t>INSUMOS</t>
        </is>
      </c>
      <c r="N334" t="inlineStr">
        <is>
          <t>BEBIDAS</t>
        </is>
      </c>
      <c r="O334" t="inlineStr">
        <is>
          <t>2024-21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>
      <c r="A335" t="n">
        <v>52335</v>
      </c>
      <c r="C335" t="n">
        <v>266</v>
      </c>
      <c r="D335" t="inlineStr">
        <is>
          <t>Jacaré</t>
        </is>
      </c>
      <c r="E335" t="inlineStr">
        <is>
          <t>DTK COMERCIO DE ALIMENTOS LTDA</t>
        </is>
      </c>
      <c r="F335" t="n">
        <v>619.35</v>
      </c>
      <c r="G335" s="28" t="n">
        <v>45433</v>
      </c>
      <c r="H335" s="28" t="n">
        <v>45433</v>
      </c>
      <c r="I335" s="28" t="n">
        <v>45433</v>
      </c>
      <c r="J335" s="28" t="n">
        <v>45413</v>
      </c>
      <c r="K335" s="28" t="n">
        <v>45415</v>
      </c>
      <c r="L335" t="inlineStr">
        <is>
          <t>Boleto Bancário</t>
        </is>
      </c>
      <c r="O335" t="inlineStr">
        <is>
          <t>2024-21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>
      <c r="A336" t="n">
        <v>52348</v>
      </c>
      <c r="C336" t="n">
        <v>266</v>
      </c>
      <c r="D336" t="inlineStr">
        <is>
          <t>Jacaré</t>
        </is>
      </c>
      <c r="E336" t="inlineStr">
        <is>
          <t xml:space="preserve">EMPORIO MEL </t>
        </is>
      </c>
      <c r="F336" t="n">
        <v>1627.36</v>
      </c>
      <c r="G336" s="28" t="n">
        <v>45433</v>
      </c>
      <c r="H336" s="28" t="n">
        <v>45433</v>
      </c>
      <c r="I336" s="28" t="n">
        <v>45433</v>
      </c>
      <c r="J336" s="28" t="n">
        <v>45412</v>
      </c>
      <c r="K336" s="28" t="n">
        <v>45415</v>
      </c>
      <c r="L336" t="inlineStr">
        <is>
          <t>Boleto Bancário</t>
        </is>
      </c>
      <c r="O336" t="inlineStr">
        <is>
          <t>2024-21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>
      <c r="A337" t="n">
        <v>52918</v>
      </c>
      <c r="C337" t="n">
        <v>266</v>
      </c>
      <c r="D337" t="inlineStr">
        <is>
          <t>Jacaré</t>
        </is>
      </c>
      <c r="E337" t="inlineStr">
        <is>
          <t>CG FOODS DISTRIB. DE ALIMENTOS LTDA</t>
        </is>
      </c>
      <c r="F337" t="n">
        <v>449.15</v>
      </c>
      <c r="G337" s="28" t="n">
        <v>45433</v>
      </c>
      <c r="H337" s="28" t="n">
        <v>45433</v>
      </c>
      <c r="I337" s="28" t="n">
        <v>45433</v>
      </c>
      <c r="J337" s="28" t="n">
        <v>45419</v>
      </c>
      <c r="K337" s="28" t="n">
        <v>45419</v>
      </c>
      <c r="L337" t="inlineStr">
        <is>
          <t>Boleto Bancário</t>
        </is>
      </c>
      <c r="O337" t="inlineStr">
        <is>
          <t>2024-21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>
      <c r="A338" t="n">
        <v>52919</v>
      </c>
      <c r="C338" t="n">
        <v>266</v>
      </c>
      <c r="D338" t="inlineStr">
        <is>
          <t>Jacaré</t>
        </is>
      </c>
      <c r="E338" t="inlineStr">
        <is>
          <t>J A DOS SANTOS HORTIFRUTI</t>
        </is>
      </c>
      <c r="F338" t="n">
        <v>346</v>
      </c>
      <c r="G338" s="28" t="n">
        <v>45433</v>
      </c>
      <c r="H338" s="28" t="n">
        <v>45433</v>
      </c>
      <c r="I338" s="28" t="n">
        <v>45433</v>
      </c>
      <c r="J338" s="28" t="n">
        <v>45419</v>
      </c>
      <c r="K338" s="28" t="n">
        <v>45419</v>
      </c>
      <c r="L338" t="inlineStr">
        <is>
          <t>Boleto Bancário</t>
        </is>
      </c>
      <c r="O338" t="inlineStr">
        <is>
          <t>2024-21</t>
        </is>
      </c>
      <c r="P338" t="inlineStr">
        <is>
          <t>Documentação Aprovada</t>
        </is>
      </c>
      <c r="Q338" t="inlineStr">
        <is>
          <t>Aprovado Diretoria</t>
        </is>
      </c>
      <c r="R338" t="inlineStr">
        <is>
          <t>Aprovado Caixa</t>
        </is>
      </c>
      <c r="S338" t="inlineStr">
        <is>
          <t>Pago</t>
        </is>
      </c>
    </row>
    <row r="339">
      <c r="A339" t="n">
        <v>51687</v>
      </c>
      <c r="C339" t="n">
        <v>266</v>
      </c>
      <c r="D339" t="inlineStr">
        <is>
          <t>Jacaré</t>
        </is>
      </c>
      <c r="E339" t="inlineStr">
        <is>
          <t>SALARIOS FUNCIONARIOS EXTRA</t>
        </is>
      </c>
      <c r="F339" t="n">
        <v>9984</v>
      </c>
      <c r="G339" s="28" t="n">
        <v>45432</v>
      </c>
      <c r="H339" s="28" t="n">
        <v>45432</v>
      </c>
      <c r="I339" s="28" t="n">
        <v>45432</v>
      </c>
      <c r="J339" s="28" t="n">
        <v>45413</v>
      </c>
      <c r="K339" s="28" t="n">
        <v>45411</v>
      </c>
      <c r="L339" t="inlineStr">
        <is>
          <t>Transferência Bancária ou Pix</t>
        </is>
      </c>
      <c r="M339" t="inlineStr">
        <is>
          <t>MAO DE OBRA FIXA/ TEMPORARIOS</t>
        </is>
      </c>
      <c r="N339" t="inlineStr">
        <is>
          <t>SALARIOS</t>
        </is>
      </c>
      <c r="O339" t="inlineStr">
        <is>
          <t>2024-21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>
      <c r="A340" t="n">
        <v>52461</v>
      </c>
      <c r="C340" t="n">
        <v>266</v>
      </c>
      <c r="D340" t="inlineStr">
        <is>
          <t>Jacaré</t>
        </is>
      </c>
      <c r="E340" t="inlineStr">
        <is>
          <t>FLARO LAVANDERIA</t>
        </is>
      </c>
      <c r="F340" t="n">
        <v>112</v>
      </c>
      <c r="G340" s="28" t="n">
        <v>45432</v>
      </c>
      <c r="H340" s="28" t="n">
        <v>45432</v>
      </c>
      <c r="I340" s="28" t="n">
        <v>45432</v>
      </c>
      <c r="J340" s="28" t="n">
        <v>45414</v>
      </c>
      <c r="K340" s="28" t="n">
        <v>45415</v>
      </c>
      <c r="L340" t="inlineStr">
        <is>
          <t>Boleto Bancário</t>
        </is>
      </c>
      <c r="M340" t="inlineStr">
        <is>
          <t>MAO DE OBRA FIXA/ TEMPORARIOS</t>
        </is>
      </c>
      <c r="N340" t="inlineStr">
        <is>
          <t>UNIFORMES MANUT. E REPOSICAO</t>
        </is>
      </c>
      <c r="O340" t="inlineStr">
        <is>
          <t>2024-21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>
      <c r="A341" t="n">
        <v>52609</v>
      </c>
      <c r="C341" t="n">
        <v>266</v>
      </c>
      <c r="D341" t="inlineStr">
        <is>
          <t>Jacaré</t>
        </is>
      </c>
      <c r="E341" t="inlineStr">
        <is>
          <t>INSS</t>
        </is>
      </c>
      <c r="F341" t="n">
        <v>2340.64</v>
      </c>
      <c r="G341" s="28" t="n">
        <v>45432</v>
      </c>
      <c r="H341" s="28" t="n">
        <v>45432</v>
      </c>
      <c r="I341" s="28" t="n">
        <v>45432</v>
      </c>
      <c r="J341" s="28" t="n">
        <v>45412</v>
      </c>
      <c r="K341" s="28" t="n">
        <v>45418</v>
      </c>
      <c r="L341" t="inlineStr">
        <is>
          <t>Boleto Bancário</t>
        </is>
      </c>
      <c r="M341" t="inlineStr">
        <is>
          <t>MAO DE OBRA FIXA/ TEMPORARIOS</t>
        </is>
      </c>
      <c r="N341" t="inlineStr">
        <is>
          <t>INSS</t>
        </is>
      </c>
      <c r="O341" t="inlineStr">
        <is>
          <t>2024-21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>
      <c r="A342" t="n">
        <v>52610</v>
      </c>
      <c r="C342" t="n">
        <v>266</v>
      </c>
      <c r="D342" t="inlineStr">
        <is>
          <t>Jacaré</t>
        </is>
      </c>
      <c r="E342" t="inlineStr">
        <is>
          <t>IRRF</t>
        </is>
      </c>
      <c r="F342" t="n">
        <v>630.16</v>
      </c>
      <c r="G342" s="28" t="n">
        <v>45432</v>
      </c>
      <c r="H342" s="28" t="n">
        <v>45432</v>
      </c>
      <c r="I342" s="28" t="n">
        <v>45432</v>
      </c>
      <c r="J342" s="28" t="n">
        <v>45412</v>
      </c>
      <c r="K342" s="28" t="n">
        <v>45418</v>
      </c>
      <c r="L342" t="inlineStr">
        <is>
          <t>Boleto Bancário</t>
        </is>
      </c>
      <c r="M342" t="inlineStr">
        <is>
          <t>IMPOSTOS/ TRIBUTOS</t>
        </is>
      </c>
      <c r="N342" t="inlineStr">
        <is>
          <t>IRRF</t>
        </is>
      </c>
      <c r="O342" t="inlineStr">
        <is>
          <t>2024-21</t>
        </is>
      </c>
      <c r="P342" t="inlineStr">
        <is>
          <t>Documentação Aprovada</t>
        </is>
      </c>
      <c r="Q342" t="inlineStr">
        <is>
          <t>Aprovado Diretoria</t>
        </is>
      </c>
      <c r="R342" t="inlineStr">
        <is>
          <t>Aprovado Caixa</t>
        </is>
      </c>
      <c r="S342" t="inlineStr">
        <is>
          <t>Pago</t>
        </is>
      </c>
    </row>
    <row r="343">
      <c r="A343" t="n">
        <v>52611</v>
      </c>
      <c r="C343" t="n">
        <v>266</v>
      </c>
      <c r="D343" t="inlineStr">
        <is>
          <t>Jacaré</t>
        </is>
      </c>
      <c r="E343" t="inlineStr">
        <is>
          <t>FGTS</t>
        </is>
      </c>
      <c r="F343" t="n">
        <v>2037.7</v>
      </c>
      <c r="G343" s="28" t="n">
        <v>45432</v>
      </c>
      <c r="H343" s="28" t="n">
        <v>45432</v>
      </c>
      <c r="I343" s="28" t="n">
        <v>45432</v>
      </c>
      <c r="J343" s="28" t="n">
        <v>45412</v>
      </c>
      <c r="K343" s="28" t="n">
        <v>45418</v>
      </c>
      <c r="L343" t="inlineStr">
        <is>
          <t>Transferência Bancária ou Pix</t>
        </is>
      </c>
      <c r="M343" t="inlineStr">
        <is>
          <t>MAO DE OBRA FIXA/ TEMPORARIOS</t>
        </is>
      </c>
      <c r="N343" t="inlineStr">
        <is>
          <t>FGTS</t>
        </is>
      </c>
      <c r="O343" t="inlineStr">
        <is>
          <t>2024-21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>
      <c r="A344" t="n">
        <v>52696</v>
      </c>
      <c r="C344" t="n">
        <v>266</v>
      </c>
      <c r="D344" t="inlineStr">
        <is>
          <t>Jacaré</t>
        </is>
      </c>
      <c r="E344" t="inlineStr">
        <is>
          <t>CECILIA TSUYACO ARAKI SILVA LTDA</t>
        </is>
      </c>
      <c r="F344" t="n">
        <v>140</v>
      </c>
      <c r="G344" s="28" t="n">
        <v>45430</v>
      </c>
      <c r="H344" s="28" t="n">
        <v>45432</v>
      </c>
      <c r="I344" s="28" t="n">
        <v>45432</v>
      </c>
      <c r="J344" s="28" t="n">
        <v>45416</v>
      </c>
      <c r="K344" s="28" t="n">
        <v>45418</v>
      </c>
      <c r="L344" t="inlineStr">
        <is>
          <t>Boleto Bancário</t>
        </is>
      </c>
      <c r="O344" t="inlineStr">
        <is>
          <t>2024-20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>
      <c r="A345" t="n">
        <v>52698</v>
      </c>
      <c r="C345" t="n">
        <v>266</v>
      </c>
      <c r="D345" t="inlineStr">
        <is>
          <t>Jacaré</t>
        </is>
      </c>
      <c r="E345" t="inlineStr">
        <is>
          <t>TARUMA CIA COMERCIAL AGRICOLA</t>
        </is>
      </c>
      <c r="F345" t="n">
        <v>519.13</v>
      </c>
      <c r="G345" s="28" t="n">
        <v>45430</v>
      </c>
      <c r="H345" s="28" t="n">
        <v>45432</v>
      </c>
      <c r="I345" s="28" t="n">
        <v>45432</v>
      </c>
      <c r="J345" s="28" t="n">
        <v>45418</v>
      </c>
      <c r="K345" s="28" t="n">
        <v>45418</v>
      </c>
      <c r="L345" t="inlineStr">
        <is>
          <t>Boleto Bancário</t>
        </is>
      </c>
      <c r="O345" t="inlineStr">
        <is>
          <t>2024-20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>
      <c r="A346" t="n">
        <v>52699</v>
      </c>
      <c r="C346" t="n">
        <v>266</v>
      </c>
      <c r="D346" t="inlineStr">
        <is>
          <t>Jacaré</t>
        </is>
      </c>
      <c r="E346" t="inlineStr">
        <is>
          <t>TARUMA CIA COMERCIAL AGRICOLA</t>
        </is>
      </c>
      <c r="F346" t="n">
        <v>444.05</v>
      </c>
      <c r="G346" s="28" t="n">
        <v>45432</v>
      </c>
      <c r="H346" s="28" t="n">
        <v>45432</v>
      </c>
      <c r="I346" s="28" t="n">
        <v>45432</v>
      </c>
      <c r="J346" s="28" t="n">
        <v>45418</v>
      </c>
      <c r="K346" s="28" t="n">
        <v>45418</v>
      </c>
      <c r="L346" t="inlineStr">
        <is>
          <t>Boleto Bancário</t>
        </is>
      </c>
      <c r="O346" t="inlineStr">
        <is>
          <t>2024-21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>
      <c r="A347" t="n">
        <v>52700</v>
      </c>
      <c r="C347" t="n">
        <v>266</v>
      </c>
      <c r="D347" t="inlineStr">
        <is>
          <t>Jacaré</t>
        </is>
      </c>
      <c r="E347" t="inlineStr">
        <is>
          <t>J A DOS SANTOS HORTIFRUTI</t>
        </is>
      </c>
      <c r="F347" t="n">
        <v>545.6</v>
      </c>
      <c r="G347" s="28" t="n">
        <v>45431</v>
      </c>
      <c r="H347" s="28" t="n">
        <v>45432</v>
      </c>
      <c r="I347" s="28" t="n">
        <v>45432</v>
      </c>
      <c r="J347" s="28" t="n">
        <v>45418</v>
      </c>
      <c r="K347" s="28" t="n">
        <v>45418</v>
      </c>
      <c r="L347" t="inlineStr">
        <is>
          <t>Boleto Bancário</t>
        </is>
      </c>
      <c r="O347" t="inlineStr">
        <is>
          <t>2024-20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>
      <c r="A348" t="n">
        <v>52702</v>
      </c>
      <c r="C348" t="n">
        <v>266</v>
      </c>
      <c r="D348" t="inlineStr">
        <is>
          <t>Jacaré</t>
        </is>
      </c>
      <c r="E348" t="inlineStr">
        <is>
          <t>J A DOS SANTOS HORTIFRUTI</t>
        </is>
      </c>
      <c r="F348" t="n">
        <v>283.9</v>
      </c>
      <c r="G348" s="28" t="n">
        <v>45430</v>
      </c>
      <c r="H348" s="28" t="n">
        <v>45432</v>
      </c>
      <c r="I348" s="28" t="n">
        <v>45432</v>
      </c>
      <c r="J348" s="28" t="n">
        <v>45416</v>
      </c>
      <c r="K348" s="28" t="n">
        <v>45418</v>
      </c>
      <c r="L348" t="inlineStr">
        <is>
          <t>Boleto Bancário</t>
        </is>
      </c>
      <c r="O348" t="inlineStr">
        <is>
          <t>2024-20</t>
        </is>
      </c>
      <c r="P348" t="inlineStr">
        <is>
          <t>Documentação Aprovada</t>
        </is>
      </c>
      <c r="Q348" t="inlineStr">
        <is>
          <t>Aprovado Diretoria</t>
        </is>
      </c>
      <c r="R348" t="inlineStr">
        <is>
          <t>Aprovado Caixa</t>
        </is>
      </c>
      <c r="S348" t="inlineStr">
        <is>
          <t>Pago</t>
        </is>
      </c>
    </row>
    <row r="349">
      <c r="A349" t="n">
        <v>52922</v>
      </c>
      <c r="C349" t="n">
        <v>266</v>
      </c>
      <c r="D349" t="inlineStr">
        <is>
          <t>Jacaré</t>
        </is>
      </c>
      <c r="E349" t="inlineStr">
        <is>
          <t>MARIO PEDRO FELICIANO HORTIFRUTI EPP</t>
        </is>
      </c>
      <c r="F349" t="n">
        <v>183.15</v>
      </c>
      <c r="G349" s="28" t="n">
        <v>45432</v>
      </c>
      <c r="H349" s="28" t="n">
        <v>45432</v>
      </c>
      <c r="I349" s="28" t="n">
        <v>45432</v>
      </c>
      <c r="J349" s="28" t="n">
        <v>45419</v>
      </c>
      <c r="K349" s="28" t="n">
        <v>45419</v>
      </c>
      <c r="L349" t="inlineStr">
        <is>
          <t>Boleto Bancário</t>
        </is>
      </c>
      <c r="O349" t="inlineStr">
        <is>
          <t>2024-21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>
      <c r="A350" t="n">
        <v>52952</v>
      </c>
      <c r="C350" t="n">
        <v>266</v>
      </c>
      <c r="D350" t="inlineStr">
        <is>
          <t>Jacaré</t>
        </is>
      </c>
      <c r="E350" t="inlineStr">
        <is>
          <t>GELOMAQ COM E IND LTDA</t>
        </is>
      </c>
      <c r="F350" t="n">
        <v>1186</v>
      </c>
      <c r="G350" s="28" t="n">
        <v>45432</v>
      </c>
      <c r="H350" s="28" t="n">
        <v>45432</v>
      </c>
      <c r="I350" s="28" t="n">
        <v>45432</v>
      </c>
      <c r="J350" s="28" t="n">
        <v>45419</v>
      </c>
      <c r="K350" s="28" t="n">
        <v>45419</v>
      </c>
      <c r="L350" t="inlineStr">
        <is>
          <t>Boleto Bancário</t>
        </is>
      </c>
      <c r="M350" t="inlineStr">
        <is>
          <t>LOCACOES</t>
        </is>
      </c>
      <c r="N350" t="inlineStr">
        <is>
          <t>LOCACAO DE EQUIPAMENTOS</t>
        </is>
      </c>
      <c r="O350" t="inlineStr">
        <is>
          <t>2024-21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>
      <c r="A351" t="n">
        <v>50594</v>
      </c>
      <c r="C351" t="n">
        <v>266</v>
      </c>
      <c r="D351" t="inlineStr">
        <is>
          <t>Jacaré</t>
        </is>
      </c>
      <c r="E351" t="inlineStr">
        <is>
          <t>AMBEV S.A.</t>
        </is>
      </c>
      <c r="F351" t="n">
        <v>2841.35</v>
      </c>
      <c r="G351" s="28" t="n">
        <v>45432</v>
      </c>
      <c r="H351" s="28" t="n">
        <v>45432</v>
      </c>
      <c r="I351" s="28" t="n">
        <v>45432</v>
      </c>
      <c r="J351" s="28" t="n">
        <v>45401</v>
      </c>
      <c r="K351" s="28" t="n">
        <v>45401</v>
      </c>
      <c r="L351" t="inlineStr">
        <is>
          <t>Boleto Bancário</t>
        </is>
      </c>
      <c r="O351" t="inlineStr">
        <is>
          <t>2024-21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>
      <c r="A352" t="n">
        <v>50747</v>
      </c>
      <c r="C352" t="n">
        <v>266</v>
      </c>
      <c r="D352" t="inlineStr">
        <is>
          <t>Jacaré</t>
        </is>
      </c>
      <c r="E352" t="inlineStr">
        <is>
          <t>AMBEV S. A. - CDD SAO PAULO</t>
        </is>
      </c>
      <c r="F352" t="n">
        <v>2104.06</v>
      </c>
      <c r="G352" s="28" t="n">
        <v>45432</v>
      </c>
      <c r="H352" s="28" t="n">
        <v>45432</v>
      </c>
      <c r="I352" s="28" t="n">
        <v>45432</v>
      </c>
      <c r="J352" s="28" t="n">
        <v>45404</v>
      </c>
      <c r="K352" s="28" t="n">
        <v>45404</v>
      </c>
      <c r="L352" t="inlineStr">
        <is>
          <t>Boleto Bancário</t>
        </is>
      </c>
      <c r="M352" t="inlineStr">
        <is>
          <t>INSUMOS</t>
        </is>
      </c>
      <c r="N352" t="inlineStr">
        <is>
          <t>BEBIDAS</t>
        </is>
      </c>
      <c r="O352" t="inlineStr">
        <is>
          <t>2024-21</t>
        </is>
      </c>
      <c r="P352" t="inlineStr">
        <is>
          <t>Documentação Aprovada</t>
        </is>
      </c>
      <c r="Q352" t="inlineStr">
        <is>
          <t>Aprovado Diretoria</t>
        </is>
      </c>
      <c r="R352" t="inlineStr">
        <is>
          <t>Aprovado Caixa</t>
        </is>
      </c>
      <c r="S352" t="inlineStr">
        <is>
          <t>Pago</t>
        </is>
      </c>
    </row>
    <row r="353">
      <c r="A353" t="n">
        <v>51216</v>
      </c>
      <c r="C353" t="n">
        <v>266</v>
      </c>
      <c r="D353" t="inlineStr">
        <is>
          <t>Jacaré</t>
        </is>
      </c>
      <c r="E353" t="inlineStr">
        <is>
          <t>HEADCHEF SEGURANCA DOS ALIM E GARANTIA D</t>
        </is>
      </c>
      <c r="F353" t="n">
        <v>775.55</v>
      </c>
      <c r="G353" s="28" t="n">
        <v>45430</v>
      </c>
      <c r="H353" s="28" t="n">
        <v>45426</v>
      </c>
      <c r="I353" s="28" t="n">
        <v>45432</v>
      </c>
      <c r="J353" s="28" t="n">
        <v>45406</v>
      </c>
      <c r="K353" s="28" t="n">
        <v>45406</v>
      </c>
      <c r="L353" t="inlineStr">
        <is>
          <t>Boleto Bancário</t>
        </is>
      </c>
      <c r="M353" t="inlineStr">
        <is>
          <t>SERVICOS DE TERCEIROS</t>
        </is>
      </c>
      <c r="N353" t="inlineStr">
        <is>
          <t>ASSESSORIA GERAL</t>
        </is>
      </c>
      <c r="O353" t="inlineStr">
        <is>
          <t>2024-20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>
      <c r="A354" t="n">
        <v>51440</v>
      </c>
      <c r="C354" t="n">
        <v>266</v>
      </c>
      <c r="D354" t="inlineStr">
        <is>
          <t>Jacaré</t>
        </is>
      </c>
      <c r="E354" t="inlineStr">
        <is>
          <t>CRYSTALMIXX-GAS COMERCIO E MANUTENCAO DE EQUIPAMENTOS DE GAS LTDA</t>
        </is>
      </c>
      <c r="F354" t="n">
        <v>109.9</v>
      </c>
      <c r="G354" s="28" t="n">
        <v>45431</v>
      </c>
      <c r="H354" s="28" t="n">
        <v>45432</v>
      </c>
      <c r="I354" s="28" t="n">
        <v>45432</v>
      </c>
      <c r="J354" s="28" t="n">
        <v>45407</v>
      </c>
      <c r="K354" s="28" t="n">
        <v>45407</v>
      </c>
      <c r="L354" t="inlineStr">
        <is>
          <t>Boleto Bancário</t>
        </is>
      </c>
      <c r="O354" t="inlineStr">
        <is>
          <t>2024-20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>
      <c r="A355" t="n">
        <v>54618</v>
      </c>
      <c r="C355" t="n">
        <v>266</v>
      </c>
      <c r="D355" t="inlineStr">
        <is>
          <t>Jacaré</t>
        </is>
      </c>
      <c r="E355" t="inlineStr">
        <is>
          <t>BENEDITO TEIXEIRA DOS SANTOS FILHO 02699629308</t>
        </is>
      </c>
      <c r="F355" t="n">
        <v>841.58</v>
      </c>
      <c r="G355" s="28" t="n">
        <v>45432</v>
      </c>
      <c r="H355" s="28" t="n">
        <v>45432</v>
      </c>
      <c r="I355" s="28" t="n">
        <v>45432</v>
      </c>
      <c r="J355" s="28" t="n">
        <v>45427</v>
      </c>
      <c r="K355" s="28" t="n"/>
      <c r="M355" t="inlineStr">
        <is>
          <t>MAO DE OBRA FIXA/ TEMPORARIOS</t>
        </is>
      </c>
      <c r="N355" t="inlineStr">
        <is>
          <t>SALARIOS</t>
        </is>
      </c>
      <c r="O355" t="inlineStr">
        <is>
          <t>2024-21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>
      <c r="A356" t="n">
        <v>54619</v>
      </c>
      <c r="C356" t="n">
        <v>266</v>
      </c>
      <c r="D356" t="inlineStr">
        <is>
          <t>Jacaré</t>
        </is>
      </c>
      <c r="E356" t="inlineStr">
        <is>
          <t>GENY JOANA SILVA FERREIRA</t>
        </is>
      </c>
      <c r="F356" t="n">
        <v>847.8</v>
      </c>
      <c r="G356" s="28" t="n">
        <v>45432</v>
      </c>
      <c r="H356" s="28" t="n">
        <v>45432</v>
      </c>
      <c r="I356" s="28" t="n">
        <v>45432</v>
      </c>
      <c r="J356" s="28" t="n">
        <v>45427</v>
      </c>
      <c r="K356" s="28" t="n"/>
      <c r="M356" t="inlineStr">
        <is>
          <t>MAO DE OBRA FIXA/ TEMPORARIOS</t>
        </is>
      </c>
      <c r="N356" t="inlineStr">
        <is>
          <t>SALARIOS</t>
        </is>
      </c>
      <c r="O356" t="inlineStr">
        <is>
          <t>2024-21</t>
        </is>
      </c>
      <c r="P356" t="inlineStr">
        <is>
          <t>Documentação Aprovada</t>
        </is>
      </c>
      <c r="Q356" t="inlineStr">
        <is>
          <t>Aprovado Diretoria</t>
        </is>
      </c>
      <c r="R356" t="inlineStr">
        <is>
          <t>Aprovado Caixa</t>
        </is>
      </c>
      <c r="S356" t="inlineStr">
        <is>
          <t>Pago</t>
        </is>
      </c>
    </row>
    <row r="357">
      <c r="A357" t="n">
        <v>54620</v>
      </c>
      <c r="C357" t="n">
        <v>266</v>
      </c>
      <c r="D357" t="inlineStr">
        <is>
          <t>Jacaré</t>
        </is>
      </c>
      <c r="E357" t="inlineStr">
        <is>
          <t>JIVANEIDE DE JESUS SILVA</t>
        </is>
      </c>
      <c r="F357" t="n">
        <v>812.26</v>
      </c>
      <c r="G357" s="28" t="n">
        <v>45432</v>
      </c>
      <c r="H357" s="28" t="n">
        <v>45432</v>
      </c>
      <c r="I357" s="28" t="n">
        <v>45432</v>
      </c>
      <c r="J357" s="28" t="n">
        <v>45427</v>
      </c>
      <c r="K357" s="28" t="n"/>
      <c r="M357" t="inlineStr">
        <is>
          <t>MAO DE OBRA FIXA/ TEMPORARIOS</t>
        </is>
      </c>
      <c r="N357" t="inlineStr">
        <is>
          <t>SALARIOS</t>
        </is>
      </c>
      <c r="O357" t="inlineStr">
        <is>
          <t>2024-21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>
      <c r="A358" t="n">
        <v>54621</v>
      </c>
      <c r="C358" t="n">
        <v>266</v>
      </c>
      <c r="D358" t="inlineStr">
        <is>
          <t>Jacaré</t>
        </is>
      </c>
      <c r="E358" t="inlineStr">
        <is>
          <t>JULIANA FERREIRA DA SILVA</t>
        </is>
      </c>
      <c r="F358" t="n">
        <v>1180.36</v>
      </c>
      <c r="G358" s="28" t="n">
        <v>45432</v>
      </c>
      <c r="H358" s="28" t="n">
        <v>45432</v>
      </c>
      <c r="I358" s="28" t="n">
        <v>45432</v>
      </c>
      <c r="J358" s="28" t="n">
        <v>45427</v>
      </c>
      <c r="K358" s="28" t="n"/>
      <c r="M358" t="inlineStr">
        <is>
          <t>MAO DE OBRA FIXA/ TEMPORARIOS</t>
        </is>
      </c>
      <c r="N358" t="inlineStr">
        <is>
          <t>SALARIOS</t>
        </is>
      </c>
      <c r="O358" t="inlineStr">
        <is>
          <t>2024-21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>
      <c r="A359" t="n">
        <v>54622</v>
      </c>
      <c r="C359" t="n">
        <v>266</v>
      </c>
      <c r="D359" t="inlineStr">
        <is>
          <t>Jacaré</t>
        </is>
      </c>
      <c r="E359" t="inlineStr">
        <is>
          <t>MANOEL GERALDO DE OLIVEIRA</t>
        </is>
      </c>
      <c r="F359" t="n">
        <v>856.9400000000001</v>
      </c>
      <c r="G359" s="28" t="n">
        <v>45432</v>
      </c>
      <c r="H359" s="28" t="n">
        <v>45432</v>
      </c>
      <c r="I359" s="28" t="n">
        <v>45432</v>
      </c>
      <c r="J359" s="28" t="n">
        <v>45427</v>
      </c>
      <c r="K359" s="28" t="n"/>
      <c r="M359" t="inlineStr">
        <is>
          <t>MAO DE OBRA FIXA/ TEMPORARIOS</t>
        </is>
      </c>
      <c r="N359" t="inlineStr">
        <is>
          <t>SALARIOS</t>
        </is>
      </c>
      <c r="O359" t="inlineStr">
        <is>
          <t>2024-21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>
      <c r="A360" t="n">
        <v>54623</v>
      </c>
      <c r="C360" t="n">
        <v>266</v>
      </c>
      <c r="D360" t="inlineStr">
        <is>
          <t>Jacaré</t>
        </is>
      </c>
      <c r="E360" t="inlineStr">
        <is>
          <t>MICHELLE CAVALCANTE DE BARROS</t>
        </is>
      </c>
      <c r="F360" t="n">
        <v>865.12</v>
      </c>
      <c r="G360" s="28" t="n">
        <v>45432</v>
      </c>
      <c r="H360" s="28" t="n">
        <v>45432</v>
      </c>
      <c r="I360" s="28" t="n">
        <v>45432</v>
      </c>
      <c r="J360" s="28" t="n">
        <v>45427</v>
      </c>
      <c r="K360" s="28" t="n"/>
      <c r="M360" t="inlineStr">
        <is>
          <t>MAO DE OBRA FIXA/ TEMPORARIOS</t>
        </is>
      </c>
      <c r="N360" t="inlineStr">
        <is>
          <t>SALARIOS</t>
        </is>
      </c>
      <c r="O360" t="inlineStr">
        <is>
          <t>2024-21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>
      <c r="A361" t="n">
        <v>54624</v>
      </c>
      <c r="C361" t="n">
        <v>266</v>
      </c>
      <c r="D361" t="inlineStr">
        <is>
          <t>Jacaré</t>
        </is>
      </c>
      <c r="E361" t="inlineStr">
        <is>
          <t>REGINALDO DOS SANTOS BOA VENTURA</t>
        </is>
      </c>
      <c r="F361" t="n">
        <v>865.12</v>
      </c>
      <c r="G361" s="28" t="n">
        <v>45432</v>
      </c>
      <c r="H361" s="28" t="n">
        <v>45432</v>
      </c>
      <c r="I361" s="28" t="n">
        <v>45432</v>
      </c>
      <c r="J361" s="28" t="n">
        <v>45427</v>
      </c>
      <c r="K361" s="28" t="n"/>
      <c r="M361" t="inlineStr">
        <is>
          <t>MAO DE OBRA FIXA/ TEMPORARIOS</t>
        </is>
      </c>
      <c r="N361" t="inlineStr">
        <is>
          <t>SALARIOS</t>
        </is>
      </c>
      <c r="O361" t="inlineStr">
        <is>
          <t>2024-21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>
      <c r="A362" t="n">
        <v>54625</v>
      </c>
      <c r="C362" t="n">
        <v>266</v>
      </c>
      <c r="D362" t="inlineStr">
        <is>
          <t>Jacaré</t>
        </is>
      </c>
      <c r="E362" t="inlineStr">
        <is>
          <t>SHEILA LARGO MOURA DA SILVA</t>
        </is>
      </c>
      <c r="F362" t="n">
        <v>830.92</v>
      </c>
      <c r="G362" s="28" t="n">
        <v>45432</v>
      </c>
      <c r="H362" s="28" t="n">
        <v>45432</v>
      </c>
      <c r="I362" s="28" t="n">
        <v>45432</v>
      </c>
      <c r="J362" s="28" t="n">
        <v>45427</v>
      </c>
      <c r="K362" s="28" t="n"/>
      <c r="M362" t="inlineStr">
        <is>
          <t>MAO DE OBRA FIXA/ TEMPORARIOS</t>
        </is>
      </c>
      <c r="N362" t="inlineStr">
        <is>
          <t>SALARIOS</t>
        </is>
      </c>
      <c r="O362" t="inlineStr">
        <is>
          <t>2024-21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>
      <c r="A363" t="n">
        <v>53397</v>
      </c>
      <c r="C363" t="n">
        <v>266</v>
      </c>
      <c r="D363" t="inlineStr">
        <is>
          <t>Jacaré</t>
        </is>
      </c>
      <c r="E363" t="inlineStr">
        <is>
          <t>STAR COPIAS COMERCIO E SERVICOS LTDA</t>
        </is>
      </c>
      <c r="F363" t="n">
        <v>145.78</v>
      </c>
      <c r="G363" s="28" t="n">
        <v>45432</v>
      </c>
      <c r="H363" s="28" t="n">
        <v>45432</v>
      </c>
      <c r="I363" s="28" t="n">
        <v>45432</v>
      </c>
      <c r="J363" s="28" t="n">
        <v>45421</v>
      </c>
      <c r="K363" s="28" t="n">
        <v>45421</v>
      </c>
      <c r="L363" t="inlineStr">
        <is>
          <t>Boleto Bancário</t>
        </is>
      </c>
      <c r="M363" t="inlineStr">
        <is>
          <t>LOCACOES</t>
        </is>
      </c>
      <c r="N363" t="inlineStr">
        <is>
          <t>LOCACAO DE EQUIPAMENTOS</t>
        </is>
      </c>
      <c r="O363" t="inlineStr">
        <is>
          <t>2024-21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>
      <c r="A364" t="n">
        <v>53664</v>
      </c>
      <c r="C364" t="n">
        <v>266</v>
      </c>
      <c r="D364" t="inlineStr">
        <is>
          <t>Jacaré</t>
        </is>
      </c>
      <c r="E364" t="inlineStr">
        <is>
          <t>MURILLO S- DUARTE COMERCIAL LTDA</t>
        </is>
      </c>
      <c r="F364" t="n">
        <v>214.54</v>
      </c>
      <c r="G364" s="28" t="n">
        <v>45432</v>
      </c>
      <c r="H364" s="28" t="n">
        <v>45432</v>
      </c>
      <c r="I364" s="28" t="n">
        <v>45432</v>
      </c>
      <c r="J364" s="28" t="n">
        <v>45422</v>
      </c>
      <c r="K364" s="28" t="n">
        <v>45422</v>
      </c>
      <c r="L364" t="inlineStr">
        <is>
          <t>Boleto Bancário</t>
        </is>
      </c>
      <c r="M364" t="inlineStr">
        <is>
          <t>UTILIDADES</t>
        </is>
      </c>
      <c r="N364" t="inlineStr">
        <is>
          <t>HIGIENE E LIMPEZA</t>
        </is>
      </c>
      <c r="O364" t="inlineStr">
        <is>
          <t>2024-21</t>
        </is>
      </c>
      <c r="P364" t="inlineStr">
        <is>
          <t>Documentação Aprovada</t>
        </is>
      </c>
      <c r="Q364" t="inlineStr">
        <is>
          <t>Aprovado Diretoria</t>
        </is>
      </c>
      <c r="R364" t="inlineStr">
        <is>
          <t>Aprovado Caixa</t>
        </is>
      </c>
      <c r="S364" t="inlineStr">
        <is>
          <t>Pago</t>
        </is>
      </c>
    </row>
    <row r="365">
      <c r="A365" t="n">
        <v>53665</v>
      </c>
      <c r="C365" t="n">
        <v>266</v>
      </c>
      <c r="D365" t="inlineStr">
        <is>
          <t>Jacaré</t>
        </is>
      </c>
      <c r="E365" t="inlineStr">
        <is>
          <t>MURILLO S- DUARTE COMERCIAL LTDA</t>
        </is>
      </c>
      <c r="F365" t="n">
        <v>1205.64</v>
      </c>
      <c r="G365" s="28" t="n">
        <v>45432</v>
      </c>
      <c r="H365" s="28" t="n">
        <v>45432</v>
      </c>
      <c r="I365" s="28" t="n">
        <v>45432</v>
      </c>
      <c r="J365" s="28" t="n">
        <v>45419</v>
      </c>
      <c r="K365" s="28" t="n">
        <v>45422</v>
      </c>
      <c r="L365" t="inlineStr">
        <is>
          <t>Boleto Bancário</t>
        </is>
      </c>
      <c r="M365" t="inlineStr">
        <is>
          <t>INSUMOS</t>
        </is>
      </c>
      <c r="N365" t="inlineStr">
        <is>
          <t>ALIMENTOS</t>
        </is>
      </c>
      <c r="O365" t="inlineStr">
        <is>
          <t>2024-21</t>
        </is>
      </c>
      <c r="P365" t="inlineStr">
        <is>
          <t>Documentação Aprovada</t>
        </is>
      </c>
      <c r="Q365" t="inlineStr">
        <is>
          <t>Aprovado Diretoria</t>
        </is>
      </c>
      <c r="R365" t="inlineStr">
        <is>
          <t>Aprovado Caixa</t>
        </is>
      </c>
      <c r="S365" t="inlineStr">
        <is>
          <t>Pago</t>
        </is>
      </c>
    </row>
    <row r="366">
      <c r="A366" t="n">
        <v>53669</v>
      </c>
      <c r="C366" t="n">
        <v>266</v>
      </c>
      <c r="D366" t="inlineStr">
        <is>
          <t>Jacaré</t>
        </is>
      </c>
      <c r="E366" t="inlineStr">
        <is>
          <t xml:space="preserve">DUAS LAGOAS </t>
        </is>
      </c>
      <c r="F366" t="n">
        <v>559.91</v>
      </c>
      <c r="G366" s="28" t="n">
        <v>45432</v>
      </c>
      <c r="H366" s="28" t="n">
        <v>45432</v>
      </c>
      <c r="I366" s="28" t="n">
        <v>45432</v>
      </c>
      <c r="J366" s="28" t="n">
        <v>45422</v>
      </c>
      <c r="K366" s="28" t="n">
        <v>45422</v>
      </c>
      <c r="L366" t="inlineStr">
        <is>
          <t>Boleto Bancário</t>
        </is>
      </c>
      <c r="O366" t="inlineStr">
        <is>
          <t>2024-21</t>
        </is>
      </c>
      <c r="P366" t="inlineStr">
        <is>
          <t>Documentação Aprovada</t>
        </is>
      </c>
      <c r="Q366" t="inlineStr">
        <is>
          <t>Aprovado Diretoria</t>
        </is>
      </c>
      <c r="R366" t="inlineStr">
        <is>
          <t>Aprovado Caixa</t>
        </is>
      </c>
      <c r="S366" t="inlineStr">
        <is>
          <t>Pago</t>
        </is>
      </c>
    </row>
    <row r="367">
      <c r="A367" t="n">
        <v>55035</v>
      </c>
      <c r="C367" t="n">
        <v>266</v>
      </c>
      <c r="D367" t="inlineStr">
        <is>
          <t>Jacaré</t>
        </is>
      </c>
      <c r="E367" t="inlineStr">
        <is>
          <t>PETTY CASH</t>
        </is>
      </c>
      <c r="F367" t="n">
        <v>32.12</v>
      </c>
      <c r="G367" s="28" t="n">
        <v>45431</v>
      </c>
      <c r="H367" s="28" t="n"/>
      <c r="I367" s="28" t="n">
        <v>45431</v>
      </c>
      <c r="J367" s="28" t="n">
        <v>45431</v>
      </c>
      <c r="K367" s="28" t="n">
        <v>45434</v>
      </c>
      <c r="L367" t="inlineStr">
        <is>
          <t>Dinheiro em Espécie</t>
        </is>
      </c>
      <c r="M367" t="inlineStr">
        <is>
          <t>INSUMOS</t>
        </is>
      </c>
      <c r="N367" t="inlineStr">
        <is>
          <t>ALIMENTOS</t>
        </is>
      </c>
      <c r="O367" t="inlineStr">
        <is>
          <t>2024-20</t>
        </is>
      </c>
      <c r="P367" t="inlineStr">
        <is>
          <t>Documentação Aprovada</t>
        </is>
      </c>
      <c r="Q367" t="inlineStr">
        <is>
          <t>Aprovado Diretoria</t>
        </is>
      </c>
      <c r="R367" t="inlineStr">
        <is>
          <t>Aprovado Caixa</t>
        </is>
      </c>
      <c r="S367" t="inlineStr">
        <is>
          <t>Pago</t>
        </is>
      </c>
    </row>
    <row r="368">
      <c r="A368" t="n">
        <v>55033</v>
      </c>
      <c r="C368" t="n">
        <v>266</v>
      </c>
      <c r="D368" t="inlineStr">
        <is>
          <t>Jacaré</t>
        </is>
      </c>
      <c r="E368" t="inlineStr">
        <is>
          <t>PETTY CASH</t>
        </is>
      </c>
      <c r="F368" t="n">
        <v>8.49</v>
      </c>
      <c r="G368" s="28" t="n">
        <v>45430</v>
      </c>
      <c r="H368" s="28" t="n"/>
      <c r="I368" s="28" t="n">
        <v>45430</v>
      </c>
      <c r="J368" s="28" t="n">
        <v>45430</v>
      </c>
      <c r="K368" s="28" t="n">
        <v>45434</v>
      </c>
      <c r="L368" t="inlineStr">
        <is>
          <t>Dinheiro em Espécie</t>
        </is>
      </c>
      <c r="M368" t="inlineStr">
        <is>
          <t>UTILIDADES</t>
        </is>
      </c>
      <c r="N368" t="inlineStr">
        <is>
          <t>HIGIENE E LIMPEZA</t>
        </is>
      </c>
      <c r="O368" t="inlineStr">
        <is>
          <t>2024-20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>
      <c r="A369" t="n">
        <v>55034</v>
      </c>
      <c r="C369" t="n">
        <v>266</v>
      </c>
      <c r="D369" t="inlineStr">
        <is>
          <t>Jacaré</t>
        </is>
      </c>
      <c r="E369" t="inlineStr">
        <is>
          <t>PETTY CASH</t>
        </is>
      </c>
      <c r="F369" t="n">
        <v>40.96</v>
      </c>
      <c r="G369" s="28" t="n">
        <v>45430</v>
      </c>
      <c r="H369" s="28" t="n"/>
      <c r="I369" s="28" t="n">
        <v>45430</v>
      </c>
      <c r="J369" s="28" t="n">
        <v>45430</v>
      </c>
      <c r="K369" s="28" t="n">
        <v>45434</v>
      </c>
      <c r="L369" t="inlineStr">
        <is>
          <t>Dinheiro em Espécie</t>
        </is>
      </c>
      <c r="M369" t="inlineStr">
        <is>
          <t>INSUMOS</t>
        </is>
      </c>
      <c r="N369" t="inlineStr">
        <is>
          <t>ALIMENTOS</t>
        </is>
      </c>
      <c r="O369" t="inlineStr">
        <is>
          <t>2024-20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>
      <c r="A370" t="n">
        <v>55032</v>
      </c>
      <c r="C370" t="n">
        <v>266</v>
      </c>
      <c r="D370" t="inlineStr">
        <is>
          <t>Jacaré</t>
        </is>
      </c>
      <c r="E370" t="inlineStr">
        <is>
          <t>PETTY CASH</t>
        </is>
      </c>
      <c r="F370" t="n">
        <v>8.5</v>
      </c>
      <c r="G370" s="28" t="n">
        <v>45429</v>
      </c>
      <c r="H370" s="28" t="n"/>
      <c r="I370" s="28" t="n">
        <v>45429</v>
      </c>
      <c r="J370" s="28" t="n">
        <v>45429</v>
      </c>
      <c r="K370" s="28" t="n">
        <v>45434</v>
      </c>
      <c r="L370" t="inlineStr">
        <is>
          <t>Dinheiro em Espécie</t>
        </is>
      </c>
      <c r="M370" t="inlineStr">
        <is>
          <t>UTILIDADES</t>
        </is>
      </c>
      <c r="N370" t="inlineStr">
        <is>
          <t>MATERIAL DE ESCRITORIO</t>
        </is>
      </c>
      <c r="O370" t="inlineStr">
        <is>
          <t>2024-20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>
      <c r="A371" t="n">
        <v>51637</v>
      </c>
      <c r="C371" t="n">
        <v>266</v>
      </c>
      <c r="D371" t="inlineStr">
        <is>
          <t>Jacaré</t>
        </is>
      </c>
      <c r="E371" t="inlineStr">
        <is>
          <t>VERISURE BRASIL MONITORAMENTO DE ALARMES S.A</t>
        </is>
      </c>
      <c r="F371" t="n">
        <v>236.23</v>
      </c>
      <c r="G371" s="28" t="n">
        <v>45429</v>
      </c>
      <c r="H371" s="28" t="n">
        <v>45429</v>
      </c>
      <c r="I371" s="28" t="n">
        <v>45429</v>
      </c>
      <c r="J371" s="28" t="n">
        <v>45411</v>
      </c>
      <c r="K371" s="28" t="n">
        <v>45411</v>
      </c>
      <c r="L371" t="inlineStr">
        <is>
          <t>Boleto Bancário</t>
        </is>
      </c>
      <c r="M371" t="inlineStr">
        <is>
          <t>SISTEMAS/ T.I</t>
        </is>
      </c>
      <c r="N371" t="inlineStr">
        <is>
          <t>SISTEMAS DE SEGURANCA/ CAMERAS</t>
        </is>
      </c>
      <c r="O371" t="inlineStr">
        <is>
          <t>2024-20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>
      <c r="A372" t="n">
        <v>52017</v>
      </c>
      <c r="C372" t="n">
        <v>266</v>
      </c>
      <c r="D372" t="inlineStr">
        <is>
          <t>Jacaré</t>
        </is>
      </c>
      <c r="E372" t="inlineStr">
        <is>
          <t xml:space="preserve">MARMORARIA PEDRAS MGM COMERCIO DE MARMORES E GRANITOS LTDA </t>
        </is>
      </c>
      <c r="F372" t="n">
        <v>1400</v>
      </c>
      <c r="G372" s="28" t="n">
        <v>45429</v>
      </c>
      <c r="H372" s="28" t="n">
        <v>45429</v>
      </c>
      <c r="I372" s="28" t="n">
        <v>45429</v>
      </c>
      <c r="J372" s="28" t="n">
        <v>45413</v>
      </c>
      <c r="K372" s="28" t="n">
        <v>45414</v>
      </c>
      <c r="L372" t="inlineStr">
        <is>
          <t>Transferência Bancária ou Pix</t>
        </is>
      </c>
      <c r="M372" t="inlineStr">
        <is>
          <t>DESPESAS GERAIS</t>
        </is>
      </c>
      <c r="N372" t="inlineStr">
        <is>
          <t>MANUTENCAO EM GERAL</t>
        </is>
      </c>
      <c r="O372" t="inlineStr">
        <is>
          <t>2024-20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>
      <c r="A373" t="n">
        <v>52327</v>
      </c>
      <c r="C373" t="n">
        <v>266</v>
      </c>
      <c r="D373" t="inlineStr">
        <is>
          <t>Jacaré</t>
        </is>
      </c>
      <c r="E373" t="inlineStr">
        <is>
          <t>TARUMA CIA COMERCIAL AGRICOLA</t>
        </is>
      </c>
      <c r="F373" t="n">
        <v>428.03</v>
      </c>
      <c r="G373" s="28" t="n">
        <v>45429</v>
      </c>
      <c r="H373" s="28" t="n">
        <v>45429</v>
      </c>
      <c r="I373" s="28" t="n">
        <v>45429</v>
      </c>
      <c r="J373" s="28" t="n">
        <v>45415</v>
      </c>
      <c r="K373" s="28" t="n">
        <v>45415</v>
      </c>
      <c r="L373" t="inlineStr">
        <is>
          <t>Boleto Bancário</t>
        </is>
      </c>
      <c r="O373" t="inlineStr">
        <is>
          <t>2024-20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>
      <c r="A374" t="n">
        <v>52331</v>
      </c>
      <c r="C374" t="n">
        <v>266</v>
      </c>
      <c r="D374" t="inlineStr">
        <is>
          <t>Jacaré</t>
        </is>
      </c>
      <c r="E374" t="inlineStr">
        <is>
          <t>J A DOS SANTOS HORTIFRUTI</t>
        </is>
      </c>
      <c r="F374" t="n">
        <v>372.5</v>
      </c>
      <c r="G374" s="28" t="n">
        <v>45429</v>
      </c>
      <c r="H374" s="28" t="n">
        <v>45429</v>
      </c>
      <c r="I374" s="28" t="n">
        <v>45429</v>
      </c>
      <c r="J374" s="28" t="n">
        <v>45415</v>
      </c>
      <c r="K374" s="28" t="n">
        <v>45415</v>
      </c>
      <c r="L374" t="inlineStr">
        <is>
          <t>Boleto Bancário</t>
        </is>
      </c>
      <c r="O374" t="inlineStr">
        <is>
          <t>2024-20</t>
        </is>
      </c>
      <c r="P374" t="inlineStr">
        <is>
          <t>Documentação Aprovada</t>
        </is>
      </c>
      <c r="Q374" t="inlineStr">
        <is>
          <t>Aprovado Diretoria</t>
        </is>
      </c>
      <c r="R374" t="inlineStr">
        <is>
          <t>Aprovado Caixa</t>
        </is>
      </c>
      <c r="S374" t="inlineStr">
        <is>
          <t>Pago</t>
        </is>
      </c>
    </row>
    <row r="375">
      <c r="A375" t="n">
        <v>52354</v>
      </c>
      <c r="C375" t="n">
        <v>266</v>
      </c>
      <c r="D375" t="inlineStr">
        <is>
          <t>Jacaré</t>
        </is>
      </c>
      <c r="E375" t="inlineStr">
        <is>
          <t>TARUMA CIA COMERCIAL AGRICOLA</t>
        </is>
      </c>
      <c r="F375" t="n">
        <v>275.71</v>
      </c>
      <c r="G375" s="28" t="n">
        <v>45429</v>
      </c>
      <c r="H375" s="28" t="n">
        <v>45429</v>
      </c>
      <c r="I375" s="28" t="n">
        <v>45429</v>
      </c>
      <c r="J375" s="28" t="n">
        <v>45413</v>
      </c>
      <c r="K375" s="28" t="n">
        <v>45415</v>
      </c>
      <c r="L375" t="inlineStr">
        <is>
          <t>Boleto Bancário</t>
        </is>
      </c>
      <c r="O375" t="inlineStr">
        <is>
          <t>2024-20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51439</v>
      </c>
      <c r="C376" t="n">
        <v>266</v>
      </c>
      <c r="D376" t="inlineStr">
        <is>
          <t>Jacaré</t>
        </is>
      </c>
      <c r="E376" t="inlineStr">
        <is>
          <t xml:space="preserve">EMPORIO MEL </t>
        </is>
      </c>
      <c r="F376" t="n">
        <v>326.5</v>
      </c>
      <c r="G376" s="28" t="n">
        <v>45429</v>
      </c>
      <c r="H376" s="28" t="n">
        <v>45429</v>
      </c>
      <c r="I376" s="28" t="n">
        <v>45429</v>
      </c>
      <c r="J376" s="28" t="n">
        <v>45407</v>
      </c>
      <c r="K376" s="28" t="n">
        <v>45407</v>
      </c>
      <c r="L376" t="inlineStr">
        <is>
          <t>Boleto Bancário</t>
        </is>
      </c>
      <c r="O376" t="inlineStr">
        <is>
          <t>2024-20</t>
        </is>
      </c>
      <c r="P376" t="inlineStr">
        <is>
          <t>Documentação Aprovada</t>
        </is>
      </c>
      <c r="Q376" t="inlineStr">
        <is>
          <t>Aprovado Diretoria</t>
        </is>
      </c>
      <c r="R376" t="inlineStr">
        <is>
          <t>Aprovado Caixa</t>
        </is>
      </c>
      <c r="S376" t="inlineStr">
        <is>
          <t>Pago</t>
        </is>
      </c>
    </row>
    <row r="377">
      <c r="A377" t="n">
        <v>53984</v>
      </c>
      <c r="C377" t="n">
        <v>266</v>
      </c>
      <c r="D377" t="inlineStr">
        <is>
          <t>Jacaré</t>
        </is>
      </c>
      <c r="E377" t="inlineStr">
        <is>
          <t>ESTAFF SOLUCOES TECNOLOGICAS DE AGENCIAMENTO LTDA</t>
        </is>
      </c>
      <c r="F377" t="n">
        <v>1452</v>
      </c>
      <c r="G377" s="28" t="n">
        <v>45428</v>
      </c>
      <c r="H377" s="28" t="n">
        <v>45428</v>
      </c>
      <c r="I377" s="28" t="n">
        <v>45428</v>
      </c>
      <c r="J377" s="28" t="n">
        <v>45427</v>
      </c>
      <c r="K377" s="28" t="n">
        <v>45427</v>
      </c>
      <c r="L377" t="inlineStr">
        <is>
          <t>Boleto Bancário</t>
        </is>
      </c>
      <c r="M377" t="inlineStr">
        <is>
          <t>MAO DE OBRA FIXA/ TEMPORARIOS</t>
        </is>
      </c>
      <c r="N377" t="inlineStr">
        <is>
          <t>MÃO DE OBRA EXTRA</t>
        </is>
      </c>
      <c r="O377" t="inlineStr">
        <is>
          <t>2024-20</t>
        </is>
      </c>
      <c r="P377" t="inlineStr">
        <is>
          <t>Documentação Aprovada</t>
        </is>
      </c>
      <c r="Q377" t="inlineStr">
        <is>
          <t>Aprovado Diretoria</t>
        </is>
      </c>
      <c r="R377" t="inlineStr">
        <is>
          <t>Aprovado Caixa</t>
        </is>
      </c>
      <c r="S377" t="inlineStr">
        <is>
          <t>Pago</t>
        </is>
      </c>
    </row>
    <row r="378">
      <c r="A378" t="n">
        <v>51664</v>
      </c>
      <c r="C378" t="n">
        <v>266</v>
      </c>
      <c r="D378" t="inlineStr">
        <is>
          <t>Jacaré</t>
        </is>
      </c>
      <c r="E378" t="inlineStr">
        <is>
          <t>SK COPIADORA E IMPRESSAO DIGITAL LTDA</t>
        </is>
      </c>
      <c r="F378" t="n">
        <v>213.4</v>
      </c>
      <c r="G378" s="28" t="n">
        <v>45428</v>
      </c>
      <c r="H378" s="28" t="n">
        <v>45428</v>
      </c>
      <c r="I378" s="28" t="n">
        <v>45428</v>
      </c>
      <c r="J378" s="28" t="n">
        <v>45411</v>
      </c>
      <c r="K378" s="28" t="n">
        <v>45411</v>
      </c>
      <c r="L378" t="inlineStr">
        <is>
          <t>Boleto Bancário</t>
        </is>
      </c>
      <c r="M378" t="inlineStr">
        <is>
          <t>UTILIDADES</t>
        </is>
      </c>
      <c r="N378" t="inlineStr">
        <is>
          <t xml:space="preserve"> SERVIÇOS GRAFICOS</t>
        </is>
      </c>
      <c r="O378" t="inlineStr">
        <is>
          <t>2024-20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>
      <c r="A379" t="n">
        <v>52326</v>
      </c>
      <c r="C379" t="n">
        <v>266</v>
      </c>
      <c r="D379" t="inlineStr">
        <is>
          <t>Jacaré</t>
        </is>
      </c>
      <c r="E379" t="inlineStr">
        <is>
          <t>CECILIA TSUYACO ARAKI SILVA LTDA</t>
        </is>
      </c>
      <c r="F379" t="n">
        <v>100.99</v>
      </c>
      <c r="G379" s="28" t="n">
        <v>45428</v>
      </c>
      <c r="H379" s="28" t="n">
        <v>45428</v>
      </c>
      <c r="I379" s="28" t="n">
        <v>45428</v>
      </c>
      <c r="J379" s="28" t="n">
        <v>45415</v>
      </c>
      <c r="K379" s="28" t="n">
        <v>45415</v>
      </c>
      <c r="L379" t="inlineStr">
        <is>
          <t>Boleto Bancário</t>
        </is>
      </c>
      <c r="O379" t="inlineStr">
        <is>
          <t>2024-20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>
      <c r="A380" t="n">
        <v>52330</v>
      </c>
      <c r="C380" t="n">
        <v>266</v>
      </c>
      <c r="D380" t="inlineStr">
        <is>
          <t>Jacaré</t>
        </is>
      </c>
      <c r="E380" t="inlineStr">
        <is>
          <t>PSSS LTDA</t>
        </is>
      </c>
      <c r="F380" t="n">
        <v>1321.12</v>
      </c>
      <c r="G380" s="28" t="n">
        <v>45428</v>
      </c>
      <c r="H380" s="28" t="n">
        <v>45428</v>
      </c>
      <c r="I380" s="28" t="n">
        <v>45428</v>
      </c>
      <c r="J380" s="28" t="n">
        <v>45414</v>
      </c>
      <c r="K380" s="28" t="n">
        <v>45415</v>
      </c>
      <c r="L380" t="inlineStr">
        <is>
          <t>Boleto Bancário</t>
        </is>
      </c>
      <c r="O380" t="inlineStr">
        <is>
          <t>2024-20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>
      <c r="A381" t="n">
        <v>52333</v>
      </c>
      <c r="C381" t="n">
        <v>266</v>
      </c>
      <c r="D381" t="inlineStr">
        <is>
          <t>Jacaré</t>
        </is>
      </c>
      <c r="E381" t="inlineStr">
        <is>
          <t>LATICINIOS PIRAMIDE LTDA</t>
        </is>
      </c>
      <c r="F381" t="n">
        <v>298.35</v>
      </c>
      <c r="G381" s="28" t="n">
        <v>45428</v>
      </c>
      <c r="H381" s="28" t="n">
        <v>45428</v>
      </c>
      <c r="I381" s="28" t="n">
        <v>45428</v>
      </c>
      <c r="J381" s="28" t="n">
        <v>45414</v>
      </c>
      <c r="K381" s="28" t="n">
        <v>45415</v>
      </c>
      <c r="L381" t="inlineStr">
        <is>
          <t>Boleto Bancário</t>
        </is>
      </c>
      <c r="O381" t="inlineStr">
        <is>
          <t>2024-20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>
      <c r="A382" t="n">
        <v>52344</v>
      </c>
      <c r="C382" t="n">
        <v>266</v>
      </c>
      <c r="D382" t="inlineStr">
        <is>
          <t>Jacaré</t>
        </is>
      </c>
      <c r="E382" t="inlineStr">
        <is>
          <t>J A DOS SANTOS HORTIFRUTI</t>
        </is>
      </c>
      <c r="F382" t="n">
        <v>285</v>
      </c>
      <c r="G382" s="28" t="n">
        <v>45428</v>
      </c>
      <c r="H382" s="28" t="n">
        <v>45428</v>
      </c>
      <c r="I382" s="28" t="n">
        <v>45428</v>
      </c>
      <c r="J382" s="28" t="n">
        <v>45414</v>
      </c>
      <c r="K382" s="28" t="n">
        <v>45415</v>
      </c>
      <c r="L382" t="inlineStr">
        <is>
          <t>Boleto Bancário</t>
        </is>
      </c>
      <c r="O382" t="inlineStr">
        <is>
          <t>2024-20</t>
        </is>
      </c>
      <c r="P382" t="inlineStr">
        <is>
          <t>Documentação Aprovada</t>
        </is>
      </c>
      <c r="Q382" t="inlineStr">
        <is>
          <t>Aprovado Diretoria</t>
        </is>
      </c>
      <c r="R382" t="inlineStr">
        <is>
          <t>Aprovado Caixa</t>
        </is>
      </c>
      <c r="S382" t="inlineStr">
        <is>
          <t>Pago</t>
        </is>
      </c>
    </row>
    <row r="383">
      <c r="A383" t="n">
        <v>52346</v>
      </c>
      <c r="C383" t="n">
        <v>266</v>
      </c>
      <c r="D383" t="inlineStr">
        <is>
          <t>Jacaré</t>
        </is>
      </c>
      <c r="E383" t="inlineStr">
        <is>
          <t>CG FOODS DISTRIB. DE ALIMENTOS LTDA</t>
        </is>
      </c>
      <c r="F383" t="n">
        <v>697.15</v>
      </c>
      <c r="G383" s="28" t="n">
        <v>45428</v>
      </c>
      <c r="H383" s="28" t="n">
        <v>45428</v>
      </c>
      <c r="I383" s="28" t="n">
        <v>45428</v>
      </c>
      <c r="J383" s="28" t="n">
        <v>45414</v>
      </c>
      <c r="K383" s="28" t="n">
        <v>45415</v>
      </c>
      <c r="L383" t="inlineStr">
        <is>
          <t>Boleto Bancário</t>
        </is>
      </c>
      <c r="O383" t="inlineStr">
        <is>
          <t>2024-20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>
      <c r="A384" t="n">
        <v>52365</v>
      </c>
      <c r="C384" t="n">
        <v>266</v>
      </c>
      <c r="D384" t="inlineStr">
        <is>
          <t>Jacaré</t>
        </is>
      </c>
      <c r="E384" t="inlineStr">
        <is>
          <t>BB DISTRIBUIDORA DE CARNES LTDA</t>
        </is>
      </c>
      <c r="F384" t="n">
        <v>1715.7</v>
      </c>
      <c r="G384" s="28" t="n">
        <v>45428</v>
      </c>
      <c r="H384" s="28" t="n">
        <v>45428</v>
      </c>
      <c r="I384" s="28" t="n">
        <v>45428</v>
      </c>
      <c r="J384" s="28" t="n">
        <v>45414</v>
      </c>
      <c r="K384" s="28" t="n">
        <v>45415</v>
      </c>
      <c r="L384" t="inlineStr">
        <is>
          <t>Boleto Bancário</t>
        </is>
      </c>
      <c r="M384" t="inlineStr">
        <is>
          <t>INSUMOS</t>
        </is>
      </c>
      <c r="N384" t="inlineStr">
        <is>
          <t>ALIMENTOS</t>
        </is>
      </c>
      <c r="O384" t="inlineStr">
        <is>
          <t>2024-20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>
      <c r="A385" t="n">
        <v>52366</v>
      </c>
      <c r="C385" t="n">
        <v>266</v>
      </c>
      <c r="D385" t="inlineStr">
        <is>
          <t>Jacaré</t>
        </is>
      </c>
      <c r="E385" t="inlineStr">
        <is>
          <t>BB DISTRIBUIDORA DE CARNES LTDA</t>
        </is>
      </c>
      <c r="F385" t="n">
        <v>599.41</v>
      </c>
      <c r="G385" s="28" t="n">
        <v>45428</v>
      </c>
      <c r="H385" s="28" t="n">
        <v>45428</v>
      </c>
      <c r="I385" s="28" t="n">
        <v>45428</v>
      </c>
      <c r="J385" s="28" t="n">
        <v>45414</v>
      </c>
      <c r="K385" s="28" t="n">
        <v>45415</v>
      </c>
      <c r="L385" t="inlineStr">
        <is>
          <t>Boleto Bancário</t>
        </is>
      </c>
      <c r="M385" t="inlineStr">
        <is>
          <t>INSUMOS</t>
        </is>
      </c>
      <c r="N385" t="inlineStr">
        <is>
          <t>ALIMENTOS</t>
        </is>
      </c>
      <c r="O385" t="inlineStr">
        <is>
          <t>2024-20</t>
        </is>
      </c>
      <c r="P385" t="inlineStr">
        <is>
          <t>Documentação Aprovada</t>
        </is>
      </c>
      <c r="Q385" t="inlineStr">
        <is>
          <t>Aprovado Diretoria</t>
        </is>
      </c>
      <c r="R385" t="inlineStr">
        <is>
          <t>Aprovado Caixa</t>
        </is>
      </c>
      <c r="S385" t="inlineStr">
        <is>
          <t>Pago</t>
        </is>
      </c>
    </row>
    <row r="386">
      <c r="A386" t="n">
        <v>52697</v>
      </c>
      <c r="C386" t="n">
        <v>266</v>
      </c>
      <c r="D386" t="inlineStr">
        <is>
          <t>Jacaré</t>
        </is>
      </c>
      <c r="E386" t="inlineStr">
        <is>
          <t>SAMPATACADO DE GENEROS ALIMENTICIOS E BEBIDAS LTDA</t>
        </is>
      </c>
      <c r="F386" t="n">
        <v>1340.83</v>
      </c>
      <c r="G386" s="28" t="n">
        <v>45428</v>
      </c>
      <c r="H386" s="28" t="n">
        <v>45428</v>
      </c>
      <c r="I386" s="28" t="n">
        <v>45428</v>
      </c>
      <c r="J386" s="28" t="n">
        <v>45412</v>
      </c>
      <c r="K386" s="28" t="n">
        <v>45418</v>
      </c>
      <c r="L386" t="inlineStr">
        <is>
          <t>Boleto Bancário</t>
        </is>
      </c>
      <c r="O386" t="inlineStr">
        <is>
          <t>2024-20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>
      <c r="A387" t="n">
        <v>55041</v>
      </c>
      <c r="C387" t="n">
        <v>266</v>
      </c>
      <c r="D387" t="inlineStr">
        <is>
          <t>Jacaré</t>
        </is>
      </c>
      <c r="E387" t="inlineStr">
        <is>
          <t>PETTY CASH</t>
        </is>
      </c>
      <c r="F387" t="n">
        <v>88</v>
      </c>
      <c r="G387" s="28" t="n">
        <v>45428</v>
      </c>
      <c r="H387" s="28" t="n"/>
      <c r="I387" s="28" t="n">
        <v>45428</v>
      </c>
      <c r="J387" s="28" t="n">
        <v>45428</v>
      </c>
      <c r="K387" s="28" t="n">
        <v>45434</v>
      </c>
      <c r="L387" t="inlineStr">
        <is>
          <t>Dinheiro em Espécie</t>
        </is>
      </c>
      <c r="M387" t="inlineStr">
        <is>
          <t>UTILIDADES</t>
        </is>
      </c>
      <c r="N387" t="inlineStr">
        <is>
          <t>MATERIAL DE ESCRITORIO</t>
        </is>
      </c>
      <c r="O387" t="inlineStr">
        <is>
          <t>2024-20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>
      <c r="A388" t="n">
        <v>51436</v>
      </c>
      <c r="C388" t="n">
        <v>266</v>
      </c>
      <c r="D388" t="inlineStr">
        <is>
          <t>Jacaré</t>
        </is>
      </c>
      <c r="E388" t="inlineStr">
        <is>
          <t>EAU DISTRIB. DE AGUA MINERAL EIRELI - EP</t>
        </is>
      </c>
      <c r="F388" t="n">
        <v>453</v>
      </c>
      <c r="G388" s="28" t="n">
        <v>45428</v>
      </c>
      <c r="H388" s="28" t="n">
        <v>45428</v>
      </c>
      <c r="I388" s="28" t="n">
        <v>45428</v>
      </c>
      <c r="J388" s="28" t="n">
        <v>45407</v>
      </c>
      <c r="K388" s="28" t="n">
        <v>45407</v>
      </c>
      <c r="L388" t="inlineStr">
        <is>
          <t>Boleto Bancário</t>
        </is>
      </c>
      <c r="O388" t="inlineStr">
        <is>
          <t>2024-20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>
      <c r="A389" t="n">
        <v>37043</v>
      </c>
      <c r="C389" t="n">
        <v>266</v>
      </c>
      <c r="D389" t="inlineStr">
        <is>
          <t>Jacaré</t>
        </is>
      </c>
      <c r="E389" t="inlineStr">
        <is>
          <t>IPTU</t>
        </is>
      </c>
      <c r="F389" t="n">
        <v>1649.47</v>
      </c>
      <c r="G389" s="28" t="n">
        <v>45427</v>
      </c>
      <c r="H389" s="28" t="n">
        <v>45427</v>
      </c>
      <c r="I389" s="28" t="n">
        <v>45427</v>
      </c>
      <c r="J389" s="28" t="n">
        <v>45427</v>
      </c>
      <c r="K389" s="28" t="n">
        <v>45357</v>
      </c>
      <c r="L389" t="inlineStr">
        <is>
          <t>Boleto Bancário</t>
        </is>
      </c>
      <c r="M389" t="inlineStr">
        <is>
          <t>CUSTO DE OCUPACAO</t>
        </is>
      </c>
      <c r="N389" t="inlineStr">
        <is>
          <t xml:space="preserve"> IPTU</t>
        </is>
      </c>
      <c r="O389" t="inlineStr">
        <is>
          <t>2024-20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>
      <c r="A390" t="n">
        <v>47254</v>
      </c>
      <c r="C390" t="n">
        <v>266</v>
      </c>
      <c r="D390" t="inlineStr">
        <is>
          <t>Jacaré</t>
        </is>
      </c>
      <c r="E390" t="inlineStr">
        <is>
          <t>PJ 49202993000173</t>
        </is>
      </c>
      <c r="F390" t="n">
        <v>600</v>
      </c>
      <c r="G390" s="28" t="n">
        <v>45427</v>
      </c>
      <c r="H390" s="28" t="n">
        <v>45427</v>
      </c>
      <c r="I390" s="28" t="n">
        <v>45427</v>
      </c>
      <c r="J390" s="28" t="n">
        <v>45383</v>
      </c>
      <c r="K390" s="28" t="n">
        <v>45383</v>
      </c>
      <c r="L390" t="inlineStr">
        <is>
          <t>Transferência Bancária ou Pix</t>
        </is>
      </c>
      <c r="M390" t="inlineStr">
        <is>
          <t>MAO DE OBRA FIXA/ TEMPORARIOS</t>
        </is>
      </c>
      <c r="N390" t="inlineStr">
        <is>
          <t>SALARIO PJ</t>
        </is>
      </c>
      <c r="O390" t="inlineStr">
        <is>
          <t>2024-20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>
      <c r="A391" t="n">
        <v>47255</v>
      </c>
      <c r="C391" t="n">
        <v>266</v>
      </c>
      <c r="D391" t="inlineStr">
        <is>
          <t>Jacaré</t>
        </is>
      </c>
      <c r="E391" t="inlineStr">
        <is>
          <t>PJ 46864061000144</t>
        </is>
      </c>
      <c r="F391" t="n">
        <v>600</v>
      </c>
      <c r="G391" s="28" t="n">
        <v>45427</v>
      </c>
      <c r="H391" s="28" t="n">
        <v>45427</v>
      </c>
      <c r="I391" s="28" t="n">
        <v>45427</v>
      </c>
      <c r="J391" s="28" t="n">
        <v>45383</v>
      </c>
      <c r="K391" s="28" t="n">
        <v>45383</v>
      </c>
      <c r="L391" t="inlineStr">
        <is>
          <t>Transferência Bancária ou Pix</t>
        </is>
      </c>
      <c r="M391" t="inlineStr">
        <is>
          <t>MAO DE OBRA FIXA/ TEMPORARIOS</t>
        </is>
      </c>
      <c r="N391" t="inlineStr">
        <is>
          <t>SALARIO PJ</t>
        </is>
      </c>
      <c r="O391" t="inlineStr">
        <is>
          <t>2024-20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>
      <c r="A392" t="n">
        <v>47257</v>
      </c>
      <c r="C392" t="n">
        <v>266</v>
      </c>
      <c r="D392" t="inlineStr">
        <is>
          <t>Jacaré</t>
        </is>
      </c>
      <c r="E392" t="inlineStr">
        <is>
          <t>PJ 48259476000178</t>
        </is>
      </c>
      <c r="F392" t="n">
        <v>600</v>
      </c>
      <c r="G392" s="28" t="n">
        <v>45427</v>
      </c>
      <c r="H392" s="28" t="n">
        <v>45427</v>
      </c>
      <c r="I392" s="28" t="n">
        <v>45427</v>
      </c>
      <c r="J392" s="28" t="n">
        <v>45383</v>
      </c>
      <c r="K392" s="28" t="n">
        <v>45383</v>
      </c>
      <c r="L392" t="inlineStr">
        <is>
          <t>Transferência Bancária ou Pix</t>
        </is>
      </c>
      <c r="M392" t="inlineStr">
        <is>
          <t>MAO DE OBRA FIXA/ TEMPORARIOS</t>
        </is>
      </c>
      <c r="N392" t="inlineStr">
        <is>
          <t>SALARIO PJ</t>
        </is>
      </c>
      <c r="O392" t="inlineStr">
        <is>
          <t>2024-20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>
      <c r="A393" t="n">
        <v>47767</v>
      </c>
      <c r="C393" t="n">
        <v>266</v>
      </c>
      <c r="D393" t="inlineStr">
        <is>
          <t>Jacaré</t>
        </is>
      </c>
      <c r="E393" t="inlineStr">
        <is>
          <t xml:space="preserve">PJ 54000409000137 </t>
        </is>
      </c>
      <c r="F393" t="n">
        <v>3000</v>
      </c>
      <c r="G393" s="28" t="n">
        <v>45427</v>
      </c>
      <c r="H393" s="28" t="n">
        <v>45427</v>
      </c>
      <c r="I393" s="28" t="n">
        <v>45427</v>
      </c>
      <c r="J393" s="28" t="n">
        <v>45383</v>
      </c>
      <c r="K393" s="28" t="n">
        <v>45385</v>
      </c>
      <c r="L393" t="inlineStr">
        <is>
          <t>Transferência Bancária ou Pix</t>
        </is>
      </c>
      <c r="M393" t="inlineStr">
        <is>
          <t>MAO DE OBRA FIXA/ TEMPORARIOS</t>
        </is>
      </c>
      <c r="N393" t="inlineStr">
        <is>
          <t>SALARIO PJ</t>
        </is>
      </c>
      <c r="O393" t="inlineStr">
        <is>
          <t>2024-20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>
      <c r="A394" t="n">
        <v>47774</v>
      </c>
      <c r="C394" t="n">
        <v>266</v>
      </c>
      <c r="D394" t="inlineStr">
        <is>
          <t>Jacaré</t>
        </is>
      </c>
      <c r="E394" t="inlineStr">
        <is>
          <t>PJ 40068068000127</t>
        </is>
      </c>
      <c r="F394" t="n">
        <v>2112</v>
      </c>
      <c r="G394" s="28" t="n">
        <v>45427</v>
      </c>
      <c r="H394" s="28" t="n">
        <v>45427</v>
      </c>
      <c r="I394" s="28" t="n">
        <v>45427</v>
      </c>
      <c r="J394" s="28" t="n">
        <v>45383</v>
      </c>
      <c r="K394" s="28" t="n">
        <v>45385</v>
      </c>
      <c r="L394" t="inlineStr">
        <is>
          <t>Transferência Bancária ou Pix</t>
        </is>
      </c>
      <c r="M394" t="inlineStr">
        <is>
          <t>MAO DE OBRA FIXA/ TEMPORARIOS</t>
        </is>
      </c>
      <c r="N394" t="inlineStr">
        <is>
          <t>SALARIO PJ</t>
        </is>
      </c>
      <c r="O394" t="inlineStr">
        <is>
          <t>2024-20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>
      <c r="A395" t="n">
        <v>47788</v>
      </c>
      <c r="C395" t="n">
        <v>266</v>
      </c>
      <c r="D395" t="inlineStr">
        <is>
          <t>Jacaré</t>
        </is>
      </c>
      <c r="E395" t="inlineStr">
        <is>
          <t>PJ 40944387000159</t>
        </is>
      </c>
      <c r="F395" t="n">
        <v>2550</v>
      </c>
      <c r="G395" s="28" t="n">
        <v>45427</v>
      </c>
      <c r="H395" s="28" t="n">
        <v>45427</v>
      </c>
      <c r="I395" s="28" t="n">
        <v>45427</v>
      </c>
      <c r="J395" s="28" t="n">
        <v>45383</v>
      </c>
      <c r="K395" s="28" t="n">
        <v>45385</v>
      </c>
      <c r="L395" t="inlineStr">
        <is>
          <t>Transferência Bancária ou Pix</t>
        </is>
      </c>
      <c r="M395" t="inlineStr">
        <is>
          <t>MAO DE OBRA FIXA/ TEMPORARIOS</t>
        </is>
      </c>
      <c r="N395" t="inlineStr">
        <is>
          <t>SALARIO PJ</t>
        </is>
      </c>
      <c r="O395" t="inlineStr">
        <is>
          <t>2024-20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>
      <c r="A396" t="n">
        <v>47792</v>
      </c>
      <c r="C396" t="n">
        <v>266</v>
      </c>
      <c r="D396" t="inlineStr">
        <is>
          <t>Jacaré</t>
        </is>
      </c>
      <c r="E396" t="inlineStr">
        <is>
          <t>PJ 44325648000103</t>
        </is>
      </c>
      <c r="F396" t="n">
        <v>2400</v>
      </c>
      <c r="G396" s="28" t="n">
        <v>45427</v>
      </c>
      <c r="H396" s="28" t="n">
        <v>45427</v>
      </c>
      <c r="I396" s="28" t="n">
        <v>45427</v>
      </c>
      <c r="J396" s="28" t="n">
        <v>45383</v>
      </c>
      <c r="K396" s="28" t="n">
        <v>45385</v>
      </c>
      <c r="L396" t="inlineStr">
        <is>
          <t>Transferência Bancária ou Pix</t>
        </is>
      </c>
      <c r="M396" t="inlineStr">
        <is>
          <t>MAO DE OBRA FIXA/ TEMPORARIOS</t>
        </is>
      </c>
      <c r="N396" t="inlineStr">
        <is>
          <t>SALARIO PJ</t>
        </is>
      </c>
      <c r="O396" t="inlineStr">
        <is>
          <t>2024-20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47796</v>
      </c>
      <c r="C397" t="n">
        <v>266</v>
      </c>
      <c r="D397" t="inlineStr">
        <is>
          <t>Jacaré</t>
        </is>
      </c>
      <c r="E397" t="inlineStr">
        <is>
          <t>PJ 40944387000159</t>
        </is>
      </c>
      <c r="F397" t="n">
        <v>750</v>
      </c>
      <c r="G397" s="28" t="n">
        <v>45427</v>
      </c>
      <c r="H397" s="28" t="n">
        <v>45427</v>
      </c>
      <c r="I397" s="28" t="n">
        <v>45427</v>
      </c>
      <c r="J397" s="28" t="n">
        <v>45383</v>
      </c>
      <c r="K397" s="28" t="n">
        <v>45385</v>
      </c>
      <c r="L397" t="inlineStr">
        <is>
          <t>Transferência Bancária ou Pix</t>
        </is>
      </c>
      <c r="M397" t="inlineStr">
        <is>
          <t>MAO DE OBRA FIXA/ TEMPORARIOS</t>
        </is>
      </c>
      <c r="N397" t="inlineStr">
        <is>
          <t>SALARIO PJ</t>
        </is>
      </c>
      <c r="O397" t="inlineStr">
        <is>
          <t>2024-20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>
      <c r="A398" t="n">
        <v>49766</v>
      </c>
      <c r="C398" t="n">
        <v>266</v>
      </c>
      <c r="D398" t="inlineStr">
        <is>
          <t>Jacaré</t>
        </is>
      </c>
      <c r="E398" t="inlineStr">
        <is>
          <t>JND SOLUCOES TECNICAS EIRELI</t>
        </is>
      </c>
      <c r="F398" t="n">
        <v>125</v>
      </c>
      <c r="G398" s="28" t="n">
        <v>45427</v>
      </c>
      <c r="H398" s="28" t="n">
        <v>45427</v>
      </c>
      <c r="I398" s="28" t="n">
        <v>45427</v>
      </c>
      <c r="J398" s="28" t="n">
        <v>45398</v>
      </c>
      <c r="K398" s="28" t="n">
        <v>45398</v>
      </c>
      <c r="L398" t="inlineStr">
        <is>
          <t>Boleto Bancário</t>
        </is>
      </c>
      <c r="M398" t="inlineStr">
        <is>
          <t>UTILIDADES</t>
        </is>
      </c>
      <c r="N398" t="inlineStr">
        <is>
          <t>SERVICOS DE LIMPEZA</t>
        </is>
      </c>
      <c r="O398" t="inlineStr">
        <is>
          <t>2024-20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>
      <c r="A399" t="n">
        <v>50508</v>
      </c>
      <c r="C399" t="n">
        <v>266</v>
      </c>
      <c r="D399" t="inlineStr">
        <is>
          <t>Jacaré</t>
        </is>
      </c>
      <c r="E399" t="inlineStr">
        <is>
          <t>DISTRIBUIDORA CANTAROS DO BRASIL EIRELI</t>
        </is>
      </c>
      <c r="F399" t="n">
        <v>382.8</v>
      </c>
      <c r="G399" s="28" t="n">
        <v>45427</v>
      </c>
      <c r="H399" s="28" t="n">
        <v>45427</v>
      </c>
      <c r="I399" s="28" t="n">
        <v>45427</v>
      </c>
      <c r="J399" s="28" t="n">
        <v>45401</v>
      </c>
      <c r="K399" s="28" t="n">
        <v>45401</v>
      </c>
      <c r="L399" t="inlineStr">
        <is>
          <t>Boleto Bancário</t>
        </is>
      </c>
      <c r="O399" t="inlineStr">
        <is>
          <t>2024-20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>
      <c r="A400" t="n">
        <v>50698</v>
      </c>
      <c r="C400" t="n">
        <v>266</v>
      </c>
      <c r="D400" t="inlineStr">
        <is>
          <t>Jacaré</t>
        </is>
      </c>
      <c r="E400" t="inlineStr">
        <is>
          <t>PJ 54677004000138</t>
        </is>
      </c>
      <c r="F400" t="n">
        <v>1866.67</v>
      </c>
      <c r="G400" s="28" t="n">
        <v>45427</v>
      </c>
      <c r="H400" s="28" t="n">
        <v>45427</v>
      </c>
      <c r="I400" s="28" t="n">
        <v>45427</v>
      </c>
      <c r="J400" s="28" t="n">
        <v>45404</v>
      </c>
      <c r="K400" s="28" t="n">
        <v>45404</v>
      </c>
      <c r="L400" t="inlineStr">
        <is>
          <t>Transferência Bancária ou Pix</t>
        </is>
      </c>
      <c r="M400" t="inlineStr">
        <is>
          <t>MAO DE OBRA FIXA/ TEMPORARIOS</t>
        </is>
      </c>
      <c r="N400" t="inlineStr">
        <is>
          <t>SALARIO PJ</t>
        </is>
      </c>
      <c r="O400" t="inlineStr">
        <is>
          <t>2024-20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>
      <c r="A401" t="n">
        <v>50768</v>
      </c>
      <c r="C401" t="n">
        <v>266</v>
      </c>
      <c r="D401" t="inlineStr">
        <is>
          <t>Jacaré</t>
        </is>
      </c>
      <c r="E401" t="inlineStr">
        <is>
          <t>PJ 40855712000107</t>
        </is>
      </c>
      <c r="F401" t="n">
        <v>480</v>
      </c>
      <c r="G401" s="28" t="n">
        <v>45427</v>
      </c>
      <c r="H401" s="28" t="n">
        <v>45427</v>
      </c>
      <c r="I401" s="28" t="n">
        <v>45427</v>
      </c>
      <c r="J401" s="28" t="n">
        <v>45404</v>
      </c>
      <c r="K401" s="28" t="n">
        <v>45404</v>
      </c>
      <c r="L401" t="inlineStr">
        <is>
          <t>Transferência Bancária ou Pix</t>
        </is>
      </c>
      <c r="M401" t="inlineStr">
        <is>
          <t>MAO DE OBRA FIXA/ TEMPORARIOS</t>
        </is>
      </c>
      <c r="N401" t="inlineStr">
        <is>
          <t>SALARIO PJ</t>
        </is>
      </c>
      <c r="O401" t="inlineStr">
        <is>
          <t>2024-20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>
      <c r="A402" t="n">
        <v>50946</v>
      </c>
      <c r="C402" t="n">
        <v>266</v>
      </c>
      <c r="D402" t="inlineStr">
        <is>
          <t>Jacaré</t>
        </is>
      </c>
      <c r="E402" t="inlineStr">
        <is>
          <t>AJUDA DE CUSTO</t>
        </is>
      </c>
      <c r="F402" t="n">
        <v>1000</v>
      </c>
      <c r="G402" s="28" t="n">
        <v>45427</v>
      </c>
      <c r="H402" s="28" t="n">
        <v>45427</v>
      </c>
      <c r="I402" s="28" t="n">
        <v>45427</v>
      </c>
      <c r="J402" s="28" t="n">
        <v>45413</v>
      </c>
      <c r="K402" s="28" t="n">
        <v>45405</v>
      </c>
      <c r="L402" t="inlineStr">
        <is>
          <t>Transferência Bancária ou Pix</t>
        </is>
      </c>
      <c r="M402" t="inlineStr">
        <is>
          <t>MAO DE OBRA FIXA/ TEMPORARIOS</t>
        </is>
      </c>
      <c r="N402" t="inlineStr">
        <is>
          <t>VALE TRANSPORTE</t>
        </is>
      </c>
      <c r="O402" t="inlineStr">
        <is>
          <t>2024-20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>
      <c r="A403" t="n">
        <v>51378</v>
      </c>
      <c r="C403" t="n">
        <v>266</v>
      </c>
      <c r="D403" t="inlineStr">
        <is>
          <t>Jacaré</t>
        </is>
      </c>
      <c r="E403" t="inlineStr">
        <is>
          <t>HASHTAGTV MARKETING E PUBLICIDADE S.A</t>
        </is>
      </c>
      <c r="F403" t="n">
        <v>200</v>
      </c>
      <c r="G403" s="28" t="n">
        <v>45427</v>
      </c>
      <c r="H403" s="28" t="n">
        <v>45427</v>
      </c>
      <c r="I403" s="28" t="n">
        <v>45427</v>
      </c>
      <c r="J403" s="28" t="n">
        <v>45407</v>
      </c>
      <c r="K403" s="28" t="n">
        <v>45407</v>
      </c>
      <c r="L403" t="inlineStr">
        <is>
          <t>Boleto Bancário</t>
        </is>
      </c>
      <c r="M403" t="inlineStr">
        <is>
          <t>CUSTOS COM MARKETING</t>
        </is>
      </c>
      <c r="N403" t="inlineStr">
        <is>
          <t xml:space="preserve"> MAT DE PROPAGANDA/ FER DE MKT</t>
        </is>
      </c>
      <c r="O403" t="inlineStr">
        <is>
          <t>2024-20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>
      <c r="A404" t="n">
        <v>51433</v>
      </c>
      <c r="C404" t="n">
        <v>266</v>
      </c>
      <c r="D404" t="inlineStr">
        <is>
          <t>Jacaré</t>
        </is>
      </c>
      <c r="E404" t="inlineStr">
        <is>
          <t>CAMARGO E SILVESTRE PATRIMONIAL LTDA</t>
        </is>
      </c>
      <c r="F404" t="n">
        <v>4511.99</v>
      </c>
      <c r="G404" s="28" t="n">
        <v>45427</v>
      </c>
      <c r="H404" s="28" t="n">
        <v>45427</v>
      </c>
      <c r="I404" s="28" t="n">
        <v>45427</v>
      </c>
      <c r="J404" s="28" t="n">
        <v>45405</v>
      </c>
      <c r="K404" s="28" t="n">
        <v>45407</v>
      </c>
      <c r="L404" t="inlineStr">
        <is>
          <t>Boleto Bancário</t>
        </is>
      </c>
      <c r="M404" t="inlineStr">
        <is>
          <t>ENDIVIDAMENTO</t>
        </is>
      </c>
      <c r="N404" t="inlineStr">
        <is>
          <t xml:space="preserve"> ENDIVIDAMENTO</t>
        </is>
      </c>
      <c r="O404" t="inlineStr">
        <is>
          <t>2024-20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>
      <c r="A405" t="n">
        <v>51434</v>
      </c>
      <c r="C405" t="n">
        <v>266</v>
      </c>
      <c r="D405" t="inlineStr">
        <is>
          <t>Jacaré</t>
        </is>
      </c>
      <c r="E405" t="inlineStr">
        <is>
          <t>CAMARGO E SILVESTRE PATRIMONIAL LTDA</t>
        </is>
      </c>
      <c r="F405" t="n">
        <v>4511.99</v>
      </c>
      <c r="G405" s="28" t="n">
        <v>45427</v>
      </c>
      <c r="H405" s="28" t="n">
        <v>45427</v>
      </c>
      <c r="I405" s="28" t="n">
        <v>45427</v>
      </c>
      <c r="J405" s="28" t="n">
        <v>45405</v>
      </c>
      <c r="K405" s="28" t="n">
        <v>45407</v>
      </c>
      <c r="L405" t="inlineStr">
        <is>
          <t>Boleto Bancário</t>
        </is>
      </c>
      <c r="M405" t="inlineStr">
        <is>
          <t>ENDIVIDAMENTO</t>
        </is>
      </c>
      <c r="N405" t="inlineStr">
        <is>
          <t xml:space="preserve"> ENDIVIDAMENTO</t>
        </is>
      </c>
      <c r="O405" t="inlineStr">
        <is>
          <t>2024-20</t>
        </is>
      </c>
      <c r="P405" t="inlineStr">
        <is>
          <t>Documentação Aprovada</t>
        </is>
      </c>
      <c r="Q405" t="inlineStr">
        <is>
          <t>Aprovado Diretoria</t>
        </is>
      </c>
      <c r="R405" t="inlineStr">
        <is>
          <t>Aprovado Caixa</t>
        </is>
      </c>
      <c r="S405" t="inlineStr">
        <is>
          <t>Pago</t>
        </is>
      </c>
    </row>
    <row r="406">
      <c r="A406" t="n">
        <v>51851</v>
      </c>
      <c r="C406" t="n">
        <v>266</v>
      </c>
      <c r="D406" t="inlineStr">
        <is>
          <t>Jacaré</t>
        </is>
      </c>
      <c r="E406" t="inlineStr">
        <is>
          <t xml:space="preserve">A ESQUINA CONFECCOES LTDA </t>
        </is>
      </c>
      <c r="F406" t="n">
        <v>170</v>
      </c>
      <c r="G406" s="28" t="n">
        <v>45427</v>
      </c>
      <c r="H406" s="28" t="n">
        <v>45427</v>
      </c>
      <c r="I406" s="28" t="n">
        <v>45427</v>
      </c>
      <c r="J406" s="28" t="n">
        <v>45412</v>
      </c>
      <c r="K406" s="28" t="n">
        <v>45412</v>
      </c>
      <c r="L406" t="inlineStr">
        <is>
          <t>Transferência Bancária ou Pix</t>
        </is>
      </c>
      <c r="M406" t="inlineStr">
        <is>
          <t>MAO DE OBRA FIXA/ TEMPORARIOS</t>
        </is>
      </c>
      <c r="N406" t="inlineStr">
        <is>
          <t>UNIFORMES MANUT. E REPOSICAO</t>
        </is>
      </c>
      <c r="O406" t="inlineStr">
        <is>
          <t>2024-20</t>
        </is>
      </c>
      <c r="P406" t="inlineStr">
        <is>
          <t>Documentação Aprovada</t>
        </is>
      </c>
      <c r="Q406" t="inlineStr">
        <is>
          <t>Aprovado Diretoria</t>
        </is>
      </c>
      <c r="R406" t="inlineStr">
        <is>
          <t>Aprovado Caixa</t>
        </is>
      </c>
      <c r="S406" t="inlineStr">
        <is>
          <t>Pago</t>
        </is>
      </c>
    </row>
    <row r="407">
      <c r="A407" t="n">
        <v>51852</v>
      </c>
      <c r="C407" t="n">
        <v>266</v>
      </c>
      <c r="D407" t="inlineStr">
        <is>
          <t>Jacaré</t>
        </is>
      </c>
      <c r="E407" t="inlineStr">
        <is>
          <t xml:space="preserve">INOVA COMERCIO DE MATERIAIS ELETRICOS LTDA </t>
        </is>
      </c>
      <c r="F407" t="n">
        <v>522.77</v>
      </c>
      <c r="G407" s="28" t="n">
        <v>45427</v>
      </c>
      <c r="H407" s="28" t="n">
        <v>45427</v>
      </c>
      <c r="I407" s="28" t="n">
        <v>45427</v>
      </c>
      <c r="J407" s="28" t="n">
        <v>45412</v>
      </c>
      <c r="K407" s="28" t="n">
        <v>45412</v>
      </c>
      <c r="L407" t="inlineStr">
        <is>
          <t>Transferência Bancária ou Pix</t>
        </is>
      </c>
      <c r="M407" t="inlineStr">
        <is>
          <t>DESPESAS GERAIS</t>
        </is>
      </c>
      <c r="N407" t="inlineStr">
        <is>
          <t>MANUTENCAO EM GERAL</t>
        </is>
      </c>
      <c r="O407" t="inlineStr">
        <is>
          <t>2024-20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>
      <c r="A408" t="n">
        <v>51980</v>
      </c>
      <c r="C408" t="n">
        <v>266</v>
      </c>
      <c r="D408" t="inlineStr">
        <is>
          <t>Jacaré</t>
        </is>
      </c>
      <c r="E408" t="inlineStr">
        <is>
          <t>CASA DE CARNES P.J.J. LTDA - ME</t>
        </is>
      </c>
      <c r="F408" t="n">
        <v>2387.26</v>
      </c>
      <c r="G408" s="28" t="n">
        <v>45427</v>
      </c>
      <c r="H408" s="28" t="n">
        <v>45427</v>
      </c>
      <c r="I408" s="28" t="n">
        <v>45427</v>
      </c>
      <c r="J408" s="28" t="n">
        <v>45412</v>
      </c>
      <c r="K408" s="28" t="n">
        <v>45414</v>
      </c>
      <c r="L408" t="inlineStr">
        <is>
          <t>Boleto Bancário</t>
        </is>
      </c>
      <c r="O408" t="inlineStr">
        <is>
          <t>2024-20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>
      <c r="A409" t="n">
        <v>51985</v>
      </c>
      <c r="C409" t="n">
        <v>266</v>
      </c>
      <c r="D409" t="inlineStr">
        <is>
          <t>Jacaré</t>
        </is>
      </c>
      <c r="E409" t="inlineStr">
        <is>
          <t>TARUMA CIA COMERCIAL AGRICOLA</t>
        </is>
      </c>
      <c r="F409" t="n">
        <v>355.01</v>
      </c>
      <c r="G409" s="28" t="n">
        <v>45427</v>
      </c>
      <c r="H409" s="28" t="n">
        <v>45427</v>
      </c>
      <c r="I409" s="28" t="n">
        <v>45427</v>
      </c>
      <c r="J409" s="28" t="n">
        <v>45412</v>
      </c>
      <c r="K409" s="28" t="n">
        <v>45414</v>
      </c>
      <c r="L409" t="inlineStr">
        <is>
          <t>Boleto Bancário</t>
        </is>
      </c>
      <c r="M409" t="inlineStr">
        <is>
          <t>INSUMOS</t>
        </is>
      </c>
      <c r="N409" t="inlineStr">
        <is>
          <t>ALIMENTOS</t>
        </is>
      </c>
      <c r="O409" t="inlineStr">
        <is>
          <t>2024-20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>
      <c r="A410" t="n">
        <v>52064</v>
      </c>
      <c r="C410" t="n">
        <v>266</v>
      </c>
      <c r="D410" t="inlineStr">
        <is>
          <t>Jacaré</t>
        </is>
      </c>
      <c r="E410" t="inlineStr">
        <is>
          <t>GET IN TECNOLOGIA S.A.</t>
        </is>
      </c>
      <c r="F410" t="n">
        <v>219</v>
      </c>
      <c r="G410" s="28" t="n">
        <v>45427</v>
      </c>
      <c r="H410" s="28" t="n">
        <v>45427</v>
      </c>
      <c r="I410" s="28" t="n">
        <v>45427</v>
      </c>
      <c r="J410" s="28" t="n">
        <v>45413</v>
      </c>
      <c r="K410" s="28" t="n">
        <v>45414</v>
      </c>
      <c r="L410" t="inlineStr">
        <is>
          <t>Boleto Bancário</t>
        </is>
      </c>
      <c r="M410" t="inlineStr">
        <is>
          <t>SISTEMAS/ T.I</t>
        </is>
      </c>
      <c r="N410" t="inlineStr">
        <is>
          <t>SISTEMAS</t>
        </is>
      </c>
      <c r="O410" t="inlineStr">
        <is>
          <t>2024-20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>
      <c r="A411" t="n">
        <v>52334</v>
      </c>
      <c r="C411" t="n">
        <v>266</v>
      </c>
      <c r="D411" t="inlineStr">
        <is>
          <t>Jacaré</t>
        </is>
      </c>
      <c r="E411" t="inlineStr">
        <is>
          <t xml:space="preserve">DISTRIBUIDORA DE CARNES CANTAREIRA </t>
        </is>
      </c>
      <c r="F411" t="n">
        <v>539.04</v>
      </c>
      <c r="G411" s="28" t="n">
        <v>45427</v>
      </c>
      <c r="H411" s="28" t="n">
        <v>45427</v>
      </c>
      <c r="I411" s="28" t="n">
        <v>45427</v>
      </c>
      <c r="J411" s="28" t="n">
        <v>45414</v>
      </c>
      <c r="K411" s="28" t="n">
        <v>45415</v>
      </c>
      <c r="L411" t="inlineStr">
        <is>
          <t>Boleto Bancário</t>
        </is>
      </c>
      <c r="O411" t="inlineStr">
        <is>
          <t>2024-20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>
      <c r="A412" t="n">
        <v>52759</v>
      </c>
      <c r="C412" t="n">
        <v>266</v>
      </c>
      <c r="D412" t="inlineStr">
        <is>
          <t>Jacaré</t>
        </is>
      </c>
      <c r="E412" t="inlineStr">
        <is>
          <t>JOSE CASSIO PREVEDEL SISTEMAS ME</t>
        </is>
      </c>
      <c r="F412" t="n">
        <v>400</v>
      </c>
      <c r="G412" s="28" t="n">
        <v>45427</v>
      </c>
      <c r="H412" s="28" t="n">
        <v>45427</v>
      </c>
      <c r="I412" s="28" t="n">
        <v>45427</v>
      </c>
      <c r="J412" s="28" t="n">
        <v>45418</v>
      </c>
      <c r="K412" s="28" t="n">
        <v>45418</v>
      </c>
      <c r="L412" t="inlineStr">
        <is>
          <t>Boleto Bancário</t>
        </is>
      </c>
      <c r="M412" t="inlineStr">
        <is>
          <t>LOCACOES</t>
        </is>
      </c>
      <c r="N412" t="inlineStr">
        <is>
          <t>LOCACAO DE EQUIPAMENTOS</t>
        </is>
      </c>
      <c r="O412" t="inlineStr">
        <is>
          <t>2024-20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>
      <c r="A413" t="n">
        <v>54179</v>
      </c>
      <c r="C413" t="n">
        <v>266</v>
      </c>
      <c r="D413" t="inlineStr">
        <is>
          <t>Jacaré</t>
        </is>
      </c>
      <c r="E413" t="inlineStr">
        <is>
          <t>TRANSPORTE TAXI OU APLICATIVO - UBER/LALAMOVE/99 E DEMAIS</t>
        </is>
      </c>
      <c r="F413" t="n">
        <v>5</v>
      </c>
      <c r="G413" s="28" t="n">
        <v>45427</v>
      </c>
      <c r="H413" s="28" t="n"/>
      <c r="I413" s="28" t="n">
        <v>45427</v>
      </c>
      <c r="J413" s="28" t="n">
        <v>45427</v>
      </c>
      <c r="K413" s="28" t="n">
        <v>45428</v>
      </c>
      <c r="L413" t="inlineStr">
        <is>
          <t>Dinheiro em Espécie</t>
        </is>
      </c>
      <c r="M413" t="inlineStr">
        <is>
          <t>UTILIDADES</t>
        </is>
      </c>
      <c r="N413" t="inlineStr">
        <is>
          <t xml:space="preserve"> TRANSPORTES</t>
        </is>
      </c>
      <c r="O413" t="inlineStr">
        <is>
          <t>2024-20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>
      <c r="A414" t="n">
        <v>54182</v>
      </c>
      <c r="C414" t="n">
        <v>266</v>
      </c>
      <c r="D414" t="inlineStr">
        <is>
          <t>Jacaré</t>
        </is>
      </c>
      <c r="E414" t="inlineStr">
        <is>
          <t>PETTY CASH</t>
        </is>
      </c>
      <c r="F414" t="n">
        <v>180</v>
      </c>
      <c r="G414" s="28" t="n">
        <v>45427</v>
      </c>
      <c r="H414" s="28" t="n"/>
      <c r="I414" s="28" t="n">
        <v>45427</v>
      </c>
      <c r="J414" s="28" t="n">
        <v>45427</v>
      </c>
      <c r="K414" s="28" t="n">
        <v>45428</v>
      </c>
      <c r="L414" t="inlineStr">
        <is>
          <t>Dinheiro em Espécie</t>
        </is>
      </c>
      <c r="M414" t="inlineStr">
        <is>
          <t>DESPESAS GERAIS</t>
        </is>
      </c>
      <c r="N414" t="inlineStr">
        <is>
          <t>MANUTENCAO EM GERAL</t>
        </is>
      </c>
      <c r="O414" t="inlineStr">
        <is>
          <t>2024-20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>
      <c r="A415" t="n">
        <v>55031</v>
      </c>
      <c r="C415" t="n">
        <v>266</v>
      </c>
      <c r="D415" t="inlineStr">
        <is>
          <t>Jacaré</t>
        </is>
      </c>
      <c r="E415" t="inlineStr">
        <is>
          <t>PETTY CASH</t>
        </is>
      </c>
      <c r="F415" t="n">
        <v>62.79</v>
      </c>
      <c r="G415" s="28" t="n">
        <v>45426</v>
      </c>
      <c r="H415" s="28" t="n"/>
      <c r="I415" s="28" t="n">
        <v>45426</v>
      </c>
      <c r="J415" s="28" t="n">
        <v>45426</v>
      </c>
      <c r="K415" s="28" t="n">
        <v>45434</v>
      </c>
      <c r="L415" t="inlineStr">
        <is>
          <t>Dinheiro em Espécie</t>
        </is>
      </c>
      <c r="M415" t="inlineStr">
        <is>
          <t>INSUMOS</t>
        </is>
      </c>
      <c r="N415" t="inlineStr">
        <is>
          <t>ALIMENTOS</t>
        </is>
      </c>
      <c r="O415" t="inlineStr">
        <is>
          <t>2024-20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>
      <c r="A416" t="n">
        <v>55038</v>
      </c>
      <c r="C416" t="n">
        <v>266</v>
      </c>
      <c r="D416" t="inlineStr">
        <is>
          <t>Jacaré</t>
        </is>
      </c>
      <c r="E416" t="inlineStr">
        <is>
          <t>PETTY CASH</t>
        </is>
      </c>
      <c r="F416" t="n">
        <v>153</v>
      </c>
      <c r="G416" s="28" t="n">
        <v>45426</v>
      </c>
      <c r="H416" s="28" t="n"/>
      <c r="I416" s="28" t="n">
        <v>45426</v>
      </c>
      <c r="J416" s="28" t="n">
        <v>45426</v>
      </c>
      <c r="K416" s="28" t="n">
        <v>45434</v>
      </c>
      <c r="L416" t="inlineStr">
        <is>
          <t>Dinheiro em Espécie</t>
        </is>
      </c>
      <c r="M416" t="inlineStr">
        <is>
          <t>MAO DE OBRA FIXA/ TEMPORARIOS</t>
        </is>
      </c>
      <c r="N416" t="inlineStr">
        <is>
          <t>REMUNERACAO VARIAVEL</t>
        </is>
      </c>
      <c r="O416" t="inlineStr">
        <is>
          <t>2024-20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>
      <c r="A417" t="n">
        <v>51982</v>
      </c>
      <c r="C417" t="n">
        <v>266</v>
      </c>
      <c r="D417" t="inlineStr">
        <is>
          <t>Jacaré</t>
        </is>
      </c>
      <c r="E417" t="inlineStr">
        <is>
          <t>J A DOS SANTOS HORTIFRUTI</t>
        </is>
      </c>
      <c r="F417" t="n">
        <v>124</v>
      </c>
      <c r="G417" s="28" t="n">
        <v>45426</v>
      </c>
      <c r="H417" s="28" t="n">
        <v>45426</v>
      </c>
      <c r="I417" s="28" t="n">
        <v>45426</v>
      </c>
      <c r="J417" s="28" t="n">
        <v>45412</v>
      </c>
      <c r="K417" s="28" t="n">
        <v>45414</v>
      </c>
      <c r="L417" t="inlineStr">
        <is>
          <t>Boleto Bancário</t>
        </is>
      </c>
      <c r="O417" t="inlineStr">
        <is>
          <t>2024-20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>
      <c r="A418" t="n">
        <v>52341</v>
      </c>
      <c r="C418" t="n">
        <v>266</v>
      </c>
      <c r="D418" t="inlineStr">
        <is>
          <t>Jacaré</t>
        </is>
      </c>
      <c r="E418" t="inlineStr">
        <is>
          <t>WINES4U COMERCIO- IMPORTACAO E EXPORTACAO DE VINHOS LTDA</t>
        </is>
      </c>
      <c r="F418" t="n">
        <v>633</v>
      </c>
      <c r="G418" s="28" t="n">
        <v>45426</v>
      </c>
      <c r="H418" s="28" t="n">
        <v>45426</v>
      </c>
      <c r="I418" s="28" t="n">
        <v>45426</v>
      </c>
      <c r="J418" s="28" t="n">
        <v>45412</v>
      </c>
      <c r="K418" s="28" t="n">
        <v>45415</v>
      </c>
      <c r="L418" t="inlineStr">
        <is>
          <t>Boleto Bancário</t>
        </is>
      </c>
      <c r="O418" t="inlineStr">
        <is>
          <t>2024-20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>
      <c r="A419" t="n">
        <v>52351</v>
      </c>
      <c r="C419" t="n">
        <v>266</v>
      </c>
      <c r="D419" t="inlineStr">
        <is>
          <t>Jacaré</t>
        </is>
      </c>
      <c r="E419" t="inlineStr">
        <is>
          <t>BRASIL EXCELLANCE COM. EXP. BEBIDAS LTDA</t>
        </is>
      </c>
      <c r="F419" t="n">
        <v>228</v>
      </c>
      <c r="G419" s="28" t="n">
        <v>45426</v>
      </c>
      <c r="H419" s="28" t="n">
        <v>45426</v>
      </c>
      <c r="I419" s="28" t="n">
        <v>45426</v>
      </c>
      <c r="J419" s="28" t="n">
        <v>45412</v>
      </c>
      <c r="K419" s="28" t="n">
        <v>45415</v>
      </c>
      <c r="L419" t="inlineStr">
        <is>
          <t>Boleto Bancário</t>
        </is>
      </c>
      <c r="O419" t="inlineStr">
        <is>
          <t>2024-20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>
      <c r="A420" t="n">
        <v>52355</v>
      </c>
      <c r="C420" t="n">
        <v>266</v>
      </c>
      <c r="D420" t="inlineStr">
        <is>
          <t>Jacaré</t>
        </is>
      </c>
      <c r="E420" t="inlineStr">
        <is>
          <t>KING COMERCIO E IMPORTACAO DE BEBIDAS LT</t>
        </is>
      </c>
      <c r="F420" t="n">
        <v>493.69</v>
      </c>
      <c r="G420" s="28" t="n">
        <v>45426</v>
      </c>
      <c r="H420" s="28" t="n">
        <v>45426</v>
      </c>
      <c r="I420" s="28" t="n">
        <v>45426</v>
      </c>
      <c r="J420" s="28" t="n">
        <v>45412</v>
      </c>
      <c r="K420" s="28" t="n">
        <v>45415</v>
      </c>
      <c r="L420" t="inlineStr">
        <is>
          <t>Boleto Bancário</t>
        </is>
      </c>
      <c r="O420" t="inlineStr">
        <is>
          <t>2024-20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>
      <c r="A421" t="n">
        <v>52363</v>
      </c>
      <c r="C421" t="n">
        <v>266</v>
      </c>
      <c r="D421" t="inlineStr">
        <is>
          <t>Jacaré</t>
        </is>
      </c>
      <c r="E421" t="inlineStr">
        <is>
          <t>BB DISTRIBUIDORA DE CARNES LTDA</t>
        </is>
      </c>
      <c r="F421" t="n">
        <v>2595.4</v>
      </c>
      <c r="G421" s="28" t="n">
        <v>45426</v>
      </c>
      <c r="H421" s="28" t="n">
        <v>45426</v>
      </c>
      <c r="I421" s="28" t="n">
        <v>45426</v>
      </c>
      <c r="J421" s="28" t="n">
        <v>45412</v>
      </c>
      <c r="K421" s="28" t="n">
        <v>45415</v>
      </c>
      <c r="L421" t="inlineStr">
        <is>
          <t>Boleto Bancário</t>
        </is>
      </c>
      <c r="O421" t="inlineStr">
        <is>
          <t>2024-20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>
      <c r="A422" t="n">
        <v>52571</v>
      </c>
      <c r="C422" t="n">
        <v>266</v>
      </c>
      <c r="D422" t="inlineStr">
        <is>
          <t>Jacaré</t>
        </is>
      </c>
      <c r="E422" t="inlineStr">
        <is>
          <t xml:space="preserve">PJ 54000409000137 </t>
        </is>
      </c>
      <c r="F422" t="n">
        <v>12000</v>
      </c>
      <c r="G422" s="28" t="n">
        <v>45426</v>
      </c>
      <c r="H422" s="28" t="n">
        <v>45426</v>
      </c>
      <c r="I422" s="28" t="n">
        <v>45426</v>
      </c>
      <c r="J422" s="28" t="n">
        <v>45418</v>
      </c>
      <c r="K422" s="28" t="n">
        <v>45418</v>
      </c>
      <c r="L422" t="inlineStr">
        <is>
          <t>Transferência Bancária ou Pix</t>
        </is>
      </c>
      <c r="M422" t="inlineStr">
        <is>
          <t>MAO DE OBRA FIXA/ TEMPORARIOS</t>
        </is>
      </c>
      <c r="N422" t="inlineStr">
        <is>
          <t>SALARIO PJ</t>
        </is>
      </c>
      <c r="O422" t="inlineStr">
        <is>
          <t>2024-20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>
      <c r="A423" t="n">
        <v>52921</v>
      </c>
      <c r="C423" t="n">
        <v>266</v>
      </c>
      <c r="D423" t="inlineStr">
        <is>
          <t>Jacaré</t>
        </is>
      </c>
      <c r="E423" t="inlineStr">
        <is>
          <t>SELECAO COMERCIO DE CARVAO E VARIEDADE LTDA</t>
        </is>
      </c>
      <c r="F423" t="n">
        <v>747.5</v>
      </c>
      <c r="G423" s="28" t="n">
        <v>45426</v>
      </c>
      <c r="H423" s="28" t="n">
        <v>45426</v>
      </c>
      <c r="I423" s="28" t="n">
        <v>45426</v>
      </c>
      <c r="J423" s="28" t="n">
        <v>45419</v>
      </c>
      <c r="K423" s="28" t="n">
        <v>45419</v>
      </c>
      <c r="L423" t="inlineStr">
        <is>
          <t>Boleto Bancário</t>
        </is>
      </c>
      <c r="N423" t="inlineStr">
        <is>
          <t xml:space="preserve"> GELO/ GAS CO2/ CARVAO</t>
        </is>
      </c>
      <c r="O423" t="inlineStr">
        <is>
          <t>2024-20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>
      <c r="A424" t="n">
        <v>51253</v>
      </c>
      <c r="C424" t="n">
        <v>266</v>
      </c>
      <c r="D424" t="inlineStr">
        <is>
          <t>Jacaré</t>
        </is>
      </c>
      <c r="E424" t="inlineStr">
        <is>
          <t xml:space="preserve">EMPORIO MEL </t>
        </is>
      </c>
      <c r="F424" t="n">
        <v>2114.51</v>
      </c>
      <c r="G424" s="28" t="n">
        <v>45426</v>
      </c>
      <c r="H424" s="28" t="n">
        <v>45426</v>
      </c>
      <c r="I424" s="28" t="n">
        <v>45426</v>
      </c>
      <c r="J424" s="28" t="n">
        <v>45406</v>
      </c>
      <c r="K424" s="28" t="n">
        <v>45406</v>
      </c>
      <c r="L424" t="inlineStr">
        <is>
          <t>Boleto Bancário</t>
        </is>
      </c>
      <c r="O424" t="inlineStr">
        <is>
          <t>2024-20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>
      <c r="A425" t="n">
        <v>53071</v>
      </c>
      <c r="C425" t="n">
        <v>266</v>
      </c>
      <c r="D425" t="inlineStr">
        <is>
          <t>Jacaré</t>
        </is>
      </c>
      <c r="E425" t="inlineStr">
        <is>
          <t xml:space="preserve">DISTRIBUIDORA DE CARNES CANTAREIRA </t>
        </is>
      </c>
      <c r="F425" t="n">
        <v>398</v>
      </c>
      <c r="G425" s="28" t="n">
        <v>45426</v>
      </c>
      <c r="H425" s="28" t="n">
        <v>45426</v>
      </c>
      <c r="I425" s="28" t="n">
        <v>45426</v>
      </c>
      <c r="J425" s="28" t="n">
        <v>45420</v>
      </c>
      <c r="K425" s="28" t="n">
        <v>45420</v>
      </c>
      <c r="L425" t="inlineStr">
        <is>
          <t>Boleto Bancário</t>
        </is>
      </c>
      <c r="O425" t="inlineStr">
        <is>
          <t>2024-20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>
      <c r="A426" t="n">
        <v>53764</v>
      </c>
      <c r="C426" t="n">
        <v>266</v>
      </c>
      <c r="D426" t="inlineStr">
        <is>
          <t>Jacaré</t>
        </is>
      </c>
      <c r="E426" t="inlineStr">
        <is>
          <t xml:space="preserve">ABRASEL SAO PAULO </t>
        </is>
      </c>
      <c r="F426" t="n">
        <v>185</v>
      </c>
      <c r="G426" s="28" t="n">
        <v>45432</v>
      </c>
      <c r="H426" s="28" t="n">
        <v>45426</v>
      </c>
      <c r="I426" s="28" t="n">
        <v>45426</v>
      </c>
      <c r="J426" s="28" t="n">
        <v>45422</v>
      </c>
      <c r="K426" s="28" t="n">
        <v>45425</v>
      </c>
      <c r="L426" t="inlineStr">
        <is>
          <t>Boleto Bancário</t>
        </is>
      </c>
      <c r="M426" t="inlineStr">
        <is>
          <t>SERVICOS DE TERCEIROS</t>
        </is>
      </c>
      <c r="N426" t="inlineStr">
        <is>
          <t>ASSESSORIA GERAL</t>
        </is>
      </c>
      <c r="O426" t="inlineStr">
        <is>
          <t>2024-21</t>
        </is>
      </c>
      <c r="P426" t="inlineStr">
        <is>
          <t>Documentação Aprovada</t>
        </is>
      </c>
      <c r="Q426" t="inlineStr">
        <is>
          <t>Aprovado Diretoria</t>
        </is>
      </c>
      <c r="R426" t="inlineStr">
        <is>
          <t>Aprovado Caixa</t>
        </is>
      </c>
      <c r="S426" t="inlineStr">
        <is>
          <t>Pago</t>
        </is>
      </c>
    </row>
    <row r="427">
      <c r="A427" t="n">
        <v>53864</v>
      </c>
      <c r="C427" t="n">
        <v>266</v>
      </c>
      <c r="D427" t="inlineStr">
        <is>
          <t>Jacaré</t>
        </is>
      </c>
      <c r="E427" t="inlineStr">
        <is>
          <t>PETTY CASH</t>
        </is>
      </c>
      <c r="F427" t="n">
        <v>70</v>
      </c>
      <c r="G427" s="28" t="n">
        <v>45425</v>
      </c>
      <c r="H427" s="28" t="n"/>
      <c r="I427" s="28" t="n">
        <v>45425</v>
      </c>
      <c r="J427" s="28" t="n">
        <v>45425</v>
      </c>
      <c r="K427" s="28" t="n">
        <v>45426</v>
      </c>
      <c r="L427" t="inlineStr">
        <is>
          <t>Dinheiro em Espécie</t>
        </is>
      </c>
      <c r="M427" t="inlineStr">
        <is>
          <t>UTILIDADES</t>
        </is>
      </c>
      <c r="N427" t="inlineStr">
        <is>
          <t>MATERIAL DE ESCRITORIO</t>
        </is>
      </c>
      <c r="O427" t="inlineStr">
        <is>
          <t>2024-20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>
      <c r="A428" t="n">
        <v>53866</v>
      </c>
      <c r="C428" t="n">
        <v>266</v>
      </c>
      <c r="D428" t="inlineStr">
        <is>
          <t>Jacaré</t>
        </is>
      </c>
      <c r="E428" t="inlineStr">
        <is>
          <t>PETTY CASH</t>
        </is>
      </c>
      <c r="F428" t="n">
        <v>10.56</v>
      </c>
      <c r="G428" s="28" t="n">
        <v>45425</v>
      </c>
      <c r="H428" s="28" t="n"/>
      <c r="I428" s="28" t="n">
        <v>45425</v>
      </c>
      <c r="J428" s="28" t="n">
        <v>45425</v>
      </c>
      <c r="K428" s="28" t="n">
        <v>45426</v>
      </c>
      <c r="L428" t="inlineStr">
        <is>
          <t>Dinheiro em Espécie</t>
        </is>
      </c>
      <c r="M428" t="inlineStr">
        <is>
          <t>INSUMOS</t>
        </is>
      </c>
      <c r="N428" t="inlineStr">
        <is>
          <t>ALIMENTOS</t>
        </is>
      </c>
      <c r="O428" t="inlineStr">
        <is>
          <t>2024-20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>
      <c r="A429" t="n">
        <v>51742</v>
      </c>
      <c r="C429" t="n">
        <v>266</v>
      </c>
      <c r="D429" t="inlineStr">
        <is>
          <t>Jacaré</t>
        </is>
      </c>
      <c r="E429" t="inlineStr">
        <is>
          <t>J A DOS SANTOS HORTIFRUTI</t>
        </is>
      </c>
      <c r="F429" t="n">
        <v>561.58</v>
      </c>
      <c r="G429" s="28" t="n">
        <v>45424</v>
      </c>
      <c r="H429" s="28" t="n">
        <v>45425</v>
      </c>
      <c r="I429" s="28" t="n">
        <v>45425</v>
      </c>
      <c r="J429" s="28" t="n">
        <v>45411</v>
      </c>
      <c r="K429" s="28" t="n">
        <v>45411</v>
      </c>
      <c r="L429" t="inlineStr">
        <is>
          <t>Boleto Bancário</t>
        </is>
      </c>
      <c r="O429" t="inlineStr">
        <is>
          <t>2024-19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>
      <c r="A430" t="n">
        <v>51748</v>
      </c>
      <c r="C430" t="n">
        <v>266</v>
      </c>
      <c r="D430" t="inlineStr">
        <is>
          <t>Jacaré</t>
        </is>
      </c>
      <c r="E430" t="inlineStr">
        <is>
          <t>TARUMA CIA COMERCIAL AGRICOLA</t>
        </is>
      </c>
      <c r="F430" t="n">
        <v>302.74</v>
      </c>
      <c r="G430" s="28" t="n">
        <v>45423</v>
      </c>
      <c r="H430" s="28" t="n">
        <v>45425</v>
      </c>
      <c r="I430" s="28" t="n">
        <v>45425</v>
      </c>
      <c r="J430" s="28" t="n">
        <v>45408</v>
      </c>
      <c r="K430" s="28" t="n">
        <v>45411</v>
      </c>
      <c r="L430" t="inlineStr">
        <is>
          <t>Boleto Bancário</t>
        </is>
      </c>
      <c r="O430" t="inlineStr">
        <is>
          <t>2024-19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>
      <c r="A431" t="n">
        <v>51750</v>
      </c>
      <c r="C431" t="n">
        <v>266</v>
      </c>
      <c r="D431" t="inlineStr">
        <is>
          <t>Jacaré</t>
        </is>
      </c>
      <c r="E431" t="inlineStr">
        <is>
          <t>MARIO PEDRO FELICIANO HORTIFRUTI EPP</t>
        </is>
      </c>
      <c r="F431" t="n">
        <v>531.45</v>
      </c>
      <c r="G431" s="28" t="n">
        <v>45423</v>
      </c>
      <c r="H431" s="28" t="n">
        <v>45425</v>
      </c>
      <c r="I431" s="28" t="n">
        <v>45425</v>
      </c>
      <c r="J431" s="28" t="n">
        <v>45411</v>
      </c>
      <c r="K431" s="28" t="n">
        <v>45411</v>
      </c>
      <c r="L431" t="inlineStr">
        <is>
          <t>Boleto Bancário</t>
        </is>
      </c>
      <c r="O431" t="inlineStr">
        <is>
          <t>2024-19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>
      <c r="A432" t="n">
        <v>51829</v>
      </c>
      <c r="C432" t="n">
        <v>266</v>
      </c>
      <c r="D432" t="inlineStr">
        <is>
          <t>Jacaré</t>
        </is>
      </c>
      <c r="E432" t="inlineStr">
        <is>
          <t>PAGAR ME PAGAMENTOS SA - ESHOWS</t>
        </is>
      </c>
      <c r="F432" t="n">
        <v>1200</v>
      </c>
      <c r="G432" s="28" t="n">
        <v>45425</v>
      </c>
      <c r="H432" s="28" t="n">
        <v>45425</v>
      </c>
      <c r="I432" s="28" t="n">
        <v>45425</v>
      </c>
      <c r="J432" s="28" t="n">
        <v>45412</v>
      </c>
      <c r="K432" s="28" t="n">
        <v>45412</v>
      </c>
      <c r="L432" t="inlineStr">
        <is>
          <t>Boleto Bancário</t>
        </is>
      </c>
      <c r="M432" t="inlineStr">
        <is>
          <t>CUSTO ARTISTICO</t>
        </is>
      </c>
      <c r="N432" t="inlineStr">
        <is>
          <t>CACHE MUSICOS E ARTISTAS</t>
        </is>
      </c>
      <c r="O432" t="inlineStr">
        <is>
          <t>2024-20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>
      <c r="A433" t="n">
        <v>51981</v>
      </c>
      <c r="C433" t="n">
        <v>266</v>
      </c>
      <c r="D433" t="inlineStr">
        <is>
          <t>Jacaré</t>
        </is>
      </c>
      <c r="E433" t="inlineStr">
        <is>
          <t>NOVA COMERCIAL PESCADOS LTDA</t>
        </is>
      </c>
      <c r="F433" t="n">
        <v>450</v>
      </c>
      <c r="G433" s="28" t="n">
        <v>45425</v>
      </c>
      <c r="H433" s="28" t="n">
        <v>45425</v>
      </c>
      <c r="I433" s="28" t="n">
        <v>45425</v>
      </c>
      <c r="J433" s="28" t="n">
        <v>45411</v>
      </c>
      <c r="K433" s="28" t="n">
        <v>45414</v>
      </c>
      <c r="L433" t="inlineStr">
        <is>
          <t>Boleto Bancário</t>
        </is>
      </c>
      <c r="M433" t="inlineStr">
        <is>
          <t>INSUMOS</t>
        </is>
      </c>
      <c r="N433" t="inlineStr">
        <is>
          <t>ALIMENTOS</t>
        </is>
      </c>
      <c r="O433" t="inlineStr">
        <is>
          <t>2024-20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>
      <c r="A434" t="n">
        <v>52259</v>
      </c>
      <c r="C434" t="n">
        <v>266</v>
      </c>
      <c r="D434" t="inlineStr">
        <is>
          <t>Jacaré</t>
        </is>
      </c>
      <c r="E434" t="inlineStr">
        <is>
          <t>PAGAR ME PAGAMENTOS SA - ESHOWS</t>
        </is>
      </c>
      <c r="F434" t="n">
        <v>1550</v>
      </c>
      <c r="G434" s="28" t="n">
        <v>45425</v>
      </c>
      <c r="H434" s="28" t="n">
        <v>45425</v>
      </c>
      <c r="I434" s="28" t="n">
        <v>45425</v>
      </c>
      <c r="J434" s="28" t="n">
        <v>45412</v>
      </c>
      <c r="K434" s="28" t="n">
        <v>45415</v>
      </c>
      <c r="L434" t="inlineStr">
        <is>
          <t>Boleto Bancário</t>
        </is>
      </c>
      <c r="M434" t="inlineStr">
        <is>
          <t>CUSTO ARTISTICO</t>
        </is>
      </c>
      <c r="N434" t="inlineStr">
        <is>
          <t>CACHE MUSICOS E ARTISTAS</t>
        </is>
      </c>
      <c r="O434" t="inlineStr">
        <is>
          <t>2024-20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>
      <c r="A435" t="n">
        <v>52328</v>
      </c>
      <c r="C435" t="n">
        <v>266</v>
      </c>
      <c r="D435" t="inlineStr">
        <is>
          <t>Jacaré</t>
        </is>
      </c>
      <c r="E435" t="inlineStr">
        <is>
          <t>ICE4</t>
        </is>
      </c>
      <c r="F435" t="n">
        <v>216.6</v>
      </c>
      <c r="G435" s="28" t="n">
        <v>45425</v>
      </c>
      <c r="H435" s="28" t="n">
        <v>45425</v>
      </c>
      <c r="I435" s="28" t="n">
        <v>45425</v>
      </c>
      <c r="J435" s="28" t="n">
        <v>45415</v>
      </c>
      <c r="K435" s="28" t="n">
        <v>45415</v>
      </c>
      <c r="L435" t="inlineStr">
        <is>
          <t>Boleto Bancário</t>
        </is>
      </c>
      <c r="O435" t="inlineStr">
        <is>
          <t>2024-20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>
      <c r="A436" t="n">
        <v>52358</v>
      </c>
      <c r="C436" t="n">
        <v>266</v>
      </c>
      <c r="D436" t="inlineStr">
        <is>
          <t>Jacaré</t>
        </is>
      </c>
      <c r="E436" t="inlineStr">
        <is>
          <t>ANDREIA SANTOS FREITAS DUARTE</t>
        </is>
      </c>
      <c r="F436" t="n">
        <v>270.8</v>
      </c>
      <c r="G436" s="28" t="n">
        <v>45425</v>
      </c>
      <c r="H436" s="28" t="n">
        <v>45425</v>
      </c>
      <c r="I436" s="28" t="n">
        <v>45425</v>
      </c>
      <c r="J436" s="28" t="n">
        <v>45412</v>
      </c>
      <c r="K436" s="28" t="n">
        <v>45415</v>
      </c>
      <c r="L436" t="inlineStr">
        <is>
          <t>Boleto Bancário</t>
        </is>
      </c>
      <c r="O436" t="inlineStr">
        <is>
          <t>2024-20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>
      <c r="A437" t="n">
        <v>52359</v>
      </c>
      <c r="C437" t="n">
        <v>266</v>
      </c>
      <c r="D437" t="inlineStr">
        <is>
          <t>Jacaré</t>
        </is>
      </c>
      <c r="E437" t="inlineStr">
        <is>
          <t>ANDREIA SANTOS FREITAS DUARTE</t>
        </is>
      </c>
      <c r="F437" t="n">
        <v>146.51</v>
      </c>
      <c r="G437" s="28" t="n">
        <v>45425</v>
      </c>
      <c r="H437" s="28" t="n">
        <v>45425</v>
      </c>
      <c r="I437" s="28" t="n">
        <v>45425</v>
      </c>
      <c r="J437" s="28" t="n">
        <v>45412</v>
      </c>
      <c r="K437" s="28" t="n">
        <v>45415</v>
      </c>
      <c r="L437" t="inlineStr">
        <is>
          <t>Boleto Bancário</t>
        </is>
      </c>
      <c r="O437" t="inlineStr">
        <is>
          <t>2024-20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>
      <c r="A438" t="n">
        <v>49042</v>
      </c>
      <c r="C438" t="n">
        <v>266</v>
      </c>
      <c r="D438" t="inlineStr">
        <is>
          <t>Jacaré</t>
        </is>
      </c>
      <c r="E438" t="inlineStr">
        <is>
          <t>AMBEV S.A.</t>
        </is>
      </c>
      <c r="F438" t="n">
        <v>2958.23</v>
      </c>
      <c r="G438" s="28" t="n">
        <v>45425</v>
      </c>
      <c r="H438" s="28" t="n">
        <v>45425</v>
      </c>
      <c r="I438" s="28" t="n">
        <v>45425</v>
      </c>
      <c r="J438" s="28" t="n">
        <v>45393</v>
      </c>
      <c r="K438" s="28" t="n">
        <v>45393</v>
      </c>
      <c r="L438" t="inlineStr">
        <is>
          <t>Boleto Bancário</t>
        </is>
      </c>
      <c r="O438" t="inlineStr">
        <is>
          <t>2024-20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>
      <c r="A439" t="n">
        <v>50511</v>
      </c>
      <c r="C439" t="n">
        <v>266</v>
      </c>
      <c r="D439" t="inlineStr">
        <is>
          <t>Jacaré</t>
        </is>
      </c>
      <c r="E439" t="inlineStr">
        <is>
          <t>ZAHIL IMPORTADORA LTDA</t>
        </is>
      </c>
      <c r="F439" t="n">
        <v>751.78</v>
      </c>
      <c r="G439" s="28" t="n">
        <v>45425</v>
      </c>
      <c r="H439" s="28" t="n">
        <v>45425</v>
      </c>
      <c r="I439" s="28" t="n">
        <v>45425</v>
      </c>
      <c r="J439" s="28" t="n">
        <v>45401</v>
      </c>
      <c r="K439" s="28" t="n">
        <v>45401</v>
      </c>
      <c r="L439" t="inlineStr">
        <is>
          <t>Boleto Bancário</t>
        </is>
      </c>
      <c r="O439" t="inlineStr">
        <is>
          <t>2024-20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>
      <c r="A440" t="n">
        <v>50897</v>
      </c>
      <c r="C440" t="n">
        <v>266</v>
      </c>
      <c r="D440" t="inlineStr">
        <is>
          <t>Jacaré</t>
        </is>
      </c>
      <c r="E440" t="inlineStr">
        <is>
          <t xml:space="preserve">INOVYO INTELIGENCIA DE MERCADO LTDA </t>
        </is>
      </c>
      <c r="F440" t="n">
        <v>2064.7</v>
      </c>
      <c r="G440" s="28" t="n">
        <v>45425</v>
      </c>
      <c r="H440" s="28" t="n">
        <v>45425</v>
      </c>
      <c r="I440" s="28" t="n">
        <v>45425</v>
      </c>
      <c r="J440" s="28" t="n">
        <v>45413</v>
      </c>
      <c r="K440" s="28" t="n">
        <v>45405</v>
      </c>
      <c r="L440" t="inlineStr">
        <is>
          <t>Boleto Bancário</t>
        </is>
      </c>
      <c r="M440" t="inlineStr">
        <is>
          <t>CUSTOS COM MARKETING</t>
        </is>
      </c>
      <c r="N440" t="inlineStr">
        <is>
          <t xml:space="preserve"> MAT DE PROPAGANDA/ FER DE MKT</t>
        </is>
      </c>
      <c r="O440" t="inlineStr">
        <is>
          <t>2024-20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>
      <c r="A441" t="n">
        <v>51246</v>
      </c>
      <c r="C441" t="n">
        <v>266</v>
      </c>
      <c r="D441" t="inlineStr">
        <is>
          <t>Jacaré</t>
        </is>
      </c>
      <c r="E441" t="inlineStr">
        <is>
          <t>DTK COMERCIO DE ALIMENTOS LTDA</t>
        </is>
      </c>
      <c r="F441" t="n">
        <v>368.7</v>
      </c>
      <c r="G441" s="28" t="n">
        <v>45425</v>
      </c>
      <c r="H441" s="28" t="n">
        <v>45425</v>
      </c>
      <c r="I441" s="28" t="n">
        <v>45425</v>
      </c>
      <c r="J441" s="28" t="n">
        <v>45406</v>
      </c>
      <c r="K441" s="28" t="n">
        <v>45406</v>
      </c>
      <c r="L441" t="inlineStr">
        <is>
          <t>Boleto Bancário</t>
        </is>
      </c>
      <c r="O441" t="inlineStr">
        <is>
          <t>2024-20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>
      <c r="A442" t="n">
        <v>51377</v>
      </c>
      <c r="C442" t="n">
        <v>266</v>
      </c>
      <c r="D442" t="inlineStr">
        <is>
          <t>Jacaré</t>
        </is>
      </c>
      <c r="E442" t="inlineStr">
        <is>
          <t xml:space="preserve">DUO COMUNICA LTDA </t>
        </is>
      </c>
      <c r="F442" t="n">
        <v>460</v>
      </c>
      <c r="G442" s="28" t="n">
        <v>45424</v>
      </c>
      <c r="H442" s="28" t="n">
        <v>45425</v>
      </c>
      <c r="I442" s="28" t="n">
        <v>45425</v>
      </c>
      <c r="J442" s="28" t="n">
        <v>45407</v>
      </c>
      <c r="K442" s="28" t="n">
        <v>45407</v>
      </c>
      <c r="L442" t="inlineStr">
        <is>
          <t>Transferência Bancária ou Pix</t>
        </is>
      </c>
      <c r="M442" t="inlineStr">
        <is>
          <t>CUSTOS COM MARKETING</t>
        </is>
      </c>
      <c r="N442" t="inlineStr">
        <is>
          <t>ASS DE IMPRENSA/ MIDIA/ PATROC</t>
        </is>
      </c>
      <c r="O442" t="inlineStr">
        <is>
          <t>2024-19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>
      <c r="A443" t="n">
        <v>53863</v>
      </c>
      <c r="C443" t="n">
        <v>266</v>
      </c>
      <c r="D443" t="inlineStr">
        <is>
          <t>Jacaré</t>
        </is>
      </c>
      <c r="E443" t="inlineStr">
        <is>
          <t>PETTY CASH</t>
        </is>
      </c>
      <c r="F443" t="n">
        <v>138.19</v>
      </c>
      <c r="G443" s="28" t="n">
        <v>45424</v>
      </c>
      <c r="H443" s="28" t="n"/>
      <c r="I443" s="28" t="n">
        <v>45424</v>
      </c>
      <c r="J443" s="28" t="n">
        <v>45424</v>
      </c>
      <c r="K443" s="28" t="n">
        <v>45426</v>
      </c>
      <c r="L443" t="inlineStr">
        <is>
          <t>Dinheiro em Espécie</t>
        </is>
      </c>
      <c r="M443" t="inlineStr">
        <is>
          <t>INSUMOS</t>
        </is>
      </c>
      <c r="N443" t="inlineStr">
        <is>
          <t>ALIMENTOS</t>
        </is>
      </c>
      <c r="O443" t="inlineStr">
        <is>
          <t>2024-19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>
      <c r="A444" t="n">
        <v>48046</v>
      </c>
      <c r="C444" t="n">
        <v>266</v>
      </c>
      <c r="D444" t="inlineStr">
        <is>
          <t>Jacaré</t>
        </is>
      </c>
      <c r="E444" t="inlineStr">
        <is>
          <t>SALARIOS FUNCIONARIOS EXTRA</t>
        </is>
      </c>
      <c r="F444" t="n">
        <v>10050.67</v>
      </c>
      <c r="G444" s="28" t="n">
        <v>45422</v>
      </c>
      <c r="H444" s="28" t="n">
        <v>45422</v>
      </c>
      <c r="I444" s="28" t="n">
        <v>45422</v>
      </c>
      <c r="J444" s="28" t="n">
        <v>45383</v>
      </c>
      <c r="K444" s="28" t="n">
        <v>45386</v>
      </c>
      <c r="L444" t="inlineStr">
        <is>
          <t>Transferência Bancária ou Pix</t>
        </is>
      </c>
      <c r="M444" t="inlineStr">
        <is>
          <t>MAO DE OBRA FIXA/ TEMPORARIOS</t>
        </is>
      </c>
      <c r="N444" t="inlineStr">
        <is>
          <t>SALARIOS</t>
        </is>
      </c>
      <c r="O444" t="inlineStr">
        <is>
          <t>2024-19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>
      <c r="A445" t="n">
        <v>49306</v>
      </c>
      <c r="C445" t="n">
        <v>266</v>
      </c>
      <c r="D445" t="inlineStr">
        <is>
          <t>Jacaré</t>
        </is>
      </c>
      <c r="E445" t="inlineStr">
        <is>
          <t>ZAHIL IMPORTADORA LTDA</t>
        </is>
      </c>
      <c r="F445" t="n">
        <v>605.72</v>
      </c>
      <c r="G445" s="28" t="n">
        <v>45422</v>
      </c>
      <c r="H445" s="28" t="n">
        <v>45422</v>
      </c>
      <c r="I445" s="28" t="n">
        <v>45422</v>
      </c>
      <c r="J445" s="28" t="n">
        <v>45393</v>
      </c>
      <c r="K445" s="28" t="n">
        <v>45394</v>
      </c>
      <c r="L445" t="inlineStr">
        <is>
          <t>Boleto Bancário</t>
        </is>
      </c>
      <c r="O445" t="inlineStr">
        <is>
          <t>2024-19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>
      <c r="A446" t="n">
        <v>50275</v>
      </c>
      <c r="C446" t="n">
        <v>266</v>
      </c>
      <c r="D446" t="inlineStr">
        <is>
          <t>Jacaré</t>
        </is>
      </c>
      <c r="E446" t="inlineStr">
        <is>
          <t>SK COPIADORA E IMPRESSAO DIGITAL LTDA</t>
        </is>
      </c>
      <c r="F446" t="n">
        <v>380</v>
      </c>
      <c r="G446" s="28" t="n">
        <v>45422</v>
      </c>
      <c r="H446" s="28" t="n">
        <v>45422</v>
      </c>
      <c r="I446" s="28" t="n">
        <v>45422</v>
      </c>
      <c r="J446" s="28" t="n">
        <v>45400</v>
      </c>
      <c r="K446" s="28" t="n">
        <v>45400</v>
      </c>
      <c r="L446" t="inlineStr">
        <is>
          <t>Boleto Bancário</t>
        </is>
      </c>
      <c r="M446" t="inlineStr">
        <is>
          <t>UTILIDADES</t>
        </is>
      </c>
      <c r="N446" t="inlineStr">
        <is>
          <t xml:space="preserve"> SERVIÇOS GRAFICOS</t>
        </is>
      </c>
      <c r="O446" t="inlineStr">
        <is>
          <t>2024-19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>
      <c r="A447" t="n">
        <v>50513</v>
      </c>
      <c r="C447" t="n">
        <v>266</v>
      </c>
      <c r="D447" t="inlineStr">
        <is>
          <t>Jacaré</t>
        </is>
      </c>
      <c r="E447" t="inlineStr">
        <is>
          <t xml:space="preserve">EMPORIO MEL </t>
        </is>
      </c>
      <c r="F447" t="n">
        <v>1120.38</v>
      </c>
      <c r="G447" s="28" t="n">
        <v>45422</v>
      </c>
      <c r="H447" s="28" t="n">
        <v>45422</v>
      </c>
      <c r="I447" s="28" t="n">
        <v>45422</v>
      </c>
      <c r="J447" s="28" t="n">
        <v>45401</v>
      </c>
      <c r="K447" s="28" t="n">
        <v>45401</v>
      </c>
      <c r="L447" t="inlineStr">
        <is>
          <t>Boleto Bancário</t>
        </is>
      </c>
      <c r="O447" t="inlineStr">
        <is>
          <t>2024-19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>
      <c r="A448" t="n">
        <v>50524</v>
      </c>
      <c r="C448" t="n">
        <v>266</v>
      </c>
      <c r="D448" t="inlineStr">
        <is>
          <t>Jacaré</t>
        </is>
      </c>
      <c r="E448" t="inlineStr">
        <is>
          <t xml:space="preserve">EMPORIO MEL </t>
        </is>
      </c>
      <c r="F448" t="n">
        <v>772</v>
      </c>
      <c r="G448" s="28" t="n">
        <v>45422</v>
      </c>
      <c r="H448" s="28" t="n">
        <v>45422</v>
      </c>
      <c r="I448" s="28" t="n">
        <v>45422</v>
      </c>
      <c r="J448" s="28" t="n">
        <v>45401</v>
      </c>
      <c r="K448" s="28" t="n">
        <v>45401</v>
      </c>
      <c r="L448" t="inlineStr">
        <is>
          <t>Boleto Bancário</t>
        </is>
      </c>
      <c r="O448" t="inlineStr">
        <is>
          <t>2024-19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>
      <c r="A449" t="n">
        <v>50536</v>
      </c>
      <c r="C449" t="n">
        <v>266</v>
      </c>
      <c r="D449" t="inlineStr">
        <is>
          <t>Jacaré</t>
        </is>
      </c>
      <c r="E449" t="inlineStr">
        <is>
          <t>PJ 28837983000134</t>
        </is>
      </c>
      <c r="F449" t="n">
        <v>1000</v>
      </c>
      <c r="G449" s="28" t="n">
        <v>45422</v>
      </c>
      <c r="H449" s="28" t="n">
        <v>45422</v>
      </c>
      <c r="I449" s="28" t="n">
        <v>45422</v>
      </c>
      <c r="J449" s="28" t="n">
        <v>45401</v>
      </c>
      <c r="K449" s="28" t="n">
        <v>45401</v>
      </c>
      <c r="L449" t="inlineStr">
        <is>
          <t>Transferência Bancária ou Pix</t>
        </is>
      </c>
      <c r="M449" t="inlineStr">
        <is>
          <t>MAO DE OBRA FIXA/ TEMPORARIOS</t>
        </is>
      </c>
      <c r="N449" t="inlineStr">
        <is>
          <t>ASSESSORIA GERAL</t>
        </is>
      </c>
      <c r="O449" t="inlineStr">
        <is>
          <t>2024-19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>
      <c r="A450" t="n">
        <v>51431</v>
      </c>
      <c r="C450" t="n">
        <v>266</v>
      </c>
      <c r="D450" t="inlineStr">
        <is>
          <t>Jacaré</t>
        </is>
      </c>
      <c r="E450" t="inlineStr">
        <is>
          <t>CAMARGO E SILVESTRE PATRIMONIAL LTDA</t>
        </is>
      </c>
      <c r="F450" t="n">
        <v>14000</v>
      </c>
      <c r="G450" s="28" t="n">
        <v>45422</v>
      </c>
      <c r="H450" s="28" t="n">
        <v>45422</v>
      </c>
      <c r="I450" s="28" t="n">
        <v>45422</v>
      </c>
      <c r="J450" s="28" t="n">
        <v>45405</v>
      </c>
      <c r="K450" s="28" t="n">
        <v>45407</v>
      </c>
      <c r="L450" t="inlineStr">
        <is>
          <t>Boleto Bancário</t>
        </is>
      </c>
      <c r="M450" t="inlineStr">
        <is>
          <t>CUSTO DE OCUPACAO</t>
        </is>
      </c>
      <c r="N450" t="inlineStr">
        <is>
          <t>ALUGUEL DE IMOVEIS</t>
        </is>
      </c>
      <c r="O450" t="inlineStr">
        <is>
          <t>2024-19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>
      <c r="A451" t="n">
        <v>51435</v>
      </c>
      <c r="C451" t="n">
        <v>266</v>
      </c>
      <c r="D451" t="inlineStr">
        <is>
          <t>Jacaré</t>
        </is>
      </c>
      <c r="E451" t="inlineStr">
        <is>
          <t>TARUMA CIA COMERCIAL AGRICOLA</t>
        </is>
      </c>
      <c r="F451" t="n">
        <v>431.24</v>
      </c>
      <c r="G451" s="28" t="n">
        <v>45422</v>
      </c>
      <c r="H451" s="28" t="n">
        <v>45422</v>
      </c>
      <c r="I451" s="28" t="n">
        <v>45422</v>
      </c>
      <c r="J451" s="28" t="n">
        <v>45407</v>
      </c>
      <c r="K451" s="28" t="n">
        <v>45407</v>
      </c>
      <c r="L451" t="inlineStr">
        <is>
          <t>Boleto Bancário</t>
        </is>
      </c>
      <c r="O451" t="inlineStr">
        <is>
          <t>2024-19</t>
        </is>
      </c>
      <c r="P451" t="inlineStr">
        <is>
          <t>Documentação Aprovada</t>
        </is>
      </c>
      <c r="Q451" t="inlineStr">
        <is>
          <t>Aprovado Diretoria</t>
        </is>
      </c>
      <c r="R451" t="inlineStr">
        <is>
          <t>Aprovado Caixa</t>
        </is>
      </c>
      <c r="S451" t="inlineStr">
        <is>
          <t>Pago</t>
        </is>
      </c>
    </row>
    <row r="452">
      <c r="A452" t="n">
        <v>51519</v>
      </c>
      <c r="C452" t="n">
        <v>266</v>
      </c>
      <c r="D452" t="inlineStr">
        <is>
          <t>Jacaré</t>
        </is>
      </c>
      <c r="E452" t="inlineStr">
        <is>
          <t>CEPEL COMERCIO DE PAPEL E EMB. EIRELLI</t>
        </is>
      </c>
      <c r="F452" t="n">
        <v>2065</v>
      </c>
      <c r="G452" s="28" t="n">
        <v>45422</v>
      </c>
      <c r="H452" s="28" t="n">
        <v>45422</v>
      </c>
      <c r="I452" s="28" t="n">
        <v>45422</v>
      </c>
      <c r="J452" s="28" t="n">
        <v>45408</v>
      </c>
      <c r="K452" s="28" t="n">
        <v>45408</v>
      </c>
      <c r="L452" t="inlineStr">
        <is>
          <t>Boleto Bancário</t>
        </is>
      </c>
      <c r="M452" t="inlineStr">
        <is>
          <t>UTILIDADES</t>
        </is>
      </c>
      <c r="N452" t="inlineStr">
        <is>
          <t>HIGIENE E LIMPEZA</t>
        </is>
      </c>
      <c r="O452" t="inlineStr">
        <is>
          <t>2024-19</t>
        </is>
      </c>
      <c r="P452" t="inlineStr">
        <is>
          <t>Documentação Aprovada</t>
        </is>
      </c>
      <c r="Q452" t="inlineStr">
        <is>
          <t>Aprovado Diretoria</t>
        </is>
      </c>
      <c r="R452" t="inlineStr">
        <is>
          <t>Aprovado Caixa</t>
        </is>
      </c>
      <c r="S452" t="inlineStr">
        <is>
          <t>Pago</t>
        </is>
      </c>
    </row>
    <row r="453">
      <c r="A453" t="n">
        <v>51520</v>
      </c>
      <c r="C453" t="n">
        <v>266</v>
      </c>
      <c r="D453" t="inlineStr">
        <is>
          <t>Jacaré</t>
        </is>
      </c>
      <c r="E453" t="inlineStr">
        <is>
          <t>J A DOS SANTOS HORTIFRUTI</t>
        </is>
      </c>
      <c r="F453" t="n">
        <v>392.5</v>
      </c>
      <c r="G453" s="28" t="n">
        <v>45422</v>
      </c>
      <c r="H453" s="28" t="n">
        <v>45422</v>
      </c>
      <c r="I453" s="28" t="n">
        <v>45422</v>
      </c>
      <c r="J453" s="28" t="n">
        <v>45408</v>
      </c>
      <c r="K453" s="28" t="n">
        <v>45408</v>
      </c>
      <c r="L453" t="inlineStr">
        <is>
          <t>Boleto Bancário</t>
        </is>
      </c>
      <c r="O453" t="inlineStr">
        <is>
          <t>2024-19</t>
        </is>
      </c>
      <c r="P453" t="inlineStr">
        <is>
          <t>Documentação Aprovada</t>
        </is>
      </c>
      <c r="Q453" t="inlineStr">
        <is>
          <t>Aprovado Diretoria</t>
        </is>
      </c>
      <c r="R453" t="inlineStr">
        <is>
          <t>Aprovado Caixa</t>
        </is>
      </c>
      <c r="S453" t="inlineStr">
        <is>
          <t>Pago</t>
        </is>
      </c>
    </row>
    <row r="454">
      <c r="A454" t="n">
        <v>51521</v>
      </c>
      <c r="C454" t="n">
        <v>266</v>
      </c>
      <c r="D454" t="inlineStr">
        <is>
          <t>Jacaré</t>
        </is>
      </c>
      <c r="E454" t="inlineStr">
        <is>
          <t>TARUMA CIA COMERCIAL AGRICOLA</t>
        </is>
      </c>
      <c r="F454" t="n">
        <v>517.95</v>
      </c>
      <c r="G454" s="28" t="n">
        <v>45422</v>
      </c>
      <c r="H454" s="28" t="n">
        <v>45422</v>
      </c>
      <c r="I454" s="28" t="n">
        <v>45422</v>
      </c>
      <c r="J454" s="28" t="n">
        <v>45408</v>
      </c>
      <c r="K454" s="28" t="n">
        <v>45408</v>
      </c>
      <c r="L454" t="inlineStr">
        <is>
          <t>Boleto Bancário</t>
        </is>
      </c>
      <c r="O454" t="inlineStr">
        <is>
          <t>2024-19</t>
        </is>
      </c>
      <c r="P454" t="inlineStr">
        <is>
          <t>Documentação Aprovada</t>
        </is>
      </c>
      <c r="Q454" t="inlineStr">
        <is>
          <t>Aprovado Diretoria</t>
        </is>
      </c>
      <c r="R454" t="inlineStr">
        <is>
          <t>Aprovado Caixa</t>
        </is>
      </c>
      <c r="S454" t="inlineStr">
        <is>
          <t>Pago</t>
        </is>
      </c>
    </row>
    <row r="455">
      <c r="A455" t="n">
        <v>51526</v>
      </c>
      <c r="C455" t="n">
        <v>266</v>
      </c>
      <c r="D455" t="inlineStr">
        <is>
          <t>Jacaré</t>
        </is>
      </c>
      <c r="E455" t="inlineStr">
        <is>
          <t>SAMPATACADO DE GENEROS ALIMENTICIOS E BEBIDAS LTDA</t>
        </is>
      </c>
      <c r="F455" t="n">
        <v>743.67</v>
      </c>
      <c r="G455" s="28" t="n">
        <v>45422</v>
      </c>
      <c r="H455" s="28" t="n">
        <v>45422</v>
      </c>
      <c r="I455" s="28" t="n">
        <v>45422</v>
      </c>
      <c r="J455" s="28" t="n">
        <v>45408</v>
      </c>
      <c r="K455" s="28" t="n">
        <v>45408</v>
      </c>
      <c r="L455" t="inlineStr">
        <is>
          <t>Boleto Bancário</t>
        </is>
      </c>
      <c r="O455" t="inlineStr">
        <is>
          <t>2024-19</t>
        </is>
      </c>
      <c r="P455" t="inlineStr">
        <is>
          <t>Documentação Aprovada</t>
        </is>
      </c>
      <c r="Q455" t="inlineStr">
        <is>
          <t>Aprovado Diretoria</t>
        </is>
      </c>
      <c r="R455" t="inlineStr">
        <is>
          <t>Aprovado Caixa</t>
        </is>
      </c>
      <c r="S455" t="inlineStr">
        <is>
          <t>Pago</t>
        </is>
      </c>
    </row>
    <row r="456">
      <c r="A456" t="n">
        <v>51527</v>
      </c>
      <c r="C456" t="n">
        <v>266</v>
      </c>
      <c r="D456" t="inlineStr">
        <is>
          <t>Jacaré</t>
        </is>
      </c>
      <c r="E456" t="inlineStr">
        <is>
          <t>SAMPATACADO DE GENEROS ALIMENTICIOS E BEBIDAS LTDA</t>
        </is>
      </c>
      <c r="F456" t="n">
        <v>1733.72</v>
      </c>
      <c r="G456" s="28" t="n">
        <v>45422</v>
      </c>
      <c r="H456" s="28" t="n">
        <v>45422</v>
      </c>
      <c r="I456" s="28" t="n">
        <v>45422</v>
      </c>
      <c r="J456" s="28" t="n">
        <v>45408</v>
      </c>
      <c r="K456" s="28" t="n">
        <v>45408</v>
      </c>
      <c r="L456" t="inlineStr">
        <is>
          <t>Boleto Bancário</t>
        </is>
      </c>
      <c r="O456" t="inlineStr">
        <is>
          <t>2024-19</t>
        </is>
      </c>
      <c r="P456" t="inlineStr">
        <is>
          <t>Documentação Aprovada</t>
        </is>
      </c>
      <c r="Q456" t="inlineStr">
        <is>
          <t>Aprovado Diretoria</t>
        </is>
      </c>
      <c r="R456" t="inlineStr">
        <is>
          <t>Aprovado Caixa</t>
        </is>
      </c>
      <c r="S456" t="inlineStr">
        <is>
          <t>Pago</t>
        </is>
      </c>
    </row>
    <row r="457">
      <c r="A457" t="n">
        <v>51665</v>
      </c>
      <c r="C457" t="n">
        <v>266</v>
      </c>
      <c r="D457" t="inlineStr">
        <is>
          <t>Jacaré</t>
        </is>
      </c>
      <c r="E457" t="inlineStr">
        <is>
          <t>XK9 PLANEJAMENTO E COMUNICAÇÃO</t>
        </is>
      </c>
      <c r="F457" t="n">
        <v>5000</v>
      </c>
      <c r="G457" s="28" t="n">
        <v>45422</v>
      </c>
      <c r="H457" s="28" t="n">
        <v>45422</v>
      </c>
      <c r="I457" s="28" t="n">
        <v>45422</v>
      </c>
      <c r="J457" s="28" t="n">
        <v>45413</v>
      </c>
      <c r="K457" s="28" t="n">
        <v>45411</v>
      </c>
      <c r="L457" t="inlineStr">
        <is>
          <t>Transferência Bancária ou Pix</t>
        </is>
      </c>
      <c r="M457" t="inlineStr">
        <is>
          <t>CUSTOS COM MARKETING</t>
        </is>
      </c>
      <c r="N457" t="inlineStr">
        <is>
          <t xml:space="preserve"> AGENCIA DE PROPAGANDA</t>
        </is>
      </c>
      <c r="O457" t="inlineStr">
        <is>
          <t>2024-19</t>
        </is>
      </c>
      <c r="P457" t="inlineStr">
        <is>
          <t>Documentação Aprovada</t>
        </is>
      </c>
      <c r="Q457" t="inlineStr">
        <is>
          <t>Aprovado Diretoria</t>
        </is>
      </c>
      <c r="R457" t="inlineStr">
        <is>
          <t>Aprovado Caixa</t>
        </is>
      </c>
      <c r="S457" t="inlineStr">
        <is>
          <t>Pago</t>
        </is>
      </c>
    </row>
    <row r="458">
      <c r="A458" t="n">
        <v>51751</v>
      </c>
      <c r="C458" t="n">
        <v>266</v>
      </c>
      <c r="D458" t="inlineStr">
        <is>
          <t>Jacaré</t>
        </is>
      </c>
      <c r="E458" t="inlineStr">
        <is>
          <t>MARIO PEDRO FELICIANO HORTIFRUTI EPP</t>
        </is>
      </c>
      <c r="F458" t="n">
        <v>235.06</v>
      </c>
      <c r="G458" s="28" t="n">
        <v>45422</v>
      </c>
      <c r="H458" s="28" t="n">
        <v>45422</v>
      </c>
      <c r="I458" s="28" t="n">
        <v>45422</v>
      </c>
      <c r="J458" s="28" t="n">
        <v>45411</v>
      </c>
      <c r="K458" s="28" t="n">
        <v>45411</v>
      </c>
      <c r="L458" t="inlineStr">
        <is>
          <t>Boleto Bancário</t>
        </is>
      </c>
      <c r="O458" t="inlineStr">
        <is>
          <t>2024-19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>
      <c r="A459" t="n">
        <v>51831</v>
      </c>
      <c r="C459" t="n">
        <v>266</v>
      </c>
      <c r="D459" t="inlineStr">
        <is>
          <t>Jacaré</t>
        </is>
      </c>
      <c r="E459" t="inlineStr">
        <is>
          <t>PRESHH ALUGUEL DE MAQUINAS LTDA</t>
        </is>
      </c>
      <c r="F459" t="n">
        <v>512</v>
      </c>
      <c r="G459" s="28" t="n">
        <v>45422</v>
      </c>
      <c r="H459" s="28" t="n">
        <v>45422</v>
      </c>
      <c r="I459" s="28" t="n">
        <v>45422</v>
      </c>
      <c r="J459" s="28" t="n">
        <v>45412</v>
      </c>
      <c r="K459" s="28" t="n">
        <v>45412</v>
      </c>
      <c r="L459" t="inlineStr">
        <is>
          <t>Boleto Bancário</t>
        </is>
      </c>
      <c r="M459" t="inlineStr">
        <is>
          <t>UTILIDADES</t>
        </is>
      </c>
      <c r="N459" t="inlineStr">
        <is>
          <t xml:space="preserve"> GELO/ GAS CO2/ CARVAO</t>
        </is>
      </c>
      <c r="O459" t="inlineStr">
        <is>
          <t>2024-19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>
      <c r="A460" t="n">
        <v>51979</v>
      </c>
      <c r="C460" t="n">
        <v>266</v>
      </c>
      <c r="D460" t="inlineStr">
        <is>
          <t>Jacaré</t>
        </is>
      </c>
      <c r="E460" t="inlineStr">
        <is>
          <t>WINES4U COMERCIO- IMPORTACAO E EXPORTACAO DE VINHOS LTDA</t>
        </is>
      </c>
      <c r="F460" t="n">
        <v>535</v>
      </c>
      <c r="G460" s="28" t="n">
        <v>45422</v>
      </c>
      <c r="H460" s="28" t="n">
        <v>45422</v>
      </c>
      <c r="I460" s="28" t="n">
        <v>45422</v>
      </c>
      <c r="J460" s="28" t="n">
        <v>45411</v>
      </c>
      <c r="K460" s="28" t="n">
        <v>45414</v>
      </c>
      <c r="L460" t="inlineStr">
        <is>
          <t>Boleto Bancário</t>
        </is>
      </c>
      <c r="O460" t="inlineStr">
        <is>
          <t>2024-19</t>
        </is>
      </c>
      <c r="P460" t="inlineStr">
        <is>
          <t>Documentação Aprovada</t>
        </is>
      </c>
      <c r="Q460" t="inlineStr">
        <is>
          <t>Aprovado Diretoria</t>
        </is>
      </c>
      <c r="R460" t="inlineStr">
        <is>
          <t>Aprovado Caixa</t>
        </is>
      </c>
      <c r="S460" t="inlineStr">
        <is>
          <t>Pago</t>
        </is>
      </c>
    </row>
    <row r="461">
      <c r="A461" t="n">
        <v>52061</v>
      </c>
      <c r="C461" t="n">
        <v>266</v>
      </c>
      <c r="D461" t="inlineStr">
        <is>
          <t>Jacaré</t>
        </is>
      </c>
      <c r="E461" t="inlineStr">
        <is>
          <t>STEMME TELECOMUNICACOES DO BRASIL LTDA</t>
        </is>
      </c>
      <c r="F461" t="n">
        <v>299.9</v>
      </c>
      <c r="G461" s="28" t="n">
        <v>45422</v>
      </c>
      <c r="H461" s="28" t="n">
        <v>45422</v>
      </c>
      <c r="I461" s="28" t="n">
        <v>45422</v>
      </c>
      <c r="J461" s="28" t="n">
        <v>45413</v>
      </c>
      <c r="K461" s="28" t="n">
        <v>45414</v>
      </c>
      <c r="L461" t="inlineStr">
        <is>
          <t>Boleto Bancário</t>
        </is>
      </c>
      <c r="M461" t="inlineStr">
        <is>
          <t>SISTEMAS/ T.I</t>
        </is>
      </c>
      <c r="N461" t="inlineStr">
        <is>
          <t>TELEFONE</t>
        </is>
      </c>
      <c r="O461" t="inlineStr">
        <is>
          <t>2024-19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>
      <c r="A462" t="n">
        <v>52338</v>
      </c>
      <c r="C462" t="n">
        <v>266</v>
      </c>
      <c r="D462" t="inlineStr">
        <is>
          <t>Jacaré</t>
        </is>
      </c>
      <c r="E462" t="inlineStr">
        <is>
          <t>RODESIA PAES E DOCES LTDA ME</t>
        </is>
      </c>
      <c r="F462" t="n">
        <v>1261.05</v>
      </c>
      <c r="G462" s="28" t="n">
        <v>45422</v>
      </c>
      <c r="H462" s="28" t="n">
        <v>45422</v>
      </c>
      <c r="I462" s="28" t="n">
        <v>45422</v>
      </c>
      <c r="J462" s="28" t="n">
        <v>45413</v>
      </c>
      <c r="K462" s="28" t="n">
        <v>45415</v>
      </c>
      <c r="L462" t="inlineStr">
        <is>
          <t>Boleto Bancário</t>
        </is>
      </c>
      <c r="M462" t="inlineStr">
        <is>
          <t>INSUMOS</t>
        </is>
      </c>
      <c r="N462" t="inlineStr">
        <is>
          <t>ALIMENTOS</t>
        </is>
      </c>
      <c r="O462" t="inlineStr">
        <is>
          <t>2024-19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>
      <c r="A463" t="n">
        <v>53856</v>
      </c>
      <c r="C463" t="n">
        <v>266</v>
      </c>
      <c r="D463" t="inlineStr">
        <is>
          <t>Jacaré</t>
        </is>
      </c>
      <c r="E463" t="inlineStr">
        <is>
          <t>PETTY CASH</t>
        </is>
      </c>
      <c r="F463" t="n">
        <v>39.9</v>
      </c>
      <c r="G463" s="28" t="n">
        <v>45422</v>
      </c>
      <c r="H463" s="28" t="n"/>
      <c r="I463" s="28" t="n">
        <v>45422</v>
      </c>
      <c r="J463" s="28" t="n">
        <v>45422</v>
      </c>
      <c r="K463" s="28" t="n">
        <v>45426</v>
      </c>
      <c r="L463" t="inlineStr">
        <is>
          <t>Dinheiro em Espécie</t>
        </is>
      </c>
      <c r="M463" t="inlineStr">
        <is>
          <t>UTILIDADES</t>
        </is>
      </c>
      <c r="N463" t="inlineStr">
        <is>
          <t>MATERIAL DE ESCRITORIO</t>
        </is>
      </c>
      <c r="O463" t="inlineStr">
        <is>
          <t>2024-19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>
      <c r="A464" t="n">
        <v>53857</v>
      </c>
      <c r="C464" t="n">
        <v>266</v>
      </c>
      <c r="D464" t="inlineStr">
        <is>
          <t>Jacaré</t>
        </is>
      </c>
      <c r="E464" t="inlineStr">
        <is>
          <t>PETTY CASH</t>
        </is>
      </c>
      <c r="F464" t="n">
        <v>42.92</v>
      </c>
      <c r="G464" s="28" t="n">
        <v>45422</v>
      </c>
      <c r="H464" s="28" t="n"/>
      <c r="I464" s="28" t="n">
        <v>45422</v>
      </c>
      <c r="J464" s="28" t="n">
        <v>45422</v>
      </c>
      <c r="K464" s="28" t="n">
        <v>45426</v>
      </c>
      <c r="L464" t="inlineStr">
        <is>
          <t>Dinheiro em Espécie</t>
        </is>
      </c>
      <c r="M464" t="inlineStr">
        <is>
          <t>DESPESAS GERAIS</t>
        </is>
      </c>
      <c r="N464" t="inlineStr">
        <is>
          <t>MANUTENCAO EM GERAL</t>
        </is>
      </c>
      <c r="O464" t="inlineStr">
        <is>
          <t>2024-19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>
      <c r="A465" t="n">
        <v>53858</v>
      </c>
      <c r="C465" t="n">
        <v>266</v>
      </c>
      <c r="D465" t="inlineStr">
        <is>
          <t>Jacaré</t>
        </is>
      </c>
      <c r="E465" t="inlineStr">
        <is>
          <t>PETTY CASH</t>
        </is>
      </c>
      <c r="F465" t="n">
        <v>540</v>
      </c>
      <c r="G465" s="28" t="n">
        <v>45422</v>
      </c>
      <c r="H465" s="28" t="n"/>
      <c r="I465" s="28" t="n">
        <v>45422</v>
      </c>
      <c r="J465" s="28" t="n">
        <v>45422</v>
      </c>
      <c r="K465" s="28" t="n">
        <v>45426</v>
      </c>
      <c r="L465" t="inlineStr">
        <is>
          <t>Dinheiro em Espécie</t>
        </is>
      </c>
      <c r="M465" t="inlineStr">
        <is>
          <t>DESPESAS GERAIS</t>
        </is>
      </c>
      <c r="N465" t="inlineStr">
        <is>
          <t>MANUTENCAO EM GERAL</t>
        </is>
      </c>
      <c r="O465" t="inlineStr">
        <is>
          <t>2024-19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>
      <c r="A466" t="n">
        <v>53859</v>
      </c>
      <c r="C466" t="n">
        <v>266</v>
      </c>
      <c r="D466" t="inlineStr">
        <is>
          <t>Jacaré</t>
        </is>
      </c>
      <c r="E466" t="inlineStr">
        <is>
          <t>PETTY CASH</t>
        </is>
      </c>
      <c r="F466" t="n">
        <v>220.85</v>
      </c>
      <c r="G466" s="28" t="n">
        <v>45422</v>
      </c>
      <c r="H466" s="28" t="n"/>
      <c r="I466" s="28" t="n">
        <v>45422</v>
      </c>
      <c r="J466" s="28" t="n">
        <v>45422</v>
      </c>
      <c r="K466" s="28" t="n">
        <v>45426</v>
      </c>
      <c r="L466" t="inlineStr">
        <is>
          <t>Dinheiro em Espécie</t>
        </is>
      </c>
      <c r="M466" t="inlineStr">
        <is>
          <t>DESPESAS GERAIS</t>
        </is>
      </c>
      <c r="N466" t="inlineStr">
        <is>
          <t>MANUTENCAO EM GERAL</t>
        </is>
      </c>
      <c r="O466" t="inlineStr">
        <is>
          <t>2024-19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>
      <c r="A467" t="n">
        <v>53860</v>
      </c>
      <c r="C467" t="n">
        <v>266</v>
      </c>
      <c r="D467" t="inlineStr">
        <is>
          <t>Jacaré</t>
        </is>
      </c>
      <c r="E467" t="inlineStr">
        <is>
          <t>PETTY CASH</t>
        </is>
      </c>
      <c r="F467" t="n">
        <v>25</v>
      </c>
      <c r="G467" s="28" t="n">
        <v>45422</v>
      </c>
      <c r="H467" s="28" t="n"/>
      <c r="I467" s="28" t="n">
        <v>45422</v>
      </c>
      <c r="J467" s="28" t="n">
        <v>45422</v>
      </c>
      <c r="K467" s="28" t="n">
        <v>45426</v>
      </c>
      <c r="L467" t="inlineStr">
        <is>
          <t>Dinheiro em Espécie</t>
        </is>
      </c>
      <c r="M467" t="inlineStr">
        <is>
          <t>UTILIDADES</t>
        </is>
      </c>
      <c r="N467" t="inlineStr">
        <is>
          <t>UTENSILIOS</t>
        </is>
      </c>
      <c r="O467" t="inlineStr">
        <is>
          <t>2024-19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53861</v>
      </c>
      <c r="C468" t="n">
        <v>266</v>
      </c>
      <c r="D468" t="inlineStr">
        <is>
          <t>Jacaré</t>
        </is>
      </c>
      <c r="E468" t="inlineStr">
        <is>
          <t>PETTY CASH</t>
        </is>
      </c>
      <c r="F468" t="n">
        <v>27</v>
      </c>
      <c r="G468" s="28" t="n">
        <v>45422</v>
      </c>
      <c r="H468" s="28" t="n"/>
      <c r="I468" s="28" t="n">
        <v>45422</v>
      </c>
      <c r="J468" s="28" t="n">
        <v>45422</v>
      </c>
      <c r="K468" s="28" t="n">
        <v>45426</v>
      </c>
      <c r="L468" t="inlineStr">
        <is>
          <t>Dinheiro em Espécie</t>
        </is>
      </c>
      <c r="M468" t="inlineStr">
        <is>
          <t>UTILIDADES</t>
        </is>
      </c>
      <c r="N468" t="inlineStr">
        <is>
          <t>HIGIENE E LIMPEZA</t>
        </is>
      </c>
      <c r="O468" t="inlineStr">
        <is>
          <t>2024-19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>
      <c r="A469" t="n">
        <v>53082</v>
      </c>
      <c r="C469" t="n">
        <v>266</v>
      </c>
      <c r="D469" t="inlineStr">
        <is>
          <t>Jacaré</t>
        </is>
      </c>
      <c r="E469" t="inlineStr">
        <is>
          <t>ESTAFF SOLUCOES TECNOLOGICAS DE AGENCIAMENTO LTDA</t>
        </is>
      </c>
      <c r="F469" t="n">
        <v>1980</v>
      </c>
      <c r="G469" s="28" t="n">
        <v>45421</v>
      </c>
      <c r="H469" s="28" t="n">
        <v>45421</v>
      </c>
      <c r="I469" s="28" t="n">
        <v>45421</v>
      </c>
      <c r="J469" s="28" t="n">
        <v>45420</v>
      </c>
      <c r="K469" s="28" t="n">
        <v>45420</v>
      </c>
      <c r="L469" t="inlineStr">
        <is>
          <t>Boleto Bancário</t>
        </is>
      </c>
      <c r="M469" t="inlineStr">
        <is>
          <t>MAO DE OBRA FIXA/ TEMPORARIOS</t>
        </is>
      </c>
      <c r="N469" t="inlineStr">
        <is>
          <t>MÃO DE OBRA EXTRA</t>
        </is>
      </c>
      <c r="O469" t="inlineStr">
        <is>
          <t>2024-19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>
      <c r="A470" t="n">
        <v>53499</v>
      </c>
      <c r="C470" t="n">
        <v>266</v>
      </c>
      <c r="D470" t="inlineStr">
        <is>
          <t>Jacaré</t>
        </is>
      </c>
      <c r="E470" t="inlineStr">
        <is>
          <t>PETTY CASH</t>
        </is>
      </c>
      <c r="F470" t="n">
        <v>13.86</v>
      </c>
      <c r="G470" s="28" t="n">
        <v>45421</v>
      </c>
      <c r="H470" s="28" t="n"/>
      <c r="I470" s="28" t="n">
        <v>45421</v>
      </c>
      <c r="J470" s="28" t="n">
        <v>45421</v>
      </c>
      <c r="K470" s="28" t="n">
        <v>45422</v>
      </c>
      <c r="L470" t="inlineStr">
        <is>
          <t>Dinheiro em Espécie</t>
        </is>
      </c>
      <c r="M470" t="inlineStr">
        <is>
          <t>DESPESAS GERAIS</t>
        </is>
      </c>
      <c r="N470" t="inlineStr">
        <is>
          <t>MANUTENCAO EM GERAL</t>
        </is>
      </c>
      <c r="O470" t="inlineStr">
        <is>
          <t>2024-19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>
      <c r="A471" t="n">
        <v>53501</v>
      </c>
      <c r="C471" t="n">
        <v>266</v>
      </c>
      <c r="D471" t="inlineStr">
        <is>
          <t>Jacaré</t>
        </is>
      </c>
      <c r="E471" t="inlineStr">
        <is>
          <t>PETTY CASH</t>
        </is>
      </c>
      <c r="F471" t="n">
        <v>30</v>
      </c>
      <c r="G471" s="28" t="n">
        <v>45421</v>
      </c>
      <c r="H471" s="28" t="n"/>
      <c r="I471" s="28" t="n">
        <v>45421</v>
      </c>
      <c r="J471" s="28" t="n">
        <v>45421</v>
      </c>
      <c r="K471" s="28" t="n">
        <v>45422</v>
      </c>
      <c r="L471" t="inlineStr">
        <is>
          <t>Dinheiro em Espécie</t>
        </is>
      </c>
      <c r="M471" t="inlineStr">
        <is>
          <t>UTILIDADES</t>
        </is>
      </c>
      <c r="N471" t="inlineStr">
        <is>
          <t xml:space="preserve"> CONDUÇÕES/TAXI/UBER</t>
        </is>
      </c>
      <c r="O471" t="inlineStr">
        <is>
          <t>2024-19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>
      <c r="A472" t="n">
        <v>48748</v>
      </c>
      <c r="C472" t="n">
        <v>266</v>
      </c>
      <c r="D472" t="inlineStr">
        <is>
          <t>Jacaré</t>
        </is>
      </c>
      <c r="E472" t="inlineStr">
        <is>
          <t>OSCARLINDO DE PAIVA</t>
        </is>
      </c>
      <c r="F472" t="n">
        <v>1000</v>
      </c>
      <c r="G472" s="28" t="n">
        <v>45421</v>
      </c>
      <c r="H472" s="28" t="n">
        <v>45421</v>
      </c>
      <c r="I472" s="28" t="n">
        <v>45421</v>
      </c>
      <c r="J472" s="28" t="n">
        <v>45391</v>
      </c>
      <c r="K472" s="28" t="n">
        <v>45392</v>
      </c>
      <c r="L472" t="inlineStr">
        <is>
          <t>Boleto Bancário</t>
        </is>
      </c>
      <c r="M472" t="inlineStr">
        <is>
          <t>UTILIDADES</t>
        </is>
      </c>
      <c r="N472" t="inlineStr">
        <is>
          <t>UTENSILIOS</t>
        </is>
      </c>
      <c r="O472" t="inlineStr">
        <is>
          <t>2024-19</t>
        </is>
      </c>
      <c r="P472" t="inlineStr">
        <is>
          <t>Documentação Aprovada</t>
        </is>
      </c>
      <c r="Q472" t="inlineStr">
        <is>
          <t>Aprovado Diretoria</t>
        </is>
      </c>
      <c r="R472" t="inlineStr">
        <is>
          <t>Aprovado Caixa</t>
        </is>
      </c>
      <c r="S472" t="inlineStr">
        <is>
          <t>Pago</t>
        </is>
      </c>
    </row>
    <row r="473">
      <c r="A473" t="n">
        <v>48791</v>
      </c>
      <c r="C473" t="n">
        <v>266</v>
      </c>
      <c r="D473" t="inlineStr">
        <is>
          <t>Jacaré</t>
        </is>
      </c>
      <c r="E473" t="inlineStr">
        <is>
          <t xml:space="preserve">LEITERIA CABRIOLA FROMAGES DE CHEVRE LTDA </t>
        </is>
      </c>
      <c r="F473" t="n">
        <v>157.8</v>
      </c>
      <c r="G473" s="28" t="n">
        <v>45421</v>
      </c>
      <c r="H473" s="28" t="n">
        <v>45421</v>
      </c>
      <c r="I473" s="28" t="n">
        <v>45421</v>
      </c>
      <c r="J473" s="28" t="n">
        <v>45392</v>
      </c>
      <c r="K473" s="28" t="n">
        <v>45392</v>
      </c>
      <c r="L473" t="inlineStr">
        <is>
          <t>Boleto Bancário</t>
        </is>
      </c>
      <c r="O473" t="inlineStr">
        <is>
          <t>2024-19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>
      <c r="A474" t="n">
        <v>48810</v>
      </c>
      <c r="C474" t="n">
        <v>266</v>
      </c>
      <c r="D474" t="inlineStr">
        <is>
          <t>Jacaré</t>
        </is>
      </c>
      <c r="E474" t="inlineStr">
        <is>
          <t>AMBEV S. A. - CDD SAO PAULO</t>
        </is>
      </c>
      <c r="F474" t="n">
        <v>2293.75</v>
      </c>
      <c r="G474" s="28" t="n">
        <v>45421</v>
      </c>
      <c r="H474" s="28" t="n">
        <v>45421</v>
      </c>
      <c r="I474" s="28" t="n">
        <v>45421</v>
      </c>
      <c r="J474" s="28" t="n">
        <v>45392</v>
      </c>
      <c r="K474" s="28" t="n">
        <v>45392</v>
      </c>
      <c r="L474" t="inlineStr">
        <is>
          <t>Boleto Bancário</t>
        </is>
      </c>
      <c r="M474" t="inlineStr">
        <is>
          <t>INSUMOS</t>
        </is>
      </c>
      <c r="N474" t="inlineStr">
        <is>
          <t>BEBIDAS</t>
        </is>
      </c>
      <c r="O474" t="inlineStr">
        <is>
          <t>2024-19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>
      <c r="A475" t="n">
        <v>50577</v>
      </c>
      <c r="C475" t="n">
        <v>266</v>
      </c>
      <c r="D475" t="inlineStr">
        <is>
          <t>Jacaré</t>
        </is>
      </c>
      <c r="E475" t="inlineStr">
        <is>
          <t>EAU DISTRIB. DE AGUA MINERAL EIRELI - EP</t>
        </is>
      </c>
      <c r="F475" t="n">
        <v>490.8</v>
      </c>
      <c r="G475" s="28" t="n">
        <v>45421</v>
      </c>
      <c r="H475" s="28" t="n">
        <v>45421</v>
      </c>
      <c r="I475" s="28" t="n">
        <v>45421</v>
      </c>
      <c r="J475" s="28" t="n">
        <v>45401</v>
      </c>
      <c r="K475" s="28" t="n">
        <v>45401</v>
      </c>
      <c r="L475" t="inlineStr">
        <is>
          <t>Boleto Bancário</t>
        </is>
      </c>
      <c r="O475" t="inlineStr">
        <is>
          <t>2024-19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>
      <c r="A476" t="n">
        <v>50766</v>
      </c>
      <c r="C476" t="n">
        <v>266</v>
      </c>
      <c r="D476" t="inlineStr">
        <is>
          <t>Jacaré</t>
        </is>
      </c>
      <c r="E476" t="inlineStr">
        <is>
          <t>PJ 54489218000180</t>
        </is>
      </c>
      <c r="F476" t="n">
        <v>1500</v>
      </c>
      <c r="G476" s="28" t="n">
        <v>45421</v>
      </c>
      <c r="H476" s="28" t="n">
        <v>45421</v>
      </c>
      <c r="I476" s="28" t="n">
        <v>45421</v>
      </c>
      <c r="J476" s="28" t="n">
        <v>45404</v>
      </c>
      <c r="K476" s="28" t="n">
        <v>45404</v>
      </c>
      <c r="L476" t="inlineStr">
        <is>
          <t>Transferência Bancária ou Pix</t>
        </is>
      </c>
      <c r="M476" t="inlineStr">
        <is>
          <t>MAO DE OBRA FIXA/ TEMPORARIOS</t>
        </is>
      </c>
      <c r="N476" t="inlineStr">
        <is>
          <t>SALARIO PJ</t>
        </is>
      </c>
      <c r="O476" t="inlineStr">
        <is>
          <t>2024-19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>
      <c r="A477" t="n">
        <v>51266</v>
      </c>
      <c r="C477" t="n">
        <v>266</v>
      </c>
      <c r="D477" t="inlineStr">
        <is>
          <t>Jacaré</t>
        </is>
      </c>
      <c r="E477" t="inlineStr">
        <is>
          <t>TARUMA CIA COMERCIAL AGRICOLA</t>
        </is>
      </c>
      <c r="F477" t="n">
        <v>230.83</v>
      </c>
      <c r="G477" s="28" t="n">
        <v>45421</v>
      </c>
      <c r="H477" s="28" t="n">
        <v>45421</v>
      </c>
      <c r="I477" s="28" t="n">
        <v>45421</v>
      </c>
      <c r="J477" s="28" t="n">
        <v>45406</v>
      </c>
      <c r="K477" s="28" t="n">
        <v>45406</v>
      </c>
      <c r="L477" t="inlineStr">
        <is>
          <t>Boleto Bancário</t>
        </is>
      </c>
      <c r="O477" t="inlineStr">
        <is>
          <t>2024-19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>
      <c r="A478" t="n">
        <v>51525</v>
      </c>
      <c r="C478" t="n">
        <v>266</v>
      </c>
      <c r="D478" t="inlineStr">
        <is>
          <t>Jacaré</t>
        </is>
      </c>
      <c r="E478" t="inlineStr">
        <is>
          <t>MARIO PEDRO FELICIANO HORTIFRUTI EPP</t>
        </is>
      </c>
      <c r="F478" t="n">
        <v>275.77</v>
      </c>
      <c r="G478" s="28" t="n">
        <v>45421</v>
      </c>
      <c r="H478" s="28" t="n">
        <v>45421</v>
      </c>
      <c r="I478" s="28" t="n">
        <v>45421</v>
      </c>
      <c r="J478" s="28" t="n">
        <v>45408</v>
      </c>
      <c r="K478" s="28" t="n">
        <v>45408</v>
      </c>
      <c r="L478" t="inlineStr">
        <is>
          <t>Boleto Bancário</t>
        </is>
      </c>
      <c r="O478" t="inlineStr">
        <is>
          <t>2024-19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>
      <c r="A479" t="n">
        <v>51746</v>
      </c>
      <c r="C479" t="n">
        <v>266</v>
      </c>
      <c r="D479" t="inlineStr">
        <is>
          <t>Jacaré</t>
        </is>
      </c>
      <c r="E479" t="inlineStr">
        <is>
          <t>PSSS LTDA</t>
        </is>
      </c>
      <c r="F479" t="n">
        <v>980.92</v>
      </c>
      <c r="G479" s="28" t="n">
        <v>45421</v>
      </c>
      <c r="H479" s="28" t="n">
        <v>45421</v>
      </c>
      <c r="I479" s="28" t="n">
        <v>45421</v>
      </c>
      <c r="J479" s="28" t="n">
        <v>45411</v>
      </c>
      <c r="K479" s="28" t="n">
        <v>45411</v>
      </c>
      <c r="L479" t="inlineStr">
        <is>
          <t>Boleto Bancário</t>
        </is>
      </c>
      <c r="O479" t="inlineStr">
        <is>
          <t>2024-19</t>
        </is>
      </c>
      <c r="P479" t="inlineStr">
        <is>
          <t>Documentação Aprovada</t>
        </is>
      </c>
      <c r="Q479" t="inlineStr">
        <is>
          <t>Aprovado Diretoria</t>
        </is>
      </c>
      <c r="R479" t="inlineStr">
        <is>
          <t>Aprovado Caixa</t>
        </is>
      </c>
      <c r="S479" t="inlineStr">
        <is>
          <t>Pago</t>
        </is>
      </c>
    </row>
    <row r="480">
      <c r="A480" t="n">
        <v>52007</v>
      </c>
      <c r="C480" t="n">
        <v>266</v>
      </c>
      <c r="D480" t="inlineStr">
        <is>
          <t>Jacaré</t>
        </is>
      </c>
      <c r="E480" t="inlineStr">
        <is>
          <t>PJ LARISSA SIANO LIMA 53782038000120</t>
        </is>
      </c>
      <c r="F480" t="n">
        <v>2426.67</v>
      </c>
      <c r="G480" s="28" t="n">
        <v>45421</v>
      </c>
      <c r="H480" s="28" t="n">
        <v>45421</v>
      </c>
      <c r="I480" s="28" t="n">
        <v>45421</v>
      </c>
      <c r="J480" s="28" t="n">
        <v>45412</v>
      </c>
      <c r="K480" s="28" t="n">
        <v>45414</v>
      </c>
      <c r="L480" t="inlineStr">
        <is>
          <t>Transferência Bancária ou Pix</t>
        </is>
      </c>
      <c r="M480" t="inlineStr">
        <is>
          <t>MAO DE OBRA FIXA/ TEMPORARIOS</t>
        </is>
      </c>
      <c r="N480" t="inlineStr">
        <is>
          <t>SALARIO PJ</t>
        </is>
      </c>
      <c r="O480" t="inlineStr">
        <is>
          <t>2024-19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>
      <c r="A481" t="n">
        <v>50505</v>
      </c>
      <c r="C481" t="n">
        <v>266</v>
      </c>
      <c r="D481" t="inlineStr">
        <is>
          <t>Jacaré</t>
        </is>
      </c>
      <c r="E481" t="inlineStr">
        <is>
          <t>DTK COMERCIO DE ALIMENTOS LTDA</t>
        </is>
      </c>
      <c r="F481" t="n">
        <v>339.26</v>
      </c>
      <c r="G481" s="28" t="n">
        <v>45420</v>
      </c>
      <c r="H481" s="28" t="n">
        <v>45420</v>
      </c>
      <c r="I481" s="28" t="n">
        <v>45420</v>
      </c>
      <c r="J481" s="28" t="n">
        <v>45401</v>
      </c>
      <c r="K481" s="28" t="n">
        <v>45401</v>
      </c>
      <c r="L481" t="inlineStr">
        <is>
          <t>Boleto Bancário</t>
        </is>
      </c>
      <c r="O481" t="inlineStr">
        <is>
          <t>2024-19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>
      <c r="A482" t="n">
        <v>50944</v>
      </c>
      <c r="C482" t="n">
        <v>266</v>
      </c>
      <c r="D482" t="inlineStr">
        <is>
          <t>Jacaré</t>
        </is>
      </c>
      <c r="E482" t="inlineStr">
        <is>
          <t>AJUDA DE CUSTO</t>
        </is>
      </c>
      <c r="F482" t="n">
        <v>1000</v>
      </c>
      <c r="G482" s="28" t="n">
        <v>45420</v>
      </c>
      <c r="H482" s="28" t="n">
        <v>45420</v>
      </c>
      <c r="I482" s="28" t="n">
        <v>45420</v>
      </c>
      <c r="J482" s="28" t="n">
        <v>45413</v>
      </c>
      <c r="K482" s="28" t="n">
        <v>45405</v>
      </c>
      <c r="L482" t="inlineStr">
        <is>
          <t>Transferência Bancária ou Pix</t>
        </is>
      </c>
      <c r="M482" t="inlineStr">
        <is>
          <t>MAO DE OBRA FIXA/ TEMPORARIOS</t>
        </is>
      </c>
      <c r="N482" t="inlineStr">
        <is>
          <t>VALE TRANSPORTE</t>
        </is>
      </c>
      <c r="O482" t="inlineStr">
        <is>
          <t>2024-19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>
      <c r="A483" t="n">
        <v>51250</v>
      </c>
      <c r="C483" t="n">
        <v>266</v>
      </c>
      <c r="D483" t="inlineStr">
        <is>
          <t>Jacaré</t>
        </is>
      </c>
      <c r="E483" t="inlineStr">
        <is>
          <t>J A DOS SANTOS HORTIFRUTI</t>
        </is>
      </c>
      <c r="F483" t="n">
        <v>385.3</v>
      </c>
      <c r="G483" s="28" t="n">
        <v>45420</v>
      </c>
      <c r="H483" s="28" t="n">
        <v>45420</v>
      </c>
      <c r="I483" s="28" t="n">
        <v>45420</v>
      </c>
      <c r="J483" s="28" t="n">
        <v>45406</v>
      </c>
      <c r="K483" s="28" t="n">
        <v>45406</v>
      </c>
      <c r="L483" t="inlineStr">
        <is>
          <t>Boleto Bancário</t>
        </is>
      </c>
      <c r="O483" t="inlineStr">
        <is>
          <t>2024-19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>
      <c r="A484" t="n">
        <v>51437</v>
      </c>
      <c r="C484" t="n">
        <v>266</v>
      </c>
      <c r="D484" t="inlineStr">
        <is>
          <t>Jacaré</t>
        </is>
      </c>
      <c r="E484" t="inlineStr">
        <is>
          <t>SYLVIUS DISTRIBUIDORA LTDA</t>
        </is>
      </c>
      <c r="F484" t="n">
        <v>401</v>
      </c>
      <c r="G484" s="28" t="n">
        <v>45420</v>
      </c>
      <c r="H484" s="28" t="n">
        <v>45420</v>
      </c>
      <c r="I484" s="28" t="n">
        <v>45420</v>
      </c>
      <c r="J484" s="28" t="n">
        <v>45407</v>
      </c>
      <c r="K484" s="28" t="n">
        <v>45407</v>
      </c>
      <c r="L484" t="inlineStr">
        <is>
          <t>Boleto Bancário</t>
        </is>
      </c>
      <c r="O484" t="inlineStr">
        <is>
          <t>2024-19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>
      <c r="A485" t="n">
        <v>51438</v>
      </c>
      <c r="C485" t="n">
        <v>266</v>
      </c>
      <c r="D485" t="inlineStr">
        <is>
          <t>Jacaré</t>
        </is>
      </c>
      <c r="E485" t="inlineStr">
        <is>
          <t>BB DISTRIBUIDORA DE CARNES LTDA</t>
        </is>
      </c>
      <c r="F485" t="n">
        <v>937.09</v>
      </c>
      <c r="G485" s="28" t="n">
        <v>45420</v>
      </c>
      <c r="H485" s="28" t="n">
        <v>45420</v>
      </c>
      <c r="I485" s="28" t="n">
        <v>45420</v>
      </c>
      <c r="J485" s="28" t="n">
        <v>45407</v>
      </c>
      <c r="K485" s="28" t="n">
        <v>45407</v>
      </c>
      <c r="L485" t="inlineStr">
        <is>
          <t>Boleto Bancário</t>
        </is>
      </c>
      <c r="O485" t="inlineStr">
        <is>
          <t>2024-19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>
      <c r="A486" t="n">
        <v>48799</v>
      </c>
      <c r="C486" t="n">
        <v>266</v>
      </c>
      <c r="D486" t="inlineStr">
        <is>
          <t>Jacaré</t>
        </is>
      </c>
      <c r="E486" t="inlineStr">
        <is>
          <t>DISTRIBUIDORA CANTAROS DO BRASIL EIRELI</t>
        </is>
      </c>
      <c r="F486" t="n">
        <v>319</v>
      </c>
      <c r="G486" s="28" t="n">
        <v>45419</v>
      </c>
      <c r="H486" s="28" t="n">
        <v>45419</v>
      </c>
      <c r="I486" s="28" t="n">
        <v>45419</v>
      </c>
      <c r="J486" s="28" t="n">
        <v>45392</v>
      </c>
      <c r="K486" s="28" t="n">
        <v>45392</v>
      </c>
      <c r="L486" t="inlineStr">
        <is>
          <t>Boleto Bancário</t>
        </is>
      </c>
      <c r="O486" t="inlineStr">
        <is>
          <t>2024-19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>
      <c r="A487" t="n">
        <v>50525</v>
      </c>
      <c r="C487" t="n">
        <v>266</v>
      </c>
      <c r="D487" t="inlineStr">
        <is>
          <t>Jacaré</t>
        </is>
      </c>
      <c r="E487" t="inlineStr">
        <is>
          <t xml:space="preserve">EMPORIO MEL </t>
        </is>
      </c>
      <c r="F487" t="n">
        <v>298.15</v>
      </c>
      <c r="G487" s="28" t="n">
        <v>45419</v>
      </c>
      <c r="H487" s="28" t="n">
        <v>45419</v>
      </c>
      <c r="I487" s="28" t="n">
        <v>45419</v>
      </c>
      <c r="J487" s="28" t="n">
        <v>45401</v>
      </c>
      <c r="K487" s="28" t="n">
        <v>45401</v>
      </c>
      <c r="L487" t="inlineStr">
        <is>
          <t>Boleto Bancário</t>
        </is>
      </c>
      <c r="O487" t="inlineStr">
        <is>
          <t>2024-19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>
      <c r="A488" t="n">
        <v>50892</v>
      </c>
      <c r="C488" t="n">
        <v>266</v>
      </c>
      <c r="D488" t="inlineStr">
        <is>
          <t>Jacaré</t>
        </is>
      </c>
      <c r="E488" t="inlineStr">
        <is>
          <t>TARUMA CIA COMERCIAL AGRICOLA</t>
        </is>
      </c>
      <c r="F488" t="n">
        <v>111.34</v>
      </c>
      <c r="G488" s="28" t="n">
        <v>45419</v>
      </c>
      <c r="H488" s="28" t="n">
        <v>45419</v>
      </c>
      <c r="I488" s="28" t="n">
        <v>45419</v>
      </c>
      <c r="J488" s="28" t="n">
        <v>45405</v>
      </c>
      <c r="K488" s="28" t="n">
        <v>45405</v>
      </c>
      <c r="L488" t="inlineStr">
        <is>
          <t>Boleto Bancário</t>
        </is>
      </c>
      <c r="O488" t="inlineStr">
        <is>
          <t>2024-19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>
      <c r="A489" t="n">
        <v>50894</v>
      </c>
      <c r="C489" t="n">
        <v>266</v>
      </c>
      <c r="D489" t="inlineStr">
        <is>
          <t>Jacaré</t>
        </is>
      </c>
      <c r="E489" t="inlineStr">
        <is>
          <t>J A DOS SANTOS HORTIFRUTI</t>
        </is>
      </c>
      <c r="F489" t="n">
        <v>467.8</v>
      </c>
      <c r="G489" s="28" t="n">
        <v>45419</v>
      </c>
      <c r="H489" s="28" t="n">
        <v>45419</v>
      </c>
      <c r="I489" s="28" t="n">
        <v>45419</v>
      </c>
      <c r="J489" s="28" t="n">
        <v>45405</v>
      </c>
      <c r="K489" s="28" t="n">
        <v>45405</v>
      </c>
      <c r="L489" t="inlineStr">
        <is>
          <t>Boleto Bancário</t>
        </is>
      </c>
      <c r="O489" t="inlineStr">
        <is>
          <t>2024-19</t>
        </is>
      </c>
      <c r="P489" t="inlineStr">
        <is>
          <t>Documentação Aprovada</t>
        </is>
      </c>
      <c r="Q489" t="inlineStr">
        <is>
          <t>Aprovado Diretoria</t>
        </is>
      </c>
      <c r="R489" t="inlineStr">
        <is>
          <t>Aprovado Caixa</t>
        </is>
      </c>
      <c r="S489" t="inlineStr">
        <is>
          <t>Pago</t>
        </is>
      </c>
    </row>
    <row r="490">
      <c r="A490" t="n">
        <v>51259</v>
      </c>
      <c r="C490" t="n">
        <v>266</v>
      </c>
      <c r="D490" t="inlineStr">
        <is>
          <t>Jacaré</t>
        </is>
      </c>
      <c r="E490" t="inlineStr">
        <is>
          <t>LATICINIOS PIRAMIDE LTDA</t>
        </is>
      </c>
      <c r="F490" t="n">
        <v>290.2</v>
      </c>
      <c r="G490" s="28" t="n">
        <v>45419</v>
      </c>
      <c r="H490" s="28" t="n">
        <v>45419</v>
      </c>
      <c r="I490" s="28" t="n">
        <v>45419</v>
      </c>
      <c r="J490" s="28" t="n">
        <v>45406</v>
      </c>
      <c r="K490" s="28" t="n">
        <v>45406</v>
      </c>
      <c r="L490" t="inlineStr">
        <is>
          <t>Boleto Bancário</t>
        </is>
      </c>
      <c r="O490" t="inlineStr">
        <is>
          <t>2024-19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>
      <c r="A491" t="n">
        <v>51262</v>
      </c>
      <c r="C491" t="n">
        <v>266</v>
      </c>
      <c r="D491" t="inlineStr">
        <is>
          <t>Jacaré</t>
        </is>
      </c>
      <c r="E491" t="inlineStr">
        <is>
          <t>NOVA COMERCIAL DO PEIXE EIRELI</t>
        </is>
      </c>
      <c r="F491" t="n">
        <v>1129</v>
      </c>
      <c r="G491" s="28" t="n">
        <v>45419</v>
      </c>
      <c r="H491" s="28" t="n">
        <v>45419</v>
      </c>
      <c r="I491" s="28" t="n">
        <v>45419</v>
      </c>
      <c r="J491" s="28" t="n">
        <v>45406</v>
      </c>
      <c r="K491" s="28" t="n">
        <v>45406</v>
      </c>
      <c r="L491" t="inlineStr">
        <is>
          <t>Boleto Bancário</t>
        </is>
      </c>
      <c r="O491" t="inlineStr">
        <is>
          <t>2024-19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>
      <c r="A492" t="n">
        <v>51263</v>
      </c>
      <c r="C492" t="n">
        <v>266</v>
      </c>
      <c r="D492" t="inlineStr">
        <is>
          <t>Jacaré</t>
        </is>
      </c>
      <c r="E492" t="inlineStr">
        <is>
          <t xml:space="preserve">DISTRIBUIDORA DE CARNES CANTAREIRA </t>
        </is>
      </c>
      <c r="F492" t="n">
        <v>398</v>
      </c>
      <c r="G492" s="28" t="n">
        <v>45419</v>
      </c>
      <c r="H492" s="28" t="n">
        <v>45419</v>
      </c>
      <c r="I492" s="28" t="n">
        <v>45419</v>
      </c>
      <c r="J492" s="28" t="n">
        <v>45406</v>
      </c>
      <c r="K492" s="28" t="n">
        <v>45406</v>
      </c>
      <c r="L492" t="inlineStr">
        <is>
          <t>Boleto Bancário</t>
        </is>
      </c>
      <c r="O492" t="inlineStr">
        <is>
          <t>2024-19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>
      <c r="A493" t="n">
        <v>51265</v>
      </c>
      <c r="C493" t="n">
        <v>266</v>
      </c>
      <c r="D493" t="inlineStr">
        <is>
          <t>Jacaré</t>
        </is>
      </c>
      <c r="E493" t="inlineStr">
        <is>
          <t>BB DISTRIBUIDORA DE CARNES LTDA</t>
        </is>
      </c>
      <c r="F493" t="n">
        <v>398.48</v>
      </c>
      <c r="G493" s="28" t="n">
        <v>45419</v>
      </c>
      <c r="H493" s="28" t="n">
        <v>45419</v>
      </c>
      <c r="I493" s="28" t="n">
        <v>45419</v>
      </c>
      <c r="J493" s="28" t="n">
        <v>45406</v>
      </c>
      <c r="K493" s="28" t="n">
        <v>45406</v>
      </c>
      <c r="L493" t="inlineStr">
        <is>
          <t>Boleto Bancário</t>
        </is>
      </c>
      <c r="O493" t="inlineStr">
        <is>
          <t>2024-19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>
      <c r="A494" t="n">
        <v>51267</v>
      </c>
      <c r="C494" t="n">
        <v>266</v>
      </c>
      <c r="D494" t="inlineStr">
        <is>
          <t>Jacaré</t>
        </is>
      </c>
      <c r="E494" t="inlineStr">
        <is>
          <t>MARIO PEDRO FELICIANO HORTIFRUTI EPP</t>
        </is>
      </c>
      <c r="F494" t="n">
        <v>254.12</v>
      </c>
      <c r="G494" s="28" t="n">
        <v>45419</v>
      </c>
      <c r="H494" s="28" t="n">
        <v>45419</v>
      </c>
      <c r="I494" s="28" t="n">
        <v>45419</v>
      </c>
      <c r="J494" s="28" t="n">
        <v>45406</v>
      </c>
      <c r="K494" s="28" t="n">
        <v>45406</v>
      </c>
      <c r="L494" t="inlineStr">
        <is>
          <t>Boleto Bancário</t>
        </is>
      </c>
      <c r="O494" t="inlineStr">
        <is>
          <t>2024-19</t>
        </is>
      </c>
      <c r="P494" t="inlineStr">
        <is>
          <t>Documentação Aprovada</t>
        </is>
      </c>
      <c r="Q494" t="inlineStr">
        <is>
          <t>Aprovado Diretoria</t>
        </is>
      </c>
      <c r="R494" t="inlineStr">
        <is>
          <t>Aprovado Caixa</t>
        </is>
      </c>
      <c r="S494" t="inlineStr">
        <is>
          <t>Pago</t>
        </is>
      </c>
    </row>
    <row r="495">
      <c r="A495" t="n">
        <v>51983</v>
      </c>
      <c r="C495" t="n">
        <v>266</v>
      </c>
      <c r="D495" t="inlineStr">
        <is>
          <t>Jacaré</t>
        </is>
      </c>
      <c r="E495" t="inlineStr">
        <is>
          <t>SELECAO COMERCIO DE CARVAO E VARIEDADE LTDA</t>
        </is>
      </c>
      <c r="F495" t="n">
        <v>747.5</v>
      </c>
      <c r="G495" s="28" t="n">
        <v>45419</v>
      </c>
      <c r="H495" s="28" t="n">
        <v>45419</v>
      </c>
      <c r="I495" s="28" t="n">
        <v>45419</v>
      </c>
      <c r="J495" s="28" t="n">
        <v>45412</v>
      </c>
      <c r="K495" s="28" t="n">
        <v>45414</v>
      </c>
      <c r="L495" t="inlineStr">
        <is>
          <t>Boleto Bancário</t>
        </is>
      </c>
      <c r="O495" t="inlineStr">
        <is>
          <t>2024-19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>
      <c r="A496" t="n">
        <v>52059</v>
      </c>
      <c r="C496" t="n">
        <v>266</v>
      </c>
      <c r="D496" t="inlineStr">
        <is>
          <t>Jacaré</t>
        </is>
      </c>
      <c r="E496" t="inlineStr">
        <is>
          <t>ESTAFF SOLUCOES TECNOLOGICAS DE AGENCIAMENTO LTDA</t>
        </is>
      </c>
      <c r="F496" t="n">
        <v>2101</v>
      </c>
      <c r="G496" s="28" t="n">
        <v>45419</v>
      </c>
      <c r="H496" s="28" t="n">
        <v>45419</v>
      </c>
      <c r="I496" s="28" t="n">
        <v>45419</v>
      </c>
      <c r="J496" s="28" t="n">
        <v>45412</v>
      </c>
      <c r="K496" s="28" t="n">
        <v>45414</v>
      </c>
      <c r="L496" t="inlineStr">
        <is>
          <t>Boleto Bancário</t>
        </is>
      </c>
      <c r="M496" t="inlineStr">
        <is>
          <t>MAO DE OBRA FIXA/ TEMPORARIOS</t>
        </is>
      </c>
      <c r="N496" t="inlineStr">
        <is>
          <t>MÃO DE OBRA EXTRA</t>
        </is>
      </c>
      <c r="O496" t="inlineStr">
        <is>
          <t>2024-19</t>
        </is>
      </c>
      <c r="P496" t="inlineStr">
        <is>
          <t>Documentação Aprovada</t>
        </is>
      </c>
      <c r="Q496" t="inlineStr">
        <is>
          <t>Aprovado Diretoria</t>
        </is>
      </c>
      <c r="R496" t="inlineStr">
        <is>
          <t>Aprovado Caixa</t>
        </is>
      </c>
      <c r="S496" t="inlineStr">
        <is>
          <t>Pago</t>
        </is>
      </c>
    </row>
    <row r="497">
      <c r="A497" t="n">
        <v>52716</v>
      </c>
      <c r="C497" t="n">
        <v>266</v>
      </c>
      <c r="D497" t="inlineStr">
        <is>
          <t>Jacaré</t>
        </is>
      </c>
      <c r="E497" t="inlineStr">
        <is>
          <t>BENEDITO TEIXEIRA DOS SANTOS FILHO 02699629308</t>
        </is>
      </c>
      <c r="F497" t="n">
        <v>2468.52</v>
      </c>
      <c r="G497" s="28" t="n">
        <v>45419</v>
      </c>
      <c r="H497" s="28" t="n">
        <v>45419</v>
      </c>
      <c r="I497" s="28" t="n">
        <v>45419</v>
      </c>
      <c r="J497" s="28" t="n">
        <v>45412</v>
      </c>
      <c r="K497" s="28" t="n"/>
      <c r="M497" t="inlineStr">
        <is>
          <t>MAO DE OBRA FIXA/ TEMPORARIOS</t>
        </is>
      </c>
      <c r="N497" t="inlineStr">
        <is>
          <t>SALARIOS</t>
        </is>
      </c>
      <c r="O497" t="inlineStr">
        <is>
          <t>2024-19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>
      <c r="A498" t="n">
        <v>52717</v>
      </c>
      <c r="C498" t="n">
        <v>266</v>
      </c>
      <c r="D498" t="inlineStr">
        <is>
          <t>Jacaré</t>
        </is>
      </c>
      <c r="E498" t="inlineStr">
        <is>
          <t>GENY JOANA SILVA FERREIRA</t>
        </is>
      </c>
      <c r="F498" t="n">
        <v>1914.62</v>
      </c>
      <c r="G498" s="28" t="n">
        <v>45419</v>
      </c>
      <c r="H498" s="28" t="n">
        <v>45419</v>
      </c>
      <c r="I498" s="28" t="n">
        <v>45419</v>
      </c>
      <c r="J498" s="28" t="n">
        <v>45412</v>
      </c>
      <c r="K498" s="28" t="n"/>
      <c r="M498" t="inlineStr">
        <is>
          <t>MAO DE OBRA FIXA/ TEMPORARIOS</t>
        </is>
      </c>
      <c r="N498" t="inlineStr">
        <is>
          <t>SALARIOS</t>
        </is>
      </c>
      <c r="O498" t="inlineStr">
        <is>
          <t>2024-19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>
      <c r="A499" t="n">
        <v>52718</v>
      </c>
      <c r="C499" t="n">
        <v>266</v>
      </c>
      <c r="D499" t="inlineStr">
        <is>
          <t>Jacaré</t>
        </is>
      </c>
      <c r="E499" t="inlineStr">
        <is>
          <t>JIVANEIDE DE JESUS SILVA</t>
        </is>
      </c>
      <c r="F499" t="n">
        <v>2229.33</v>
      </c>
      <c r="G499" s="28" t="n">
        <v>45419</v>
      </c>
      <c r="H499" s="28" t="n">
        <v>45419</v>
      </c>
      <c r="I499" s="28" t="n">
        <v>45419</v>
      </c>
      <c r="J499" s="28" t="n">
        <v>45412</v>
      </c>
      <c r="K499" s="28" t="n"/>
      <c r="M499" t="inlineStr">
        <is>
          <t>MAO DE OBRA FIXA/ TEMPORARIOS</t>
        </is>
      </c>
      <c r="N499" t="inlineStr">
        <is>
          <t>SALARIOS</t>
        </is>
      </c>
      <c r="O499" t="inlineStr">
        <is>
          <t>2024-19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>
      <c r="A500" t="n">
        <v>52719</v>
      </c>
      <c r="C500" t="n">
        <v>266</v>
      </c>
      <c r="D500" t="inlineStr">
        <is>
          <t>Jacaré</t>
        </is>
      </c>
      <c r="E500" t="inlineStr">
        <is>
          <t>JULIANA FERREIRA DA SILVA</t>
        </is>
      </c>
      <c r="F500" t="n">
        <v>2871.47</v>
      </c>
      <c r="G500" s="28" t="n">
        <v>45419</v>
      </c>
      <c r="H500" s="28" t="n">
        <v>45419</v>
      </c>
      <c r="I500" s="28" t="n">
        <v>45419</v>
      </c>
      <c r="J500" s="28" t="n">
        <v>45412</v>
      </c>
      <c r="K500" s="28" t="n"/>
      <c r="M500" t="inlineStr">
        <is>
          <t>MAO DE OBRA FIXA/ TEMPORARIOS</t>
        </is>
      </c>
      <c r="N500" t="inlineStr">
        <is>
          <t>SALARIOS</t>
        </is>
      </c>
      <c r="O500" t="inlineStr">
        <is>
          <t>2024-19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>
      <c r="A501" t="n">
        <v>52720</v>
      </c>
      <c r="C501" t="n">
        <v>266</v>
      </c>
      <c r="D501" t="inlineStr">
        <is>
          <t>Jacaré</t>
        </is>
      </c>
      <c r="E501" t="inlineStr">
        <is>
          <t>MANOEL GERALDO DE OLIVEIRA</t>
        </is>
      </c>
      <c r="F501" t="n">
        <v>874.77</v>
      </c>
      <c r="G501" s="28" t="n">
        <v>45419</v>
      </c>
      <c r="H501" s="28" t="n">
        <v>45419</v>
      </c>
      <c r="I501" s="28" t="n">
        <v>45419</v>
      </c>
      <c r="J501" s="28" t="n">
        <v>45412</v>
      </c>
      <c r="K501" s="28" t="n"/>
      <c r="M501" t="inlineStr">
        <is>
          <t>MAO DE OBRA FIXA/ TEMPORARIOS</t>
        </is>
      </c>
      <c r="N501" t="inlineStr">
        <is>
          <t>SALARIOS</t>
        </is>
      </c>
      <c r="O501" t="inlineStr">
        <is>
          <t>2024-19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>
      <c r="A502" t="n">
        <v>52721</v>
      </c>
      <c r="C502" t="n">
        <v>266</v>
      </c>
      <c r="D502" t="inlineStr">
        <is>
          <t>Jacaré</t>
        </is>
      </c>
      <c r="E502" t="inlineStr">
        <is>
          <t>MICHELLE CAVALCANTE DE BARROS</t>
        </is>
      </c>
      <c r="F502" t="n">
        <v>2321.76</v>
      </c>
      <c r="G502" s="28" t="n">
        <v>45419</v>
      </c>
      <c r="H502" s="28" t="n">
        <v>45419</v>
      </c>
      <c r="I502" s="28" t="n">
        <v>45419</v>
      </c>
      <c r="J502" s="28" t="n">
        <v>45412</v>
      </c>
      <c r="K502" s="28" t="n"/>
      <c r="M502" t="inlineStr">
        <is>
          <t>MAO DE OBRA FIXA/ TEMPORARIOS</t>
        </is>
      </c>
      <c r="N502" t="inlineStr">
        <is>
          <t>SALARIOS</t>
        </is>
      </c>
      <c r="O502" t="inlineStr">
        <is>
          <t>2024-19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>
      <c r="A503" t="n">
        <v>52722</v>
      </c>
      <c r="C503" t="n">
        <v>266</v>
      </c>
      <c r="D503" t="inlineStr">
        <is>
          <t>Jacaré</t>
        </is>
      </c>
      <c r="E503" t="inlineStr">
        <is>
          <t>REGINALDO DOS SANTOS BOA VENTURA</t>
        </is>
      </c>
      <c r="F503" t="n">
        <v>2321.76</v>
      </c>
      <c r="G503" s="28" t="n">
        <v>45419</v>
      </c>
      <c r="H503" s="28" t="n">
        <v>45419</v>
      </c>
      <c r="I503" s="28" t="n">
        <v>45419</v>
      </c>
      <c r="J503" s="28" t="n">
        <v>45412</v>
      </c>
      <c r="K503" s="28" t="n"/>
      <c r="M503" t="inlineStr">
        <is>
          <t>MAO DE OBRA FIXA/ TEMPORARIOS</t>
        </is>
      </c>
      <c r="N503" t="inlineStr">
        <is>
          <t>SALARIOS</t>
        </is>
      </c>
      <c r="O503" t="inlineStr">
        <is>
          <t>2024-19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>
      <c r="A504" t="n">
        <v>52723</v>
      </c>
      <c r="C504" t="n">
        <v>266</v>
      </c>
      <c r="D504" t="inlineStr">
        <is>
          <t>Jacaré</t>
        </is>
      </c>
      <c r="E504" t="inlineStr">
        <is>
          <t>SHEILA LARGO MOURA DA SILVA</t>
        </is>
      </c>
      <c r="F504" t="n">
        <v>2112.58</v>
      </c>
      <c r="G504" s="28" t="n">
        <v>45419</v>
      </c>
      <c r="H504" s="28" t="n">
        <v>45419</v>
      </c>
      <c r="I504" s="28" t="n">
        <v>45419</v>
      </c>
      <c r="J504" s="28" t="n">
        <v>45412</v>
      </c>
      <c r="K504" s="28" t="n"/>
      <c r="M504" t="inlineStr">
        <is>
          <t>MAO DE OBRA FIXA/ TEMPORARIOS</t>
        </is>
      </c>
      <c r="N504" t="inlineStr">
        <is>
          <t>SALARIOS</t>
        </is>
      </c>
      <c r="O504" t="inlineStr">
        <is>
          <t>2024-19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>
      <c r="A505" t="n">
        <v>53491</v>
      </c>
      <c r="C505" t="n">
        <v>266</v>
      </c>
      <c r="D505" t="inlineStr">
        <is>
          <t>Jacaré</t>
        </is>
      </c>
      <c r="E505" t="inlineStr">
        <is>
          <t>PETTY CASH</t>
        </is>
      </c>
      <c r="F505" t="n">
        <v>10</v>
      </c>
      <c r="G505" s="28" t="n">
        <v>45419</v>
      </c>
      <c r="H505" s="28" t="n"/>
      <c r="I505" s="28" t="n">
        <v>45419</v>
      </c>
      <c r="J505" s="28" t="n">
        <v>45419</v>
      </c>
      <c r="K505" s="28" t="n">
        <v>45422</v>
      </c>
      <c r="L505" t="inlineStr">
        <is>
          <t>Dinheiro em Espécie</t>
        </is>
      </c>
      <c r="M505" t="inlineStr">
        <is>
          <t>UTILIDADES</t>
        </is>
      </c>
      <c r="N505" t="inlineStr">
        <is>
          <t xml:space="preserve"> CONDUÇÕES/TAXI/UBER</t>
        </is>
      </c>
      <c r="O505" t="inlineStr">
        <is>
          <t>2024-19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>
      <c r="A506" t="n">
        <v>53492</v>
      </c>
      <c r="C506" t="n">
        <v>266</v>
      </c>
      <c r="D506" t="inlineStr">
        <is>
          <t>Jacaré</t>
        </is>
      </c>
      <c r="E506" t="inlineStr">
        <is>
          <t>PETTY CASH</t>
        </is>
      </c>
      <c r="F506" t="n">
        <v>20</v>
      </c>
      <c r="G506" s="28" t="n">
        <v>45419</v>
      </c>
      <c r="H506" s="28" t="n"/>
      <c r="I506" s="28" t="n">
        <v>45419</v>
      </c>
      <c r="J506" s="28" t="n">
        <v>45419</v>
      </c>
      <c r="K506" s="28" t="n">
        <v>45422</v>
      </c>
      <c r="L506" t="inlineStr">
        <is>
          <t>Dinheiro em Espécie</t>
        </is>
      </c>
      <c r="M506" t="inlineStr">
        <is>
          <t>UTILIDADES</t>
        </is>
      </c>
      <c r="N506" t="inlineStr">
        <is>
          <t xml:space="preserve"> CONDUÇÕES/TAXI/UBER</t>
        </is>
      </c>
      <c r="O506" t="inlineStr">
        <is>
          <t>2024-19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>
      <c r="A507" t="n">
        <v>53493</v>
      </c>
      <c r="C507" t="n">
        <v>266</v>
      </c>
      <c r="D507" t="inlineStr">
        <is>
          <t>Jacaré</t>
        </is>
      </c>
      <c r="E507" t="inlineStr">
        <is>
          <t>PETTY CASH</t>
        </is>
      </c>
      <c r="F507" t="n">
        <v>50</v>
      </c>
      <c r="G507" s="28" t="n">
        <v>45419</v>
      </c>
      <c r="H507" s="28" t="n"/>
      <c r="I507" s="28" t="n">
        <v>45419</v>
      </c>
      <c r="J507" s="28" t="n">
        <v>45419</v>
      </c>
      <c r="K507" s="28" t="n">
        <v>45422</v>
      </c>
      <c r="L507" t="inlineStr">
        <is>
          <t>Dinheiro em Espécie</t>
        </is>
      </c>
      <c r="M507" t="inlineStr">
        <is>
          <t>UTILIDADES</t>
        </is>
      </c>
      <c r="N507" t="inlineStr">
        <is>
          <t xml:space="preserve"> CONDUÇÕES/TAXI/UBER</t>
        </is>
      </c>
      <c r="O507" t="inlineStr">
        <is>
          <t>2024-19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>
      <c r="A508" t="n">
        <v>53494</v>
      </c>
      <c r="C508" t="n">
        <v>266</v>
      </c>
      <c r="D508" t="inlineStr">
        <is>
          <t>Jacaré</t>
        </is>
      </c>
      <c r="E508" t="inlineStr">
        <is>
          <t>PETTY CASH</t>
        </is>
      </c>
      <c r="F508" t="n">
        <v>11.96</v>
      </c>
      <c r="G508" s="28" t="n">
        <v>45419</v>
      </c>
      <c r="H508" s="28" t="n"/>
      <c r="I508" s="28" t="n">
        <v>45419</v>
      </c>
      <c r="J508" s="28" t="n">
        <v>45419</v>
      </c>
      <c r="K508" s="28" t="n">
        <v>45422</v>
      </c>
      <c r="L508" t="inlineStr">
        <is>
          <t>Dinheiro em Espécie</t>
        </is>
      </c>
      <c r="M508" t="inlineStr">
        <is>
          <t>DESPESAS GERAIS</t>
        </is>
      </c>
      <c r="N508" t="inlineStr">
        <is>
          <t>MANUTENCAO EM GERAL</t>
        </is>
      </c>
      <c r="O508" t="inlineStr">
        <is>
          <t>2024-19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>
      <c r="A509" t="n">
        <v>53495</v>
      </c>
      <c r="C509" t="n">
        <v>266</v>
      </c>
      <c r="D509" t="inlineStr">
        <is>
          <t>Jacaré</t>
        </is>
      </c>
      <c r="E509" t="inlineStr">
        <is>
          <t>PETTY CASH</t>
        </is>
      </c>
      <c r="F509" t="n">
        <v>145.1</v>
      </c>
      <c r="G509" s="28" t="n">
        <v>45419</v>
      </c>
      <c r="H509" s="28" t="n"/>
      <c r="I509" s="28" t="n">
        <v>45419</v>
      </c>
      <c r="J509" s="28" t="n">
        <v>45419</v>
      </c>
      <c r="K509" s="28" t="n">
        <v>45422</v>
      </c>
      <c r="L509" t="inlineStr">
        <is>
          <t>Dinheiro em Espécie</t>
        </is>
      </c>
      <c r="M509" t="inlineStr">
        <is>
          <t>DESPESAS GERAIS</t>
        </is>
      </c>
      <c r="N509" t="inlineStr">
        <is>
          <t>MANUTENCAO EM GERAL</t>
        </is>
      </c>
      <c r="O509" t="inlineStr">
        <is>
          <t>2024-19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>
      <c r="A510" t="n">
        <v>53496</v>
      </c>
      <c r="C510" t="n">
        <v>266</v>
      </c>
      <c r="D510" t="inlineStr">
        <is>
          <t>Jacaré</t>
        </is>
      </c>
      <c r="E510" t="inlineStr">
        <is>
          <t>PETTY CASH</t>
        </is>
      </c>
      <c r="F510" t="n">
        <v>180</v>
      </c>
      <c r="G510" s="28" t="n">
        <v>45419</v>
      </c>
      <c r="H510" s="28" t="n"/>
      <c r="I510" s="28" t="n">
        <v>45419</v>
      </c>
      <c r="J510" s="28" t="n">
        <v>45419</v>
      </c>
      <c r="K510" s="28" t="n">
        <v>45422</v>
      </c>
      <c r="L510" t="inlineStr">
        <is>
          <t>Dinheiro em Espécie</t>
        </is>
      </c>
      <c r="M510" t="inlineStr">
        <is>
          <t>DESPESAS GERAIS</t>
        </is>
      </c>
      <c r="N510" t="inlineStr">
        <is>
          <t>MANUTENCAO EM GERAL</t>
        </is>
      </c>
      <c r="O510" t="inlineStr">
        <is>
          <t>2024-19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>
      <c r="A511" t="n">
        <v>53497</v>
      </c>
      <c r="C511" t="n">
        <v>266</v>
      </c>
      <c r="D511" t="inlineStr">
        <is>
          <t>Jacaré</t>
        </is>
      </c>
      <c r="E511" t="inlineStr">
        <is>
          <t>PETTY CASH</t>
        </is>
      </c>
      <c r="F511" t="n">
        <v>4.07</v>
      </c>
      <c r="G511" s="28" t="n">
        <v>45419</v>
      </c>
      <c r="H511" s="28" t="n"/>
      <c r="I511" s="28" t="n">
        <v>45419</v>
      </c>
      <c r="J511" s="28" t="n">
        <v>45419</v>
      </c>
      <c r="K511" s="28" t="n">
        <v>45422</v>
      </c>
      <c r="L511" t="inlineStr">
        <is>
          <t>Dinheiro em Espécie</t>
        </is>
      </c>
      <c r="M511" t="inlineStr">
        <is>
          <t>DESPESAS GERAIS</t>
        </is>
      </c>
      <c r="N511" t="inlineStr">
        <is>
          <t>MANUTENCAO EM GERAL</t>
        </is>
      </c>
      <c r="O511" t="inlineStr">
        <is>
          <t>2024-19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>
      <c r="A512" t="n">
        <v>53487</v>
      </c>
      <c r="C512" t="n">
        <v>266</v>
      </c>
      <c r="D512" t="inlineStr">
        <is>
          <t>Jacaré</t>
        </is>
      </c>
      <c r="E512" t="inlineStr">
        <is>
          <t>PETTY CASH</t>
        </is>
      </c>
      <c r="F512" t="n">
        <v>38.84</v>
      </c>
      <c r="G512" s="28" t="n">
        <v>45418</v>
      </c>
      <c r="H512" s="28" t="n"/>
      <c r="I512" s="28" t="n">
        <v>45418</v>
      </c>
      <c r="J512" s="28" t="n">
        <v>45418</v>
      </c>
      <c r="K512" s="28" t="n">
        <v>45422</v>
      </c>
      <c r="L512" t="inlineStr">
        <is>
          <t>Dinheiro em Espécie</t>
        </is>
      </c>
      <c r="M512" t="inlineStr">
        <is>
          <t>DESPESAS GERAIS</t>
        </is>
      </c>
      <c r="N512" t="inlineStr">
        <is>
          <t>MANUTENCAO EM GERAL</t>
        </is>
      </c>
      <c r="O512" t="inlineStr">
        <is>
          <t>2024-19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>
      <c r="A513" t="n">
        <v>53488</v>
      </c>
      <c r="C513" t="n">
        <v>266</v>
      </c>
      <c r="D513" t="inlineStr">
        <is>
          <t>Jacaré</t>
        </is>
      </c>
      <c r="E513" t="inlineStr">
        <is>
          <t>PETTY CASH</t>
        </is>
      </c>
      <c r="F513" t="n">
        <v>10</v>
      </c>
      <c r="G513" s="28" t="n">
        <v>45418</v>
      </c>
      <c r="H513" s="28" t="n"/>
      <c r="I513" s="28" t="n">
        <v>45418</v>
      </c>
      <c r="J513" s="28" t="n">
        <v>45418</v>
      </c>
      <c r="K513" s="28" t="n">
        <v>45422</v>
      </c>
      <c r="L513" t="inlineStr">
        <is>
          <t>Dinheiro em Espécie</t>
        </is>
      </c>
      <c r="M513" t="inlineStr">
        <is>
          <t>UTILIDADES</t>
        </is>
      </c>
      <c r="N513" t="inlineStr">
        <is>
          <t xml:space="preserve"> CONDUÇÕES/TAXI/UBER</t>
        </is>
      </c>
      <c r="O513" t="inlineStr">
        <is>
          <t>2024-19</t>
        </is>
      </c>
      <c r="P513" t="inlineStr">
        <is>
          <t>Documentação Aprovada</t>
        </is>
      </c>
      <c r="Q513" t="inlineStr">
        <is>
          <t>Aprovado Diretoria</t>
        </is>
      </c>
      <c r="R513" t="inlineStr">
        <is>
          <t>Aprovado Caixa</t>
        </is>
      </c>
      <c r="S513" t="inlineStr">
        <is>
          <t>Pago</t>
        </is>
      </c>
    </row>
    <row r="514">
      <c r="A514" t="n">
        <v>53489</v>
      </c>
      <c r="C514" t="n">
        <v>266</v>
      </c>
      <c r="D514" t="inlineStr">
        <is>
          <t>Jacaré</t>
        </is>
      </c>
      <c r="E514" t="inlineStr">
        <is>
          <t>PETTY CASH</t>
        </is>
      </c>
      <c r="F514" t="n">
        <v>90</v>
      </c>
      <c r="G514" s="28" t="n">
        <v>45418</v>
      </c>
      <c r="H514" s="28" t="n"/>
      <c r="I514" s="28" t="n">
        <v>45418</v>
      </c>
      <c r="J514" s="28" t="n">
        <v>45418</v>
      </c>
      <c r="K514" s="28" t="n">
        <v>45422</v>
      </c>
      <c r="L514" t="inlineStr">
        <is>
          <t>Dinheiro em Espécie</t>
        </is>
      </c>
      <c r="M514" t="inlineStr">
        <is>
          <t>DESPESAS GERAIS</t>
        </is>
      </c>
      <c r="N514" t="inlineStr">
        <is>
          <t>MANUTENCAO EM GERAL</t>
        </is>
      </c>
      <c r="O514" t="inlineStr">
        <is>
          <t>2024-19</t>
        </is>
      </c>
      <c r="P514" t="inlineStr">
        <is>
          <t>Documentação Aprovada</t>
        </is>
      </c>
      <c r="Q514" t="inlineStr">
        <is>
          <t>Aprovado Diretoria</t>
        </is>
      </c>
      <c r="R514" t="inlineStr">
        <is>
          <t>Aprovado Caixa</t>
        </is>
      </c>
      <c r="S514" t="inlineStr">
        <is>
          <t>Pago</t>
        </is>
      </c>
    </row>
    <row r="515">
      <c r="A515" t="n">
        <v>48574</v>
      </c>
      <c r="C515" t="n">
        <v>266</v>
      </c>
      <c r="D515" t="inlineStr">
        <is>
          <t>Jacaré</t>
        </is>
      </c>
      <c r="E515" t="inlineStr">
        <is>
          <t>AMBEV S.A.</t>
        </is>
      </c>
      <c r="F515" t="n">
        <v>1440.75</v>
      </c>
      <c r="G515" s="28" t="n">
        <v>45418</v>
      </c>
      <c r="H515" s="28" t="n">
        <v>45418</v>
      </c>
      <c r="I515" s="28" t="n">
        <v>45418</v>
      </c>
      <c r="J515" s="28" t="n">
        <v>45390</v>
      </c>
      <c r="K515" s="28" t="n">
        <v>45390</v>
      </c>
      <c r="L515" t="inlineStr">
        <is>
          <t>Boleto Bancário</t>
        </is>
      </c>
      <c r="O515" t="inlineStr">
        <is>
          <t>2024-19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>
      <c r="A516" t="n">
        <v>48575</v>
      </c>
      <c r="C516" t="n">
        <v>266</v>
      </c>
      <c r="D516" t="inlineStr">
        <is>
          <t>Jacaré</t>
        </is>
      </c>
      <c r="E516" t="inlineStr">
        <is>
          <t>AMBEV S.A.</t>
        </is>
      </c>
      <c r="F516" t="n">
        <v>858</v>
      </c>
      <c r="G516" s="28" t="n">
        <v>45418</v>
      </c>
      <c r="H516" s="28" t="n">
        <v>45418</v>
      </c>
      <c r="I516" s="28" t="n">
        <v>45418</v>
      </c>
      <c r="J516" s="28" t="n">
        <v>45390</v>
      </c>
      <c r="K516" s="28" t="n">
        <v>45390</v>
      </c>
      <c r="L516" t="inlineStr">
        <is>
          <t>Boleto Bancário</t>
        </is>
      </c>
      <c r="O516" t="inlineStr">
        <is>
          <t>2024-19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>
      <c r="A517" t="n">
        <v>49706</v>
      </c>
      <c r="C517" t="n">
        <v>266</v>
      </c>
      <c r="D517" t="inlineStr">
        <is>
          <t>Jacaré</t>
        </is>
      </c>
      <c r="E517" t="inlineStr">
        <is>
          <t>ELETROPAULO METROPOLITANA ELETRICIDADE DE SAO PAULO SA</t>
        </is>
      </c>
      <c r="F517" t="n">
        <v>10162.16</v>
      </c>
      <c r="G517" s="28" t="n">
        <v>45418</v>
      </c>
      <c r="H517" s="28" t="n">
        <v>45418</v>
      </c>
      <c r="I517" s="28" t="n">
        <v>45418</v>
      </c>
      <c r="J517" s="28" t="n">
        <v>45398</v>
      </c>
      <c r="K517" s="28" t="n">
        <v>45398</v>
      </c>
      <c r="L517" t="inlineStr">
        <is>
          <t>Boleto Bancário</t>
        </is>
      </c>
      <c r="M517" t="inlineStr">
        <is>
          <t>UTILIDADES</t>
        </is>
      </c>
      <c r="N517" t="inlineStr">
        <is>
          <t>ENERGIA ELETRICA</t>
        </is>
      </c>
      <c r="O517" t="inlineStr">
        <is>
          <t>2024-19</t>
        </is>
      </c>
      <c r="P517" t="inlineStr">
        <is>
          <t>Documentação Aprovada</t>
        </is>
      </c>
      <c r="Q517" t="inlineStr">
        <is>
          <t>Aprovado Diretoria</t>
        </is>
      </c>
      <c r="R517" t="inlineStr">
        <is>
          <t>Aprovado Caixa</t>
        </is>
      </c>
      <c r="S517" t="inlineStr">
        <is>
          <t>Pago</t>
        </is>
      </c>
    </row>
    <row r="518">
      <c r="A518" t="n">
        <v>49765</v>
      </c>
      <c r="C518" t="n">
        <v>266</v>
      </c>
      <c r="D518" t="inlineStr">
        <is>
          <t>Jacaré</t>
        </is>
      </c>
      <c r="E518" t="inlineStr">
        <is>
          <t>PAGAR ME PAGAMENTOS SA - ESHOWS</t>
        </is>
      </c>
      <c r="F518" t="n">
        <v>1550</v>
      </c>
      <c r="G518" s="28" t="n">
        <v>45418</v>
      </c>
      <c r="H518" s="28" t="n">
        <v>45418</v>
      </c>
      <c r="I518" s="28" t="n">
        <v>45418</v>
      </c>
      <c r="J518" s="28" t="n">
        <v>45398</v>
      </c>
      <c r="K518" s="28" t="n">
        <v>45398</v>
      </c>
      <c r="L518" t="inlineStr">
        <is>
          <t>Boleto Bancário</t>
        </is>
      </c>
      <c r="M518" t="inlineStr">
        <is>
          <t>CUSTO ARTISTICO</t>
        </is>
      </c>
      <c r="N518" t="inlineStr">
        <is>
          <t>CACHE MUSICOS E ARTISTAS</t>
        </is>
      </c>
      <c r="O518" t="inlineStr">
        <is>
          <t>2024-19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>
      <c r="A519" t="n">
        <v>50506</v>
      </c>
      <c r="C519" t="n">
        <v>266</v>
      </c>
      <c r="D519" t="inlineStr">
        <is>
          <t>Jacaré</t>
        </is>
      </c>
      <c r="E519" t="inlineStr">
        <is>
          <t>FG7 COMERCIO E DISTRIBUICAO DE BEBIDAS -</t>
        </is>
      </c>
      <c r="F519" t="n">
        <v>275.32</v>
      </c>
      <c r="G519" s="28" t="n">
        <v>45418</v>
      </c>
      <c r="H519" s="28" t="n">
        <v>45418</v>
      </c>
      <c r="I519" s="28" t="n">
        <v>45418</v>
      </c>
      <c r="J519" s="28" t="n">
        <v>45401</v>
      </c>
      <c r="K519" s="28" t="n">
        <v>45401</v>
      </c>
      <c r="L519" t="inlineStr">
        <is>
          <t>Boleto Bancário</t>
        </is>
      </c>
      <c r="O519" t="inlineStr">
        <is>
          <t>2024-19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>
      <c r="A520" t="n">
        <v>50578</v>
      </c>
      <c r="C520" t="n">
        <v>266</v>
      </c>
      <c r="D520" t="inlineStr">
        <is>
          <t>Jacaré</t>
        </is>
      </c>
      <c r="E520" t="inlineStr">
        <is>
          <t>TARUMA CIA COMERCIAL AGRICOLA</t>
        </is>
      </c>
      <c r="F520" t="n">
        <v>286.23</v>
      </c>
      <c r="G520" s="28" t="n">
        <v>45416</v>
      </c>
      <c r="H520" s="28" t="n">
        <v>45418</v>
      </c>
      <c r="I520" s="28" t="n">
        <v>45418</v>
      </c>
      <c r="J520" s="28" t="n">
        <v>45401</v>
      </c>
      <c r="K520" s="28" t="n">
        <v>45401</v>
      </c>
      <c r="L520" t="inlineStr">
        <is>
          <t>Boleto Bancário</t>
        </is>
      </c>
      <c r="O520" t="inlineStr">
        <is>
          <t>2024-18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>
      <c r="A521" t="n">
        <v>50599</v>
      </c>
      <c r="C521" t="n">
        <v>266</v>
      </c>
      <c r="D521" t="inlineStr">
        <is>
          <t>Jacaré</t>
        </is>
      </c>
      <c r="E521" t="inlineStr">
        <is>
          <t>MERCADO PAGO.COM REPRESENTACOES LTDA</t>
        </is>
      </c>
      <c r="F521" t="n">
        <v>245</v>
      </c>
      <c r="G521" s="28" t="n">
        <v>45418</v>
      </c>
      <c r="H521" s="28" t="n">
        <v>45418</v>
      </c>
      <c r="I521" s="28" t="n">
        <v>45418</v>
      </c>
      <c r="J521" s="28" t="n">
        <v>45401</v>
      </c>
      <c r="K521" s="28" t="n">
        <v>45401</v>
      </c>
      <c r="L521" t="inlineStr">
        <is>
          <t>Transferência Bancária ou Pix</t>
        </is>
      </c>
      <c r="M521" t="inlineStr">
        <is>
          <t>INVESTIMENTOS</t>
        </is>
      </c>
      <c r="N521" t="inlineStr">
        <is>
          <t>INVESTIMENTO EM EQUIPAMENTO</t>
        </is>
      </c>
      <c r="O521" t="inlineStr">
        <is>
          <t>2024-19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>
      <c r="A522" t="n">
        <v>50708</v>
      </c>
      <c r="C522" t="n">
        <v>266</v>
      </c>
      <c r="D522" t="inlineStr">
        <is>
          <t>Jacaré</t>
        </is>
      </c>
      <c r="E522" t="inlineStr">
        <is>
          <t>J A DOS SANTOS HORTIFRUTI</t>
        </is>
      </c>
      <c r="F522" t="n">
        <v>414.23</v>
      </c>
      <c r="G522" s="28" t="n">
        <v>45418</v>
      </c>
      <c r="H522" s="28" t="n">
        <v>45418</v>
      </c>
      <c r="I522" s="28" t="n">
        <v>45418</v>
      </c>
      <c r="J522" s="28" t="n">
        <v>45404</v>
      </c>
      <c r="K522" s="28" t="n">
        <v>45404</v>
      </c>
      <c r="L522" t="inlineStr">
        <is>
          <t>Boleto Bancário</t>
        </is>
      </c>
      <c r="O522" t="inlineStr">
        <is>
          <t>2024-19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>
      <c r="A523" t="n">
        <v>50709</v>
      </c>
      <c r="C523" t="n">
        <v>266</v>
      </c>
      <c r="D523" t="inlineStr">
        <is>
          <t>Jacaré</t>
        </is>
      </c>
      <c r="E523" t="inlineStr">
        <is>
          <t>TARUMA CIA COMERCIAL AGRICOLA</t>
        </is>
      </c>
      <c r="F523" t="n">
        <v>572.6799999999999</v>
      </c>
      <c r="G523" s="28" t="n">
        <v>45418</v>
      </c>
      <c r="H523" s="28" t="n">
        <v>45418</v>
      </c>
      <c r="I523" s="28" t="n">
        <v>45418</v>
      </c>
      <c r="J523" s="28" t="n">
        <v>45404</v>
      </c>
      <c r="K523" s="28" t="n">
        <v>45404</v>
      </c>
      <c r="L523" t="inlineStr">
        <is>
          <t>Boleto Bancário</t>
        </is>
      </c>
      <c r="O523" t="inlineStr">
        <is>
          <t>2024-19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>
      <c r="A524" t="n">
        <v>50711</v>
      </c>
      <c r="C524" t="n">
        <v>266</v>
      </c>
      <c r="D524" t="inlineStr">
        <is>
          <t>Jacaré</t>
        </is>
      </c>
      <c r="E524" t="inlineStr">
        <is>
          <t>TARUMA CIA COMERCIAL AGRICOLA</t>
        </is>
      </c>
      <c r="F524" t="n">
        <v>388.1</v>
      </c>
      <c r="G524" s="28" t="n">
        <v>45416</v>
      </c>
      <c r="H524" s="28" t="n">
        <v>45418</v>
      </c>
      <c r="I524" s="28" t="n">
        <v>45418</v>
      </c>
      <c r="J524" s="28" t="n">
        <v>45404</v>
      </c>
      <c r="K524" s="28" t="n">
        <v>45404</v>
      </c>
      <c r="L524" t="inlineStr">
        <is>
          <t>Boleto Bancário</t>
        </is>
      </c>
      <c r="O524" t="inlineStr">
        <is>
          <t>2024-18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>
      <c r="A525" t="n">
        <v>50715</v>
      </c>
      <c r="C525" t="n">
        <v>266</v>
      </c>
      <c r="D525" t="inlineStr">
        <is>
          <t>Jacaré</t>
        </is>
      </c>
      <c r="E525" t="inlineStr">
        <is>
          <t>J A DOS SANTOS HORTIFRUTI</t>
        </is>
      </c>
      <c r="F525" t="n">
        <v>250</v>
      </c>
      <c r="G525" s="28" t="n">
        <v>45416</v>
      </c>
      <c r="H525" s="28" t="n">
        <v>45418</v>
      </c>
      <c r="I525" s="28" t="n">
        <v>45418</v>
      </c>
      <c r="J525" s="28" t="n">
        <v>45404</v>
      </c>
      <c r="K525" s="28" t="n">
        <v>45404</v>
      </c>
      <c r="L525" t="inlineStr">
        <is>
          <t>Boleto Bancário</t>
        </is>
      </c>
      <c r="O525" t="inlineStr">
        <is>
          <t>2024-18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>
      <c r="A526" t="n">
        <v>50893</v>
      </c>
      <c r="C526" t="n">
        <v>266</v>
      </c>
      <c r="D526" t="inlineStr">
        <is>
          <t>Jacaré</t>
        </is>
      </c>
      <c r="E526" t="inlineStr">
        <is>
          <t>MARIO PEDRO FELICIANO HORTIFRUTI EPP</t>
        </is>
      </c>
      <c r="F526" t="n">
        <v>265.99</v>
      </c>
      <c r="G526" s="28" t="n">
        <v>45418</v>
      </c>
      <c r="H526" s="28" t="n">
        <v>45418</v>
      </c>
      <c r="I526" s="28" t="n">
        <v>45418</v>
      </c>
      <c r="J526" s="28" t="n">
        <v>45405</v>
      </c>
      <c r="K526" s="28" t="n">
        <v>45405</v>
      </c>
      <c r="L526" t="inlineStr">
        <is>
          <t>Boleto Bancário</t>
        </is>
      </c>
      <c r="O526" t="inlineStr">
        <is>
          <t>2024-19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>
      <c r="A527" t="n">
        <v>51264</v>
      </c>
      <c r="C527" t="n">
        <v>266</v>
      </c>
      <c r="D527" t="inlineStr">
        <is>
          <t>Jacaré</t>
        </is>
      </c>
      <c r="E527" t="inlineStr">
        <is>
          <t xml:space="preserve">DUAS LAGOAS </t>
        </is>
      </c>
      <c r="F527" t="n">
        <v>559.91</v>
      </c>
      <c r="G527" s="28" t="n">
        <v>45418</v>
      </c>
      <c r="H527" s="28" t="n">
        <v>45418</v>
      </c>
      <c r="I527" s="28" t="n">
        <v>45418</v>
      </c>
      <c r="J527" s="28" t="n">
        <v>45406</v>
      </c>
      <c r="K527" s="28" t="n">
        <v>45406</v>
      </c>
      <c r="L527" t="inlineStr">
        <is>
          <t>Boleto Bancário</t>
        </is>
      </c>
      <c r="O527" t="inlineStr">
        <is>
          <t>2024-19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>
      <c r="A528" t="n">
        <v>51441</v>
      </c>
      <c r="C528" t="n">
        <v>266</v>
      </c>
      <c r="D528" t="inlineStr">
        <is>
          <t>Jacaré</t>
        </is>
      </c>
      <c r="E528" t="inlineStr">
        <is>
          <t>ANDREIA SANTOS FREITAS DUARTE</t>
        </is>
      </c>
      <c r="F528" t="n">
        <v>216.61</v>
      </c>
      <c r="G528" s="28" t="n">
        <v>45418</v>
      </c>
      <c r="H528" s="28" t="n">
        <v>45418</v>
      </c>
      <c r="I528" s="28" t="n">
        <v>45418</v>
      </c>
      <c r="J528" s="28" t="n">
        <v>45407</v>
      </c>
      <c r="K528" s="28" t="n">
        <v>45407</v>
      </c>
      <c r="L528" t="inlineStr">
        <is>
          <t>Boleto Bancário</t>
        </is>
      </c>
      <c r="O528" t="inlineStr">
        <is>
          <t>2024-19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>
      <c r="A529" t="n">
        <v>51442</v>
      </c>
      <c r="C529" t="n">
        <v>266</v>
      </c>
      <c r="D529" t="inlineStr">
        <is>
          <t>Jacaré</t>
        </is>
      </c>
      <c r="E529" t="inlineStr">
        <is>
          <t>ANDREIA SANTOS FREITAS DUARTE</t>
        </is>
      </c>
      <c r="F529" t="n">
        <v>485.41</v>
      </c>
      <c r="G529" s="28" t="n">
        <v>45418</v>
      </c>
      <c r="H529" s="28" t="n">
        <v>45418</v>
      </c>
      <c r="I529" s="28" t="n">
        <v>45418</v>
      </c>
      <c r="J529" s="28" t="n">
        <v>45407</v>
      </c>
      <c r="K529" s="28" t="n">
        <v>45407</v>
      </c>
      <c r="L529" t="inlineStr">
        <is>
          <t>Boleto Bancário</t>
        </is>
      </c>
      <c r="O529" t="inlineStr">
        <is>
          <t>2024-19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>
      <c r="A530" t="n">
        <v>51741</v>
      </c>
      <c r="C530" t="n">
        <v>266</v>
      </c>
      <c r="D530" t="inlineStr">
        <is>
          <t>Jacaré</t>
        </is>
      </c>
      <c r="E530" t="inlineStr">
        <is>
          <t>D.D.T. SERVICE SOCIEDADE EMPRESARIAL LTDA</t>
        </is>
      </c>
      <c r="F530" t="n">
        <v>500</v>
      </c>
      <c r="G530" s="28" t="n">
        <v>45417</v>
      </c>
      <c r="H530" s="28" t="n">
        <v>45418</v>
      </c>
      <c r="I530" s="28" t="n">
        <v>45418</v>
      </c>
      <c r="J530" s="28" t="n">
        <v>45411</v>
      </c>
      <c r="K530" s="28" t="n">
        <v>45411</v>
      </c>
      <c r="L530" t="inlineStr">
        <is>
          <t>Boleto Bancário</t>
        </is>
      </c>
      <c r="M530" t="inlineStr">
        <is>
          <t>UTILIDADES</t>
        </is>
      </c>
      <c r="N530" t="inlineStr">
        <is>
          <t xml:space="preserve"> CONTROLE DE PRAGAS</t>
        </is>
      </c>
      <c r="O530" t="inlineStr">
        <is>
          <t>2024-18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>
      <c r="A531" t="n">
        <v>51745</v>
      </c>
      <c r="C531" t="n">
        <v>266</v>
      </c>
      <c r="D531" t="inlineStr">
        <is>
          <t>Jacaré</t>
        </is>
      </c>
      <c r="E531" t="inlineStr">
        <is>
          <t>H.D. FRANGOS LTDA</t>
        </is>
      </c>
      <c r="F531" t="n">
        <v>679.34</v>
      </c>
      <c r="G531" s="28" t="n">
        <v>45415</v>
      </c>
      <c r="H531" s="28" t="n">
        <v>45418</v>
      </c>
      <c r="I531" s="28" t="n">
        <v>45418</v>
      </c>
      <c r="J531" s="28" t="n">
        <v>45408</v>
      </c>
      <c r="K531" s="28" t="n">
        <v>45411</v>
      </c>
      <c r="L531" t="inlineStr">
        <is>
          <t>Boleto Bancário</t>
        </is>
      </c>
      <c r="O531" t="inlineStr">
        <is>
          <t>2024-18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>
      <c r="A532" t="n">
        <v>53382</v>
      </c>
      <c r="C532" t="n">
        <v>266</v>
      </c>
      <c r="D532" t="inlineStr">
        <is>
          <t>Jacaré</t>
        </is>
      </c>
      <c r="E532" t="inlineStr">
        <is>
          <t>PETTY CASH</t>
        </is>
      </c>
      <c r="F532" t="n">
        <v>63.98</v>
      </c>
      <c r="G532" s="28" t="n">
        <v>45417</v>
      </c>
      <c r="H532" s="28" t="n"/>
      <c r="I532" s="28" t="n">
        <v>45417</v>
      </c>
      <c r="J532" s="28" t="n">
        <v>45417</v>
      </c>
      <c r="K532" s="28" t="n">
        <v>45421</v>
      </c>
      <c r="L532" t="inlineStr">
        <is>
          <t>Dinheiro em Espécie</t>
        </is>
      </c>
      <c r="M532" t="inlineStr">
        <is>
          <t>UTILIDADES</t>
        </is>
      </c>
      <c r="N532" t="inlineStr">
        <is>
          <t>HIGIENE E LIMPEZA</t>
        </is>
      </c>
      <c r="O532" t="inlineStr">
        <is>
          <t>2024-18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>
      <c r="A533" t="n">
        <v>53486</v>
      </c>
      <c r="C533" t="n">
        <v>266</v>
      </c>
      <c r="D533" t="inlineStr">
        <is>
          <t>Jacaré</t>
        </is>
      </c>
      <c r="E533" t="inlineStr">
        <is>
          <t>PETTY CASH</t>
        </is>
      </c>
      <c r="F533" t="n">
        <v>20.68</v>
      </c>
      <c r="G533" s="28" t="n">
        <v>45417</v>
      </c>
      <c r="H533" s="28" t="n"/>
      <c r="I533" s="28" t="n">
        <v>45417</v>
      </c>
      <c r="J533" s="28" t="n">
        <v>45417</v>
      </c>
      <c r="K533" s="28" t="n">
        <v>45422</v>
      </c>
      <c r="L533" t="inlineStr">
        <is>
          <t>Dinheiro em Espécie</t>
        </is>
      </c>
      <c r="M533" t="inlineStr">
        <is>
          <t>INSUMOS</t>
        </is>
      </c>
      <c r="N533" t="inlineStr">
        <is>
          <t>ALIMENTOS</t>
        </is>
      </c>
      <c r="O533" t="inlineStr">
        <is>
          <t>2024-18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>
      <c r="A534" t="n">
        <v>53385</v>
      </c>
      <c r="C534" t="n">
        <v>266</v>
      </c>
      <c r="D534" t="inlineStr">
        <is>
          <t>Jacaré</t>
        </is>
      </c>
      <c r="E534" t="inlineStr">
        <is>
          <t>PETTY CASH</t>
        </is>
      </c>
      <c r="F534" t="n">
        <v>15.9</v>
      </c>
      <c r="G534" s="28" t="n">
        <v>45416</v>
      </c>
      <c r="H534" s="28" t="n"/>
      <c r="I534" s="28" t="n">
        <v>45416</v>
      </c>
      <c r="J534" s="28" t="n">
        <v>45416</v>
      </c>
      <c r="K534" s="28" t="n">
        <v>45421</v>
      </c>
      <c r="L534" t="inlineStr">
        <is>
          <t>Dinheiro em Espécie</t>
        </is>
      </c>
      <c r="M534" t="inlineStr">
        <is>
          <t>INSUMOS</t>
        </is>
      </c>
      <c r="N534" t="inlineStr">
        <is>
          <t>ALIMENTOS</t>
        </is>
      </c>
      <c r="O534" t="inlineStr">
        <is>
          <t>2024-18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>
      <c r="A535" t="n">
        <v>53388</v>
      </c>
      <c r="C535" t="n">
        <v>266</v>
      </c>
      <c r="D535" t="inlineStr">
        <is>
          <t>Jacaré</t>
        </is>
      </c>
      <c r="E535" t="inlineStr">
        <is>
          <t>PETTY CASH</t>
        </is>
      </c>
      <c r="F535" t="n">
        <v>30</v>
      </c>
      <c r="G535" s="28" t="n">
        <v>45416</v>
      </c>
      <c r="H535" s="28" t="n"/>
      <c r="I535" s="28" t="n">
        <v>45416</v>
      </c>
      <c r="J535" s="28" t="n">
        <v>45416</v>
      </c>
      <c r="K535" s="28" t="n">
        <v>45421</v>
      </c>
      <c r="L535" t="inlineStr">
        <is>
          <t>Dinheiro em Espécie</t>
        </is>
      </c>
      <c r="M535" t="inlineStr">
        <is>
          <t>UTILIDADES</t>
        </is>
      </c>
      <c r="N535" t="inlineStr">
        <is>
          <t xml:space="preserve"> CONDUÇÕES/TAXI/UBER</t>
        </is>
      </c>
      <c r="O535" t="inlineStr">
        <is>
          <t>2024-18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>
      <c r="A536" t="n">
        <v>53483</v>
      </c>
      <c r="C536" t="n">
        <v>266</v>
      </c>
      <c r="D536" t="inlineStr">
        <is>
          <t>Jacaré</t>
        </is>
      </c>
      <c r="E536" t="inlineStr">
        <is>
          <t>PETTY CASH</t>
        </is>
      </c>
      <c r="F536" t="n">
        <v>257.81</v>
      </c>
      <c r="G536" s="28" t="n">
        <v>45416</v>
      </c>
      <c r="H536" s="28" t="n"/>
      <c r="I536" s="28" t="n">
        <v>45416</v>
      </c>
      <c r="J536" s="28" t="n">
        <v>45416</v>
      </c>
      <c r="K536" s="28" t="n">
        <v>45422</v>
      </c>
      <c r="L536" t="inlineStr">
        <is>
          <t>Dinheiro em Espécie</t>
        </is>
      </c>
      <c r="M536" t="inlineStr">
        <is>
          <t>INSUMOS</t>
        </is>
      </c>
      <c r="N536" t="inlineStr">
        <is>
          <t>ALIMENTOS</t>
        </is>
      </c>
      <c r="O536" t="inlineStr">
        <is>
          <t>2024-18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>
      <c r="A537" t="n">
        <v>53485</v>
      </c>
      <c r="C537" t="n">
        <v>266</v>
      </c>
      <c r="D537" t="inlineStr">
        <is>
          <t>Jacaré</t>
        </is>
      </c>
      <c r="E537" t="inlineStr">
        <is>
          <t>PETTY CASH</t>
        </is>
      </c>
      <c r="F537" t="n">
        <v>26.97</v>
      </c>
      <c r="G537" s="28" t="n">
        <v>45416</v>
      </c>
      <c r="H537" s="28" t="n"/>
      <c r="I537" s="28" t="n">
        <v>45416</v>
      </c>
      <c r="J537" s="28" t="n">
        <v>45416</v>
      </c>
      <c r="K537" s="28" t="n">
        <v>45422</v>
      </c>
      <c r="L537" t="inlineStr">
        <is>
          <t>Dinheiro em Espécie</t>
        </is>
      </c>
      <c r="M537" t="inlineStr">
        <is>
          <t>INSUMOS</t>
        </is>
      </c>
      <c r="N537" t="inlineStr">
        <is>
          <t>ALIMENTOS</t>
        </is>
      </c>
      <c r="O537" t="inlineStr">
        <is>
          <t>2024-18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>
      <c r="A538" t="n">
        <v>53308</v>
      </c>
      <c r="C538" t="n">
        <v>266</v>
      </c>
      <c r="D538" t="inlineStr">
        <is>
          <t>Jacaré</t>
        </is>
      </c>
      <c r="E538" t="inlineStr">
        <is>
          <t>PETTY CASH</t>
        </is>
      </c>
      <c r="F538" t="n">
        <v>106.67</v>
      </c>
      <c r="G538" s="28" t="n">
        <v>45415</v>
      </c>
      <c r="H538" s="28" t="n"/>
      <c r="I538" s="28" t="n">
        <v>45415</v>
      </c>
      <c r="J538" s="28" t="n">
        <v>45415</v>
      </c>
      <c r="K538" s="28" t="n">
        <v>45421</v>
      </c>
      <c r="L538" t="inlineStr">
        <is>
          <t>Dinheiro em Espécie</t>
        </is>
      </c>
      <c r="M538" t="inlineStr">
        <is>
          <t>DESPESAS GERAIS</t>
        </is>
      </c>
      <c r="N538" t="inlineStr">
        <is>
          <t>MANUTENCAO EM GERAL</t>
        </is>
      </c>
      <c r="O538" t="inlineStr">
        <is>
          <t>2024-18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>
      <c r="A539" t="n">
        <v>53378</v>
      </c>
      <c r="C539" t="n">
        <v>266</v>
      </c>
      <c r="D539" t="inlineStr">
        <is>
          <t>Jacaré</t>
        </is>
      </c>
      <c r="E539" t="inlineStr">
        <is>
          <t>PETTY CASH</t>
        </is>
      </c>
      <c r="F539" t="n">
        <v>10</v>
      </c>
      <c r="G539" s="28" t="n">
        <v>45415</v>
      </c>
      <c r="H539" s="28" t="n"/>
      <c r="I539" s="28" t="n">
        <v>45415</v>
      </c>
      <c r="J539" s="28" t="n">
        <v>45415</v>
      </c>
      <c r="K539" s="28" t="n">
        <v>45421</v>
      </c>
      <c r="L539" t="inlineStr">
        <is>
          <t>Dinheiro em Espécie</t>
        </is>
      </c>
      <c r="M539" t="inlineStr">
        <is>
          <t>UTILIDADES</t>
        </is>
      </c>
      <c r="N539" t="inlineStr">
        <is>
          <t xml:space="preserve"> CONDUÇÕES/TAXI/UBER</t>
        </is>
      </c>
      <c r="O539" t="inlineStr">
        <is>
          <t>2024-18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53379</v>
      </c>
      <c r="C540" t="n">
        <v>266</v>
      </c>
      <c r="D540" t="inlineStr">
        <is>
          <t>Jacaré</t>
        </is>
      </c>
      <c r="E540" t="inlineStr">
        <is>
          <t>PETTY CASH</t>
        </is>
      </c>
      <c r="F540" t="n">
        <v>10</v>
      </c>
      <c r="G540" s="28" t="n">
        <v>45415</v>
      </c>
      <c r="H540" s="28" t="n"/>
      <c r="I540" s="28" t="n">
        <v>45415</v>
      </c>
      <c r="J540" s="28" t="n">
        <v>45415</v>
      </c>
      <c r="K540" s="28" t="n">
        <v>45421</v>
      </c>
      <c r="L540" t="inlineStr">
        <is>
          <t>Dinheiro em Espécie</t>
        </is>
      </c>
      <c r="M540" t="inlineStr">
        <is>
          <t>DESPESAS GERAIS</t>
        </is>
      </c>
      <c r="N540" t="inlineStr">
        <is>
          <t>MANUTENCAO EM GERAL</t>
        </is>
      </c>
      <c r="O540" t="inlineStr">
        <is>
          <t>2024-18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>
      <c r="A541" t="n">
        <v>53381</v>
      </c>
      <c r="C541" t="n">
        <v>266</v>
      </c>
      <c r="D541" t="inlineStr">
        <is>
          <t>Jacaré</t>
        </is>
      </c>
      <c r="E541" t="inlineStr">
        <is>
          <t>PETTY CASH</t>
        </is>
      </c>
      <c r="F541" t="n">
        <v>220</v>
      </c>
      <c r="G541" s="28" t="n">
        <v>45415</v>
      </c>
      <c r="H541" s="28" t="n"/>
      <c r="I541" s="28" t="n">
        <v>45415</v>
      </c>
      <c r="J541" s="28" t="n">
        <v>45415</v>
      </c>
      <c r="K541" s="28" t="n">
        <v>45421</v>
      </c>
      <c r="L541" t="inlineStr">
        <is>
          <t>Dinheiro em Espécie</t>
        </is>
      </c>
      <c r="M541" t="inlineStr">
        <is>
          <t>DESPESAS GERAIS</t>
        </is>
      </c>
      <c r="N541" t="inlineStr">
        <is>
          <t>MANUTENCAO EM GERAL</t>
        </is>
      </c>
      <c r="O541" t="inlineStr">
        <is>
          <t>2024-18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>
      <c r="A542" t="n">
        <v>49717</v>
      </c>
      <c r="C542" t="n">
        <v>266</v>
      </c>
      <c r="D542" t="inlineStr">
        <is>
          <t>Jacaré</t>
        </is>
      </c>
      <c r="E542" t="inlineStr">
        <is>
          <t xml:space="preserve">INOVYO INTELIGENCIA DE MERCADO LTDA </t>
        </is>
      </c>
      <c r="F542" t="n">
        <v>2064.7</v>
      </c>
      <c r="G542" s="28" t="n">
        <v>45400</v>
      </c>
      <c r="H542" s="28" t="n">
        <v>45411</v>
      </c>
      <c r="I542" s="28" t="n">
        <v>45415</v>
      </c>
      <c r="J542" s="28" t="n">
        <v>45383</v>
      </c>
      <c r="K542" s="28" t="n">
        <v>45398</v>
      </c>
      <c r="L542" t="inlineStr">
        <is>
          <t>Boleto Bancário</t>
        </is>
      </c>
      <c r="M542" t="inlineStr">
        <is>
          <t>CUSTOS COM MARKETING</t>
        </is>
      </c>
      <c r="N542" t="inlineStr">
        <is>
          <t xml:space="preserve"> MAT DE PROPAGANDA/ FER DE MKT</t>
        </is>
      </c>
      <c r="O542" t="inlineStr">
        <is>
          <t>2024-16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>
      <c r="A543" t="n">
        <v>50516</v>
      </c>
      <c r="C543" t="n">
        <v>266</v>
      </c>
      <c r="D543" t="inlineStr">
        <is>
          <t>Jacaré</t>
        </is>
      </c>
      <c r="E543" t="inlineStr">
        <is>
          <t>TARUMA CIA COMERCIAL AGRICOLA</t>
        </is>
      </c>
      <c r="F543" t="n">
        <v>620.52</v>
      </c>
      <c r="G543" s="28" t="n">
        <v>45415</v>
      </c>
      <c r="H543" s="28" t="n">
        <v>45415</v>
      </c>
      <c r="I543" s="28" t="n">
        <v>45415</v>
      </c>
      <c r="J543" s="28" t="n">
        <v>45401</v>
      </c>
      <c r="K543" s="28" t="n">
        <v>45401</v>
      </c>
      <c r="L543" t="inlineStr">
        <is>
          <t>Boleto Bancário</t>
        </is>
      </c>
      <c r="O543" t="inlineStr">
        <is>
          <t>2024-18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>
      <c r="A544" t="n">
        <v>50575</v>
      </c>
      <c r="C544" t="n">
        <v>266</v>
      </c>
      <c r="D544" t="inlineStr">
        <is>
          <t>Jacaré</t>
        </is>
      </c>
      <c r="E544" t="inlineStr">
        <is>
          <t>J A DOS SANTOS HORTIFRUTI</t>
        </is>
      </c>
      <c r="F544" t="n">
        <v>309.65</v>
      </c>
      <c r="G544" s="28" t="n">
        <v>45415</v>
      </c>
      <c r="H544" s="28" t="n">
        <v>45415</v>
      </c>
      <c r="I544" s="28" t="n">
        <v>45415</v>
      </c>
      <c r="J544" s="28" t="n">
        <v>45401</v>
      </c>
      <c r="K544" s="28" t="n">
        <v>45401</v>
      </c>
      <c r="L544" t="inlineStr">
        <is>
          <t>Boleto Bancário</t>
        </is>
      </c>
      <c r="O544" t="inlineStr">
        <is>
          <t>2024-18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>
      <c r="A545" t="n">
        <v>50582</v>
      </c>
      <c r="C545" t="n">
        <v>266</v>
      </c>
      <c r="D545" t="inlineStr">
        <is>
          <t>Jacaré</t>
        </is>
      </c>
      <c r="E545" t="inlineStr">
        <is>
          <t>SAMPATACADO DE GENEROS ALIMENTICIOS E BEBIDAS LTDA</t>
        </is>
      </c>
      <c r="F545" t="n">
        <v>580.52</v>
      </c>
      <c r="G545" s="28" t="n">
        <v>45415</v>
      </c>
      <c r="H545" s="28" t="n">
        <v>45415</v>
      </c>
      <c r="I545" s="28" t="n">
        <v>45415</v>
      </c>
      <c r="J545" s="28" t="n">
        <v>45401</v>
      </c>
      <c r="K545" s="28" t="n">
        <v>45401</v>
      </c>
      <c r="L545" t="inlineStr">
        <is>
          <t>Boleto Bancário</t>
        </is>
      </c>
      <c r="O545" t="inlineStr">
        <is>
          <t>2024-18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>
      <c r="A546" t="n">
        <v>50585</v>
      </c>
      <c r="C546" t="n">
        <v>266</v>
      </c>
      <c r="D546" t="inlineStr">
        <is>
          <t>Jacaré</t>
        </is>
      </c>
      <c r="E546" t="inlineStr">
        <is>
          <t>GUIDARA INDUSTRIA E COMERCIO DE ALIMENTOS LTDA</t>
        </is>
      </c>
      <c r="F546" t="n">
        <v>727.21</v>
      </c>
      <c r="G546" s="28" t="n">
        <v>45415</v>
      </c>
      <c r="H546" s="28" t="n">
        <v>45415</v>
      </c>
      <c r="I546" s="28" t="n">
        <v>45415</v>
      </c>
      <c r="J546" s="28" t="n">
        <v>45401</v>
      </c>
      <c r="K546" s="28" t="n">
        <v>45401</v>
      </c>
      <c r="L546" t="inlineStr">
        <is>
          <t>Boleto Bancário</t>
        </is>
      </c>
      <c r="O546" t="inlineStr">
        <is>
          <t>2024-18</t>
        </is>
      </c>
      <c r="P546" t="inlineStr">
        <is>
          <t>Documentação Aprovada</t>
        </is>
      </c>
      <c r="Q546" t="inlineStr">
        <is>
          <t>Aprovado Diretoria</t>
        </is>
      </c>
      <c r="R546" t="inlineStr">
        <is>
          <t>Aprovado Caixa</t>
        </is>
      </c>
      <c r="S546" t="inlineStr">
        <is>
          <t>Pago</t>
        </is>
      </c>
    </row>
    <row r="547">
      <c r="A547" t="n">
        <v>50588</v>
      </c>
      <c r="C547" t="n">
        <v>266</v>
      </c>
      <c r="D547" t="inlineStr">
        <is>
          <t>Jacaré</t>
        </is>
      </c>
      <c r="E547" t="inlineStr">
        <is>
          <t>SAMPATACADO DE GENEROS ALIMENTICIOS E BEBIDAS LTDA</t>
        </is>
      </c>
      <c r="F547" t="n">
        <v>525.65</v>
      </c>
      <c r="G547" s="28" t="n">
        <v>45415</v>
      </c>
      <c r="H547" s="28" t="n">
        <v>45415</v>
      </c>
      <c r="I547" s="28" t="n">
        <v>45415</v>
      </c>
      <c r="J547" s="28" t="n">
        <v>45401</v>
      </c>
      <c r="K547" s="28" t="n">
        <v>45401</v>
      </c>
      <c r="L547" t="inlineStr">
        <is>
          <t>Boleto Bancário</t>
        </is>
      </c>
      <c r="O547" t="inlineStr">
        <is>
          <t>2024-18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>
      <c r="A548" t="n">
        <v>50712</v>
      </c>
      <c r="C548" t="n">
        <v>266</v>
      </c>
      <c r="D548" t="inlineStr">
        <is>
          <t>Jacaré</t>
        </is>
      </c>
      <c r="E548" t="inlineStr">
        <is>
          <t>MARIO PEDRO FELICIANO HORTIFRUTI EPP</t>
        </is>
      </c>
      <c r="F548" t="n">
        <v>158.93</v>
      </c>
      <c r="G548" s="28" t="n">
        <v>45415</v>
      </c>
      <c r="H548" s="28" t="n">
        <v>45415</v>
      </c>
      <c r="I548" s="28" t="n">
        <v>45415</v>
      </c>
      <c r="J548" s="28" t="n">
        <v>45404</v>
      </c>
      <c r="K548" s="28" t="n">
        <v>45404</v>
      </c>
      <c r="L548" t="inlineStr">
        <is>
          <t>Boleto Bancário</t>
        </is>
      </c>
      <c r="O548" t="inlineStr">
        <is>
          <t>2024-18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>
      <c r="A549" t="n">
        <v>50744</v>
      </c>
      <c r="C549" t="n">
        <v>266</v>
      </c>
      <c r="D549" t="inlineStr">
        <is>
          <t>Jacaré</t>
        </is>
      </c>
      <c r="E549" t="inlineStr">
        <is>
          <t xml:space="preserve">DISTRIBUIDORA DE CARNES CANTAREIRA </t>
        </is>
      </c>
      <c r="F549" t="n">
        <v>448.8</v>
      </c>
      <c r="G549" s="28" t="n">
        <v>45415</v>
      </c>
      <c r="H549" s="28" t="n">
        <v>45415</v>
      </c>
      <c r="I549" s="28" t="n">
        <v>45415</v>
      </c>
      <c r="J549" s="28" t="n">
        <v>45404</v>
      </c>
      <c r="K549" s="28" t="n">
        <v>45404</v>
      </c>
      <c r="L549" t="inlineStr">
        <is>
          <t>Boleto Bancário</t>
        </is>
      </c>
      <c r="O549" t="inlineStr">
        <is>
          <t>2024-18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>
      <c r="A550" t="n">
        <v>47764</v>
      </c>
      <c r="C550" t="n">
        <v>266</v>
      </c>
      <c r="D550" t="inlineStr">
        <is>
          <t>Jacaré</t>
        </is>
      </c>
      <c r="E550" t="inlineStr">
        <is>
          <t xml:space="preserve">PJ 54000409000137 </t>
        </is>
      </c>
      <c r="F550" t="n">
        <v>3000</v>
      </c>
      <c r="G550" s="28" t="n">
        <v>45413</v>
      </c>
      <c r="H550" s="28" t="n">
        <v>45414</v>
      </c>
      <c r="I550" s="28" t="n">
        <v>45414</v>
      </c>
      <c r="J550" s="28" t="n">
        <v>45383</v>
      </c>
      <c r="K550" s="28" t="n">
        <v>45385</v>
      </c>
      <c r="L550" t="inlineStr">
        <is>
          <t>Transferência Bancária ou Pix</t>
        </is>
      </c>
      <c r="M550" t="inlineStr">
        <is>
          <t>MAO DE OBRA FIXA/ TEMPORARIOS</t>
        </is>
      </c>
      <c r="N550" t="inlineStr">
        <is>
          <t>SALARIO PJ</t>
        </is>
      </c>
      <c r="O550" t="inlineStr">
        <is>
          <t>2024-18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>
      <c r="A551" t="n">
        <v>47769</v>
      </c>
      <c r="C551" t="n">
        <v>266</v>
      </c>
      <c r="D551" t="inlineStr">
        <is>
          <t>Jacaré</t>
        </is>
      </c>
      <c r="E551" t="inlineStr">
        <is>
          <t>PJ 40068068000127</t>
        </is>
      </c>
      <c r="F551" t="n">
        <v>2112</v>
      </c>
      <c r="G551" s="28" t="n">
        <v>45413</v>
      </c>
      <c r="H551" s="28" t="n">
        <v>45414</v>
      </c>
      <c r="I551" s="28" t="n">
        <v>45414</v>
      </c>
      <c r="J551" s="28" t="n">
        <v>45383</v>
      </c>
      <c r="K551" s="28" t="n">
        <v>45385</v>
      </c>
      <c r="L551" t="inlineStr">
        <is>
          <t>Transferência Bancária ou Pix</t>
        </is>
      </c>
      <c r="M551" t="inlineStr">
        <is>
          <t>MAO DE OBRA FIXA/ TEMPORARIOS</t>
        </is>
      </c>
      <c r="N551" t="inlineStr">
        <is>
          <t>SALARIO PJ</t>
        </is>
      </c>
      <c r="O551" t="inlineStr">
        <is>
          <t>2024-18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>
      <c r="A552" t="n">
        <v>47786</v>
      </c>
      <c r="C552" t="n">
        <v>266</v>
      </c>
      <c r="D552" t="inlineStr">
        <is>
          <t>Jacaré</t>
        </is>
      </c>
      <c r="E552" t="inlineStr">
        <is>
          <t>PJ 40944387000159</t>
        </is>
      </c>
      <c r="F552" t="n">
        <v>2550</v>
      </c>
      <c r="G552" s="28" t="n">
        <v>45413</v>
      </c>
      <c r="H552" s="28" t="n">
        <v>45414</v>
      </c>
      <c r="I552" s="28" t="n">
        <v>45414</v>
      </c>
      <c r="J552" s="28" t="n">
        <v>45383</v>
      </c>
      <c r="K552" s="28" t="n">
        <v>45385</v>
      </c>
      <c r="L552" t="inlineStr">
        <is>
          <t>Transferência Bancária ou Pix</t>
        </is>
      </c>
      <c r="M552" t="inlineStr">
        <is>
          <t>MAO DE OBRA FIXA/ TEMPORARIOS</t>
        </is>
      </c>
      <c r="N552" t="inlineStr">
        <is>
          <t>SALARIO PJ</t>
        </is>
      </c>
      <c r="O552" t="inlineStr">
        <is>
          <t>2024-18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>
      <c r="A553" t="n">
        <v>47790</v>
      </c>
      <c r="C553" t="n">
        <v>266</v>
      </c>
      <c r="D553" t="inlineStr">
        <is>
          <t>Jacaré</t>
        </is>
      </c>
      <c r="E553" t="inlineStr">
        <is>
          <t>PJ 44325648000103</t>
        </is>
      </c>
      <c r="F553" t="n">
        <v>2400</v>
      </c>
      <c r="G553" s="28" t="n">
        <v>45413</v>
      </c>
      <c r="H553" s="28" t="n">
        <v>45414</v>
      </c>
      <c r="I553" s="28" t="n">
        <v>45414</v>
      </c>
      <c r="J553" s="28" t="n">
        <v>45383</v>
      </c>
      <c r="K553" s="28" t="n">
        <v>45385</v>
      </c>
      <c r="L553" t="inlineStr">
        <is>
          <t>Transferência Bancária ou Pix</t>
        </is>
      </c>
      <c r="M553" t="inlineStr">
        <is>
          <t>MAO DE OBRA FIXA/ TEMPORARIOS</t>
        </is>
      </c>
      <c r="N553" t="inlineStr">
        <is>
          <t>SALARIO PJ</t>
        </is>
      </c>
      <c r="O553" t="inlineStr">
        <is>
          <t>2024-18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>
      <c r="A554" t="n">
        <v>47795</v>
      </c>
      <c r="C554" t="n">
        <v>266</v>
      </c>
      <c r="D554" t="inlineStr">
        <is>
          <t>Jacaré</t>
        </is>
      </c>
      <c r="E554" t="inlineStr">
        <is>
          <t>PJ 40944387000159</t>
        </is>
      </c>
      <c r="F554" t="n">
        <v>750</v>
      </c>
      <c r="G554" s="28" t="n">
        <v>45413</v>
      </c>
      <c r="H554" s="28" t="n">
        <v>45414</v>
      </c>
      <c r="I554" s="28" t="n">
        <v>45414</v>
      </c>
      <c r="J554" s="28" t="n">
        <v>45383</v>
      </c>
      <c r="K554" s="28" t="n">
        <v>45385</v>
      </c>
      <c r="L554" t="inlineStr">
        <is>
          <t>Transferência Bancária ou Pix</t>
        </is>
      </c>
      <c r="M554" t="inlineStr">
        <is>
          <t>MAO DE OBRA FIXA/ TEMPORARIOS</t>
        </is>
      </c>
      <c r="N554" t="inlineStr">
        <is>
          <t>SALARIO PJ</t>
        </is>
      </c>
      <c r="O554" t="inlineStr">
        <is>
          <t>2024-18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>
      <c r="A555" t="n">
        <v>49827</v>
      </c>
      <c r="C555" t="n">
        <v>266</v>
      </c>
      <c r="D555" t="inlineStr">
        <is>
          <t>Jacaré</t>
        </is>
      </c>
      <c r="E555" t="inlineStr">
        <is>
          <t>BRH SAUDE OCUPACIONAL LTDA</t>
        </is>
      </c>
      <c r="F555" t="n">
        <v>214.56</v>
      </c>
      <c r="G555" s="28" t="n">
        <v>45414</v>
      </c>
      <c r="H555" s="28" t="n">
        <v>45414</v>
      </c>
      <c r="I555" s="28" t="n">
        <v>45414</v>
      </c>
      <c r="J555" s="28" t="n">
        <v>45398</v>
      </c>
      <c r="K555" s="28" t="n">
        <v>45398</v>
      </c>
      <c r="L555" t="inlineStr">
        <is>
          <t>Boleto Bancário</t>
        </is>
      </c>
      <c r="M555" t="inlineStr">
        <is>
          <t>MAO DE OBRA FIXA/ TEMPORARIOS</t>
        </is>
      </c>
      <c r="N555" t="inlineStr">
        <is>
          <t>EXAMES PERIODICOS</t>
        </is>
      </c>
      <c r="O555" t="inlineStr">
        <is>
          <t>2024-18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>
      <c r="A556" t="n">
        <v>50232</v>
      </c>
      <c r="C556" t="n">
        <v>266</v>
      </c>
      <c r="D556" t="inlineStr">
        <is>
          <t>Jacaré</t>
        </is>
      </c>
      <c r="E556" t="inlineStr">
        <is>
          <t>J A DOS SANTOS HORTIFRUTI</t>
        </is>
      </c>
      <c r="F556" t="n">
        <v>202.1</v>
      </c>
      <c r="G556" s="28" t="n">
        <v>45413</v>
      </c>
      <c r="H556" s="28" t="n">
        <v>45414</v>
      </c>
      <c r="I556" s="28" t="n">
        <v>45414</v>
      </c>
      <c r="J556" s="28" t="n">
        <v>45400</v>
      </c>
      <c r="K556" s="28" t="n">
        <v>45400</v>
      </c>
      <c r="L556" t="inlineStr">
        <is>
          <t>Boleto Bancário</t>
        </is>
      </c>
      <c r="O556" t="inlineStr">
        <is>
          <t>2024-18</t>
        </is>
      </c>
      <c r="P556" t="inlineStr">
        <is>
          <t>Documentação Aprovada</t>
        </is>
      </c>
      <c r="Q556" t="inlineStr">
        <is>
          <t>Aprovado Diretoria</t>
        </is>
      </c>
      <c r="R556" t="inlineStr">
        <is>
          <t>Aprovado Caixa</t>
        </is>
      </c>
      <c r="S556" t="inlineStr">
        <is>
          <t>Pago</t>
        </is>
      </c>
    </row>
    <row r="557">
      <c r="A557" t="n">
        <v>50233</v>
      </c>
      <c r="C557" t="n">
        <v>266</v>
      </c>
      <c r="D557" t="inlineStr">
        <is>
          <t>Jacaré</t>
        </is>
      </c>
      <c r="E557" t="inlineStr">
        <is>
          <t>TARUMA CIA COMERCIAL AGRICOLA</t>
        </is>
      </c>
      <c r="F557" t="n">
        <v>269.94</v>
      </c>
      <c r="G557" s="28" t="n">
        <v>45414</v>
      </c>
      <c r="H557" s="28" t="n">
        <v>45414</v>
      </c>
      <c r="I557" s="28" t="n">
        <v>45414</v>
      </c>
      <c r="J557" s="28" t="n">
        <v>45400</v>
      </c>
      <c r="K557" s="28" t="n">
        <v>45400</v>
      </c>
      <c r="L557" t="inlineStr">
        <is>
          <t>Boleto Bancário</t>
        </is>
      </c>
      <c r="O557" t="inlineStr">
        <is>
          <t>2024-18</t>
        </is>
      </c>
      <c r="P557" t="inlineStr">
        <is>
          <t>Documentação Aprovada</t>
        </is>
      </c>
      <c r="Q557" t="inlineStr">
        <is>
          <t>Aprovado Diretoria</t>
        </is>
      </c>
      <c r="R557" t="inlineStr">
        <is>
          <t>Aprovado Caixa</t>
        </is>
      </c>
      <c r="S557" t="inlineStr">
        <is>
          <t>Pago</t>
        </is>
      </c>
    </row>
    <row r="558">
      <c r="A558" t="n">
        <v>50491</v>
      </c>
      <c r="C558" t="n">
        <v>266</v>
      </c>
      <c r="D558" t="inlineStr">
        <is>
          <t>Jacaré</t>
        </is>
      </c>
      <c r="E558" t="inlineStr">
        <is>
          <t>TELEFONICA BRASIL S/A</t>
        </is>
      </c>
      <c r="F558" t="n">
        <v>258.62</v>
      </c>
      <c r="G558" s="28" t="n">
        <v>45414</v>
      </c>
      <c r="H558" s="28" t="n">
        <v>45414</v>
      </c>
      <c r="I558" s="28" t="n">
        <v>45414</v>
      </c>
      <c r="J558" s="28" t="n">
        <v>45401</v>
      </c>
      <c r="K558" s="28" t="n">
        <v>45401</v>
      </c>
      <c r="L558" t="inlineStr">
        <is>
          <t>Boleto Bancário</t>
        </is>
      </c>
      <c r="M558" t="inlineStr">
        <is>
          <t>SISTEMAS/ T.I</t>
        </is>
      </c>
      <c r="N558" t="inlineStr">
        <is>
          <t>INTERNET</t>
        </is>
      </c>
      <c r="O558" t="inlineStr">
        <is>
          <t>2024-18</t>
        </is>
      </c>
      <c r="P558" t="inlineStr">
        <is>
          <t>Documentação Aprovada</t>
        </is>
      </c>
      <c r="Q558" t="inlineStr">
        <is>
          <t>Aprovado Diretoria</t>
        </is>
      </c>
      <c r="R558" t="inlineStr">
        <is>
          <t>Aprovado Caixa</t>
        </is>
      </c>
      <c r="S558" t="inlineStr">
        <is>
          <t>Pago</t>
        </is>
      </c>
    </row>
    <row r="559">
      <c r="A559" t="n">
        <v>50503</v>
      </c>
      <c r="C559" t="n">
        <v>266</v>
      </c>
      <c r="D559" t="inlineStr">
        <is>
          <t>Jacaré</t>
        </is>
      </c>
      <c r="E559" t="inlineStr">
        <is>
          <t>J A DOS SANTOS HORTIFRUTI</t>
        </is>
      </c>
      <c r="F559" t="n">
        <v>311.9</v>
      </c>
      <c r="G559" s="28" t="n">
        <v>45414</v>
      </c>
      <c r="H559" s="28" t="n">
        <v>45414</v>
      </c>
      <c r="I559" s="28" t="n">
        <v>45414</v>
      </c>
      <c r="J559" s="28" t="n">
        <v>45401</v>
      </c>
      <c r="K559" s="28" t="n">
        <v>45401</v>
      </c>
      <c r="L559" t="inlineStr">
        <is>
          <t>Boleto Bancário</t>
        </is>
      </c>
      <c r="O559" t="inlineStr">
        <is>
          <t>2024-18</t>
        </is>
      </c>
      <c r="P559" t="inlineStr">
        <is>
          <t>Documentação Aprovada</t>
        </is>
      </c>
      <c r="Q559" t="inlineStr">
        <is>
          <t>Aprovado Diretoria</t>
        </is>
      </c>
      <c r="R559" t="inlineStr">
        <is>
          <t>Aprovado Caixa</t>
        </is>
      </c>
      <c r="S559" t="inlineStr">
        <is>
          <t>Pago</t>
        </is>
      </c>
    </row>
    <row r="560">
      <c r="A560" t="n">
        <v>50510</v>
      </c>
      <c r="C560" t="n">
        <v>266</v>
      </c>
      <c r="D560" t="inlineStr">
        <is>
          <t>Jacaré</t>
        </is>
      </c>
      <c r="E560" t="inlineStr">
        <is>
          <t>ZAHIL IMPORTADORA LTDA</t>
        </is>
      </c>
      <c r="F560" t="n">
        <v>400.81</v>
      </c>
      <c r="G560" s="28" t="n">
        <v>45413</v>
      </c>
      <c r="H560" s="28" t="n">
        <v>45414</v>
      </c>
      <c r="I560" s="28" t="n">
        <v>45414</v>
      </c>
      <c r="J560" s="28" t="n">
        <v>45401</v>
      </c>
      <c r="K560" s="28" t="n">
        <v>45401</v>
      </c>
      <c r="L560" t="inlineStr">
        <is>
          <t>Boleto Bancário</t>
        </is>
      </c>
      <c r="O560" t="inlineStr">
        <is>
          <t>2024-18</t>
        </is>
      </c>
      <c r="P560" t="inlineStr">
        <is>
          <t>Documentação Aprovada</t>
        </is>
      </c>
      <c r="Q560" t="inlineStr">
        <is>
          <t>Aprovado Diretoria</t>
        </is>
      </c>
      <c r="R560" t="inlineStr">
        <is>
          <t>Aprovado Caixa</t>
        </is>
      </c>
      <c r="S560" t="inlineStr">
        <is>
          <t>Pago</t>
        </is>
      </c>
    </row>
    <row r="561">
      <c r="A561" t="n">
        <v>50514</v>
      </c>
      <c r="C561" t="n">
        <v>266</v>
      </c>
      <c r="D561" t="inlineStr">
        <is>
          <t>Jacaré</t>
        </is>
      </c>
      <c r="E561" t="inlineStr">
        <is>
          <t>MULTIFRANGOS COMERCIO DE ALIMENTOS LTDA</t>
        </is>
      </c>
      <c r="F561" t="n">
        <v>600.83</v>
      </c>
      <c r="G561" s="28" t="n">
        <v>45413</v>
      </c>
      <c r="H561" s="28" t="n">
        <v>45414</v>
      </c>
      <c r="I561" s="28" t="n">
        <v>45414</v>
      </c>
      <c r="J561" s="28" t="n">
        <v>45401</v>
      </c>
      <c r="K561" s="28" t="n">
        <v>45401</v>
      </c>
      <c r="L561" t="inlineStr">
        <is>
          <t>Boleto Bancário</t>
        </is>
      </c>
      <c r="O561" t="inlineStr">
        <is>
          <t>2024-18</t>
        </is>
      </c>
      <c r="P561" t="inlineStr">
        <is>
          <t>Documentação Aprovada</t>
        </is>
      </c>
      <c r="Q561" t="inlineStr">
        <is>
          <t>Aprovado Diretoria</t>
        </is>
      </c>
      <c r="R561" t="inlineStr">
        <is>
          <t>Aprovado Caixa</t>
        </is>
      </c>
      <c r="S561" t="inlineStr">
        <is>
          <t>Pago</t>
        </is>
      </c>
    </row>
    <row r="562">
      <c r="A562" t="n">
        <v>50534</v>
      </c>
      <c r="C562" t="n">
        <v>266</v>
      </c>
      <c r="D562" t="inlineStr">
        <is>
          <t>Jacaré</t>
        </is>
      </c>
      <c r="E562" t="inlineStr">
        <is>
          <t>BRASIL EXCELLANCE COM. EXP. BEBIDAS LTDA</t>
        </is>
      </c>
      <c r="F562" t="n">
        <v>435.28</v>
      </c>
      <c r="G562" s="28" t="n">
        <v>45413</v>
      </c>
      <c r="H562" s="28" t="n">
        <v>45414</v>
      </c>
      <c r="I562" s="28" t="n">
        <v>45414</v>
      </c>
      <c r="J562" s="28" t="n">
        <v>45401</v>
      </c>
      <c r="K562" s="28" t="n">
        <v>45401</v>
      </c>
      <c r="L562" t="inlineStr">
        <is>
          <t>Boleto Bancário</t>
        </is>
      </c>
      <c r="O562" t="inlineStr">
        <is>
          <t>2024-18</t>
        </is>
      </c>
      <c r="P562" t="inlineStr">
        <is>
          <t>Documentação Aprovada</t>
        </is>
      </c>
      <c r="Q562" t="inlineStr">
        <is>
          <t>Aprovado Diretoria</t>
        </is>
      </c>
      <c r="R562" t="inlineStr">
        <is>
          <t>Aprovado Caixa</t>
        </is>
      </c>
      <c r="S562" t="inlineStr">
        <is>
          <t>Pago</t>
        </is>
      </c>
    </row>
    <row r="563">
      <c r="A563" t="n">
        <v>50571</v>
      </c>
      <c r="C563" t="n">
        <v>266</v>
      </c>
      <c r="D563" t="inlineStr">
        <is>
          <t>Jacaré</t>
        </is>
      </c>
      <c r="E563" t="inlineStr">
        <is>
          <t>PSSS LTDA</t>
        </is>
      </c>
      <c r="F563" t="n">
        <v>1180.88</v>
      </c>
      <c r="G563" s="28" t="n">
        <v>45413</v>
      </c>
      <c r="H563" s="28" t="n">
        <v>45414</v>
      </c>
      <c r="I563" s="28" t="n">
        <v>45414</v>
      </c>
      <c r="J563" s="28" t="n">
        <v>45401</v>
      </c>
      <c r="K563" s="28" t="n">
        <v>45401</v>
      </c>
      <c r="L563" t="inlineStr">
        <is>
          <t>Boleto Bancário</t>
        </is>
      </c>
      <c r="O563" t="inlineStr">
        <is>
          <t>2024-18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>
      <c r="A564" t="n">
        <v>50580</v>
      </c>
      <c r="C564" t="n">
        <v>266</v>
      </c>
      <c r="D564" t="inlineStr">
        <is>
          <t>Jacaré</t>
        </is>
      </c>
      <c r="E564" t="inlineStr">
        <is>
          <t>MARIO PEDRO FELICIANO HORTIFRUTI EPP</t>
        </is>
      </c>
      <c r="F564" t="n">
        <v>119.61</v>
      </c>
      <c r="G564" s="28" t="n">
        <v>45414</v>
      </c>
      <c r="H564" s="28" t="n">
        <v>45414</v>
      </c>
      <c r="I564" s="28" t="n">
        <v>45414</v>
      </c>
      <c r="J564" s="28" t="n">
        <v>45401</v>
      </c>
      <c r="K564" s="28" t="n">
        <v>45401</v>
      </c>
      <c r="L564" t="inlineStr">
        <is>
          <t>Boleto Bancário</t>
        </is>
      </c>
      <c r="O564" t="inlineStr">
        <is>
          <t>2024-18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>
      <c r="A565" t="n">
        <v>50697</v>
      </c>
      <c r="C565" t="n">
        <v>266</v>
      </c>
      <c r="D565" t="inlineStr">
        <is>
          <t>Jacaré</t>
        </is>
      </c>
      <c r="E565" t="inlineStr">
        <is>
          <t>PJ 54677004000138</t>
        </is>
      </c>
      <c r="F565" t="n">
        <v>1866.66</v>
      </c>
      <c r="G565" s="28" t="n">
        <v>45413</v>
      </c>
      <c r="H565" s="28" t="n">
        <v>45414</v>
      </c>
      <c r="I565" s="28" t="n">
        <v>45414</v>
      </c>
      <c r="J565" s="28" t="n">
        <v>45404</v>
      </c>
      <c r="K565" s="28" t="n">
        <v>45404</v>
      </c>
      <c r="L565" t="inlineStr">
        <is>
          <t>Transferência Bancária ou Pix</t>
        </is>
      </c>
      <c r="M565" t="inlineStr">
        <is>
          <t>MAO DE OBRA FIXA/ TEMPORARIOS</t>
        </is>
      </c>
      <c r="N565" t="inlineStr">
        <is>
          <t>SALARIO PJ</t>
        </is>
      </c>
      <c r="O565" t="inlineStr">
        <is>
          <t>2024-18</t>
        </is>
      </c>
      <c r="P565" t="inlineStr">
        <is>
          <t>Documentação Aprovada</t>
        </is>
      </c>
      <c r="Q565" t="inlineStr">
        <is>
          <t>Aprovado Diretoria</t>
        </is>
      </c>
      <c r="R565" t="inlineStr">
        <is>
          <t>Aprovado Caixa</t>
        </is>
      </c>
      <c r="S565" t="inlineStr">
        <is>
          <t>Pago</t>
        </is>
      </c>
    </row>
    <row r="566">
      <c r="A566" t="n">
        <v>50909</v>
      </c>
      <c r="C566" t="n">
        <v>266</v>
      </c>
      <c r="D566" t="inlineStr">
        <is>
          <t>Jacaré</t>
        </is>
      </c>
      <c r="E566" t="inlineStr">
        <is>
          <t>WINES4U COMERCIO- IMPORTACAO E EXPORTACAO DE VINHOS LTDA</t>
        </is>
      </c>
      <c r="F566" t="n">
        <v>660</v>
      </c>
      <c r="G566" s="28" t="n">
        <v>45413</v>
      </c>
      <c r="H566" s="28" t="n">
        <v>45414</v>
      </c>
      <c r="I566" s="28" t="n">
        <v>45414</v>
      </c>
      <c r="J566" s="28" t="n">
        <v>45405</v>
      </c>
      <c r="K566" s="28" t="n">
        <v>45405</v>
      </c>
      <c r="L566" t="inlineStr">
        <is>
          <t>Boleto Bancário</t>
        </is>
      </c>
      <c r="O566" t="inlineStr">
        <is>
          <t>2024-18</t>
        </is>
      </c>
      <c r="P566" t="inlineStr">
        <is>
          <t>Documentação Aprovada</t>
        </is>
      </c>
      <c r="Q566" t="inlineStr">
        <is>
          <t>Aprovado Diretoria</t>
        </is>
      </c>
      <c r="R566" t="inlineStr">
        <is>
          <t>Aprovado Caixa</t>
        </is>
      </c>
      <c r="S566" t="inlineStr">
        <is>
          <t>Pago</t>
        </is>
      </c>
    </row>
    <row r="567">
      <c r="A567" t="n">
        <v>50942</v>
      </c>
      <c r="C567" t="n">
        <v>266</v>
      </c>
      <c r="D567" t="inlineStr">
        <is>
          <t>Jacaré</t>
        </is>
      </c>
      <c r="E567" t="inlineStr">
        <is>
          <t>AJUDA DE CUSTO</t>
        </is>
      </c>
      <c r="F567" t="n">
        <v>1000</v>
      </c>
      <c r="G567" s="28" t="n">
        <v>45413</v>
      </c>
      <c r="H567" s="28" t="n">
        <v>45414</v>
      </c>
      <c r="I567" s="28" t="n">
        <v>45414</v>
      </c>
      <c r="J567" s="28" t="n">
        <v>45413</v>
      </c>
      <c r="K567" s="28" t="n">
        <v>45405</v>
      </c>
      <c r="L567" t="inlineStr">
        <is>
          <t>Transferência Bancária ou Pix</t>
        </is>
      </c>
      <c r="M567" t="inlineStr">
        <is>
          <t>MAO DE OBRA FIXA/ TEMPORARIOS</t>
        </is>
      </c>
      <c r="N567" t="inlineStr">
        <is>
          <t>VALE TRANSPORTE</t>
        </is>
      </c>
      <c r="O567" t="inlineStr">
        <is>
          <t>2024-18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>
      <c r="A568" t="n">
        <v>53353</v>
      </c>
      <c r="C568" t="n">
        <v>266</v>
      </c>
      <c r="D568" t="inlineStr">
        <is>
          <t>Jacaré</t>
        </is>
      </c>
      <c r="E568" t="inlineStr">
        <is>
          <t>PETTY CASH</t>
        </is>
      </c>
      <c r="F568" t="n">
        <v>11.49</v>
      </c>
      <c r="G568" s="28" t="n">
        <v>45414</v>
      </c>
      <c r="H568" s="28" t="n"/>
      <c r="I568" s="28" t="n">
        <v>45414</v>
      </c>
      <c r="J568" s="28" t="n">
        <v>45414</v>
      </c>
      <c r="K568" s="28" t="n">
        <v>45421</v>
      </c>
      <c r="L568" t="inlineStr">
        <is>
          <t>Dinheiro em Espécie</t>
        </is>
      </c>
      <c r="M568" t="inlineStr">
        <is>
          <t>INSUMOS</t>
        </is>
      </c>
      <c r="N568" t="inlineStr">
        <is>
          <t>ALIMENTOS</t>
        </is>
      </c>
      <c r="O568" t="inlineStr">
        <is>
          <t>2024-18</t>
        </is>
      </c>
      <c r="P568" t="inlineStr">
        <is>
          <t>Documentação Aprovada</t>
        </is>
      </c>
      <c r="Q568" t="inlineStr">
        <is>
          <t>Aprovado Diretoria</t>
        </is>
      </c>
      <c r="R568" t="inlineStr">
        <is>
          <t>Aprovado Caixa</t>
        </is>
      </c>
      <c r="S568" t="inlineStr">
        <is>
          <t>Pago</t>
        </is>
      </c>
    </row>
    <row r="569">
      <c r="A569" t="n">
        <v>53363</v>
      </c>
      <c r="C569" t="n">
        <v>266</v>
      </c>
      <c r="D569" t="inlineStr">
        <is>
          <t>Jacaré</t>
        </is>
      </c>
      <c r="E569" t="inlineStr">
        <is>
          <t>PETTY CASH</t>
        </is>
      </c>
      <c r="F569" t="n">
        <v>91.8</v>
      </c>
      <c r="G569" s="28" t="n">
        <v>45414</v>
      </c>
      <c r="H569" s="28" t="n"/>
      <c r="I569" s="28" t="n">
        <v>45414</v>
      </c>
      <c r="J569" s="28" t="n">
        <v>45414</v>
      </c>
      <c r="K569" s="28" t="n">
        <v>45421</v>
      </c>
      <c r="L569" t="inlineStr">
        <is>
          <t>Dinheiro em Espécie</t>
        </is>
      </c>
      <c r="M569" t="inlineStr">
        <is>
          <t>UTILIDADES</t>
        </is>
      </c>
      <c r="N569" t="inlineStr">
        <is>
          <t>UTENSILIOS</t>
        </is>
      </c>
      <c r="O569" t="inlineStr">
        <is>
          <t>2024-18</t>
        </is>
      </c>
      <c r="P569" t="inlineStr">
        <is>
          <t>Documentação Aprovada</t>
        </is>
      </c>
      <c r="Q569" t="inlineStr">
        <is>
          <t>Aprovado Diretoria</t>
        </is>
      </c>
      <c r="R569" t="inlineStr">
        <is>
          <t>Aprovado Caixa</t>
        </is>
      </c>
      <c r="S569" t="inlineStr">
        <is>
          <t>Pago</t>
        </is>
      </c>
    </row>
    <row r="570">
      <c r="A570" t="n">
        <v>53377</v>
      </c>
      <c r="C570" t="n">
        <v>266</v>
      </c>
      <c r="D570" t="inlineStr">
        <is>
          <t>Jacaré</t>
        </is>
      </c>
      <c r="E570" t="inlineStr">
        <is>
          <t>PETTY CASH</t>
        </is>
      </c>
      <c r="F570" t="n">
        <v>85.98999999999999</v>
      </c>
      <c r="G570" s="28" t="n">
        <v>45414</v>
      </c>
      <c r="H570" s="28" t="n"/>
      <c r="I570" s="28" t="n">
        <v>45414</v>
      </c>
      <c r="J570" s="28" t="n">
        <v>45414</v>
      </c>
      <c r="K570" s="28" t="n">
        <v>45421</v>
      </c>
      <c r="L570" t="inlineStr">
        <is>
          <t>Dinheiro em Espécie</t>
        </is>
      </c>
      <c r="M570" t="inlineStr">
        <is>
          <t>UTILIDADES</t>
        </is>
      </c>
      <c r="N570" t="inlineStr">
        <is>
          <t>MATERIAL DE ESCRITORIO</t>
        </is>
      </c>
      <c r="O570" t="inlineStr">
        <is>
          <t>2024-18</t>
        </is>
      </c>
      <c r="P570" t="inlineStr">
        <is>
          <t>Documentação Aprovada</t>
        </is>
      </c>
      <c r="Q570" t="inlineStr">
        <is>
          <t>Aprovado Diretoria</t>
        </is>
      </c>
      <c r="R570" t="inlineStr">
        <is>
          <t>Aprovado Caixa</t>
        </is>
      </c>
      <c r="S570" t="inlineStr">
        <is>
          <t>Pago</t>
        </is>
      </c>
    </row>
    <row r="571">
      <c r="A571" t="n">
        <v>53347</v>
      </c>
      <c r="C571" t="n">
        <v>266</v>
      </c>
      <c r="D571" t="inlineStr">
        <is>
          <t>Jacaré</t>
        </is>
      </c>
      <c r="E571" t="inlineStr">
        <is>
          <t>PETTY CASH</t>
        </is>
      </c>
      <c r="F571" t="n">
        <v>6.29</v>
      </c>
      <c r="G571" s="28" t="n">
        <v>45413</v>
      </c>
      <c r="H571" s="28" t="n"/>
      <c r="I571" s="28" t="n">
        <v>45413</v>
      </c>
      <c r="J571" s="28" t="n">
        <v>45413</v>
      </c>
      <c r="K571" s="28" t="n">
        <v>45421</v>
      </c>
      <c r="L571" t="inlineStr">
        <is>
          <t>Dinheiro em Espécie</t>
        </is>
      </c>
      <c r="M571" t="inlineStr">
        <is>
          <t>UTILIDADES</t>
        </is>
      </c>
      <c r="N571" t="inlineStr">
        <is>
          <t>HIGIENE E LIMPEZA</t>
        </is>
      </c>
      <c r="O571" t="inlineStr">
        <is>
          <t>2024-18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ID_Parcela</t>
        </is>
      </c>
      <c r="B1" t="inlineStr">
        <is>
          <t>ID_Despesa</t>
        </is>
      </c>
      <c r="C1" t="inlineStr">
        <is>
          <t>Empresa</t>
        </is>
      </c>
      <c r="D1" t="inlineStr">
        <is>
          <t>ID_Loja</t>
        </is>
      </c>
      <c r="E1" t="inlineStr">
        <is>
          <t>Fornecedor_Razao_Social</t>
        </is>
      </c>
      <c r="F1" t="inlineStr">
        <is>
          <t>Parcelamento</t>
        </is>
      </c>
      <c r="G1" t="inlineStr">
        <is>
          <t>Qtd_Parcelas</t>
        </is>
      </c>
      <c r="H1" t="inlineStr">
        <is>
          <t>Num_Parcela</t>
        </is>
      </c>
      <c r="I1" t="inlineStr">
        <is>
          <t>Valor_Parcela</t>
        </is>
      </c>
      <c r="J1" t="inlineStr">
        <is>
          <t>Vencimento_Parcela</t>
        </is>
      </c>
      <c r="K1" t="inlineStr">
        <is>
          <t>Previsao_Parcela</t>
        </is>
      </c>
      <c r="L1" t="inlineStr">
        <is>
          <t>Realiz_Parcela</t>
        </is>
      </c>
      <c r="M1" t="inlineStr">
        <is>
          <t>Valor_Original</t>
        </is>
      </c>
      <c r="N1" t="inlineStr">
        <is>
          <t>Valor_Liquido</t>
        </is>
      </c>
      <c r="O1" t="inlineStr">
        <is>
          <t>Data_Lancamento</t>
        </is>
      </c>
      <c r="P1" t="inlineStr">
        <is>
          <t>Forma_Pagamento</t>
        </is>
      </c>
      <c r="Q1" t="inlineStr">
        <is>
          <t>Class_Cont_1</t>
        </is>
      </c>
      <c r="R1" t="inlineStr">
        <is>
          <t>Class_Cont_2</t>
        </is>
      </c>
      <c r="S1" t="inlineStr">
        <is>
          <t>Ano_Semana_Vencimento</t>
        </is>
      </c>
      <c r="T1" t="inlineStr">
        <is>
          <t>Status_Conf_Document</t>
        </is>
      </c>
      <c r="U1" t="inlineStr">
        <is>
          <t>Status_Aprov_Diret</t>
        </is>
      </c>
      <c r="V1" t="inlineStr">
        <is>
          <t>Status_Aprov_Caixa</t>
        </is>
      </c>
      <c r="W1" t="inlineStr">
        <is>
          <t>Status_Pgto</t>
        </is>
      </c>
    </row>
    <row r="2">
      <c r="A2" t="n">
        <v>1612</v>
      </c>
      <c r="B2" t="n">
        <v>49898</v>
      </c>
      <c r="C2" t="inlineStr">
        <is>
          <t>Jacaré</t>
        </is>
      </c>
      <c r="D2" t="n">
        <v>266</v>
      </c>
      <c r="E2" t="inlineStr">
        <is>
          <t>FABIO BENSONE</t>
        </is>
      </c>
      <c r="F2" t="inlineStr">
        <is>
          <t>True</t>
        </is>
      </c>
      <c r="G2" t="n">
        <v>2</v>
      </c>
      <c r="H2" t="n">
        <v>2</v>
      </c>
      <c r="I2" t="n">
        <v>874.42</v>
      </c>
      <c r="J2" s="28" t="n">
        <v>45463</v>
      </c>
      <c r="K2" s="28" t="n">
        <v>45463</v>
      </c>
      <c r="L2" s="28" t="n">
        <v>45463</v>
      </c>
      <c r="M2" t="n">
        <v>1748.84</v>
      </c>
      <c r="N2" t="n">
        <v>1748.84</v>
      </c>
      <c r="O2" s="28" t="n">
        <v>45399.00034722222</v>
      </c>
      <c r="P2" t="inlineStr">
        <is>
          <t>Transferência Bancária ou Pix</t>
        </is>
      </c>
      <c r="Q2" t="inlineStr">
        <is>
          <t>DESPESAS GERAIS</t>
        </is>
      </c>
      <c r="R2" t="inlineStr">
        <is>
          <t>MANUTENCAO EM GERAL</t>
        </is>
      </c>
      <c r="S2" t="inlineStr">
        <is>
          <t>2024-18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1749</v>
      </c>
      <c r="B3" t="n">
        <v>50786</v>
      </c>
      <c r="C3" t="inlineStr">
        <is>
          <t>Jacaré</t>
        </is>
      </c>
      <c r="D3" t="n">
        <v>266</v>
      </c>
      <c r="E3" t="inlineStr">
        <is>
          <t>MERFF ART GOURMET</t>
        </is>
      </c>
      <c r="F3" t="inlineStr">
        <is>
          <t>True</t>
        </is>
      </c>
      <c r="G3" t="n">
        <v>2</v>
      </c>
      <c r="H3" t="n">
        <v>3</v>
      </c>
      <c r="I3" t="n">
        <v>2056.25</v>
      </c>
      <c r="J3" s="28" t="n">
        <v>45463</v>
      </c>
      <c r="K3" s="28" t="n">
        <v>45463</v>
      </c>
      <c r="L3" s="28" t="n">
        <v>45463</v>
      </c>
      <c r="M3" t="n">
        <v>11863.2</v>
      </c>
      <c r="N3" t="n">
        <v>11863.2</v>
      </c>
      <c r="O3" s="28" t="n">
        <v>45404.00034722222</v>
      </c>
      <c r="P3" t="inlineStr">
        <is>
          <t>Transferência Bancária ou Pix</t>
        </is>
      </c>
      <c r="Q3" t="inlineStr">
        <is>
          <t>INVESTIMENTOS</t>
        </is>
      </c>
      <c r="R3" t="inlineStr">
        <is>
          <t>INVESTIMENTO EM OBRA/ AMPLIACA</t>
        </is>
      </c>
      <c r="S3" t="inlineStr">
        <is>
          <t>2024-17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2632</v>
      </c>
      <c r="B4" t="n">
        <v>56909</v>
      </c>
      <c r="C4" t="inlineStr">
        <is>
          <t>Jacaré</t>
        </is>
      </c>
      <c r="D4" t="n">
        <v>266</v>
      </c>
      <c r="E4" t="inlineStr">
        <is>
          <t>GUIDARA INDUSTRIA E COMERCIO DE ALIMENTOS LTDA</t>
        </is>
      </c>
      <c r="F4" t="inlineStr">
        <is>
          <t>True</t>
        </is>
      </c>
      <c r="G4" t="n">
        <v>1</v>
      </c>
      <c r="H4" t="n">
        <v>1</v>
      </c>
      <c r="I4" t="n">
        <v>678.3200000000001</v>
      </c>
      <c r="J4" s="28" t="n">
        <v>45462</v>
      </c>
      <c r="K4" s="28" t="n">
        <v>45462</v>
      </c>
      <c r="L4" s="28" t="n">
        <v>45462</v>
      </c>
      <c r="M4" t="n">
        <v>2034.95</v>
      </c>
      <c r="N4" t="n">
        <v>2034.95</v>
      </c>
      <c r="O4" s="28" t="n">
        <v>45447.00034722222</v>
      </c>
      <c r="P4" t="inlineStr">
        <is>
          <t>Boleto Bancário</t>
        </is>
      </c>
      <c r="S4" t="inlineStr">
        <is>
          <t>2024-25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2460</v>
      </c>
      <c r="B5" t="n">
        <v>55883</v>
      </c>
      <c r="C5" t="inlineStr">
        <is>
          <t>Jacaré</t>
        </is>
      </c>
      <c r="D5" t="n">
        <v>266</v>
      </c>
      <c r="E5" t="inlineStr">
        <is>
          <t>GUIDARA INDUSTRIA E COMERCIO DE ALIMENTOS LTDA</t>
        </is>
      </c>
      <c r="F5" t="inlineStr">
        <is>
          <t>True</t>
        </is>
      </c>
      <c r="G5" t="n">
        <v>2</v>
      </c>
      <c r="H5" t="n">
        <v>2</v>
      </c>
      <c r="I5" t="n">
        <v>799.9400000000001</v>
      </c>
      <c r="J5" s="28" t="n">
        <v>45462</v>
      </c>
      <c r="K5" s="28" t="n">
        <v>45462</v>
      </c>
      <c r="L5" s="28" t="n">
        <v>45462</v>
      </c>
      <c r="M5" t="n">
        <v>2399.82</v>
      </c>
      <c r="N5" t="n">
        <v>2399.82</v>
      </c>
      <c r="O5" s="28" t="n">
        <v>45440.00034722222</v>
      </c>
      <c r="P5" t="inlineStr">
        <is>
          <t>Boleto Bancário</t>
        </is>
      </c>
      <c r="S5" t="inlineStr">
        <is>
          <t>2024-24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1847</v>
      </c>
      <c r="B6" t="n">
        <v>51561</v>
      </c>
      <c r="C6" t="inlineStr">
        <is>
          <t>Jacaré</t>
        </is>
      </c>
      <c r="D6" t="n">
        <v>266</v>
      </c>
      <c r="E6" t="inlineStr">
        <is>
          <t xml:space="preserve">FONTEFER </t>
        </is>
      </c>
      <c r="F6" t="inlineStr">
        <is>
          <t>True</t>
        </is>
      </c>
      <c r="G6" t="n">
        <v>2</v>
      </c>
      <c r="H6" t="n">
        <v>2</v>
      </c>
      <c r="I6" t="n">
        <v>12000</v>
      </c>
      <c r="J6" s="28" t="n">
        <v>45458</v>
      </c>
      <c r="K6" s="28" t="n">
        <v>45460</v>
      </c>
      <c r="L6" s="28" t="n">
        <v>45460</v>
      </c>
      <c r="M6" t="n">
        <v>80000</v>
      </c>
      <c r="N6" t="n">
        <v>80000</v>
      </c>
      <c r="O6" s="28" t="n">
        <v>45408.00034722222</v>
      </c>
      <c r="P6" t="inlineStr">
        <is>
          <t>Boleto Bancário</t>
        </is>
      </c>
      <c r="Q6" t="inlineStr">
        <is>
          <t>INVESTIMENTOS</t>
        </is>
      </c>
      <c r="R6" t="inlineStr">
        <is>
          <t>INVESTIMENTO EM OBRA/ AMPLIACA</t>
        </is>
      </c>
      <c r="S6" t="inlineStr">
        <is>
          <t>2024-20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1914</v>
      </c>
      <c r="B7" t="n">
        <v>51894</v>
      </c>
      <c r="C7" t="inlineStr">
        <is>
          <t>Jacaré</t>
        </is>
      </c>
      <c r="D7" t="n">
        <v>266</v>
      </c>
      <c r="E7" t="inlineStr">
        <is>
          <t xml:space="preserve">CLIMATIZAR COMERCIO E SERVICOS DE CONDICIONADORES DE AR LTDA </t>
        </is>
      </c>
      <c r="F7" t="inlineStr">
        <is>
          <t>True</t>
        </is>
      </c>
      <c r="G7" t="n">
        <v>2</v>
      </c>
      <c r="H7" t="n">
        <v>2</v>
      </c>
      <c r="I7" t="n">
        <v>4300</v>
      </c>
      <c r="J7" s="28" t="n">
        <v>45458</v>
      </c>
      <c r="K7" s="28" t="n">
        <v>45460</v>
      </c>
      <c r="L7" s="28" t="n">
        <v>45460</v>
      </c>
      <c r="M7" t="n">
        <v>12900</v>
      </c>
      <c r="N7" t="n">
        <v>12900</v>
      </c>
      <c r="O7" s="28" t="n">
        <v>45412.00034722222</v>
      </c>
      <c r="P7" t="inlineStr">
        <is>
          <t>Boleto Bancário</t>
        </is>
      </c>
      <c r="Q7" t="inlineStr">
        <is>
          <t>INVESTIMENTOS</t>
        </is>
      </c>
      <c r="R7" t="inlineStr">
        <is>
          <t>INVESTIMENTO EM OBRA/ AMPLIACA</t>
        </is>
      </c>
      <c r="S7" t="inlineStr">
        <is>
          <t>2024-20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1917</v>
      </c>
      <c r="B8" t="n">
        <v>51896</v>
      </c>
      <c r="C8" t="inlineStr">
        <is>
          <t>Jacaré</t>
        </is>
      </c>
      <c r="D8" t="n">
        <v>266</v>
      </c>
      <c r="E8" t="inlineStr">
        <is>
          <t xml:space="preserve">DENTECK LTDA </t>
        </is>
      </c>
      <c r="F8" t="inlineStr">
        <is>
          <t>True</t>
        </is>
      </c>
      <c r="G8" t="n">
        <v>2</v>
      </c>
      <c r="H8" t="n">
        <v>2</v>
      </c>
      <c r="I8" t="n">
        <v>3306.45</v>
      </c>
      <c r="J8" s="28" t="n">
        <v>45458</v>
      </c>
      <c r="K8" s="28" t="n">
        <v>45460</v>
      </c>
      <c r="L8" s="28" t="n">
        <v>45460</v>
      </c>
      <c r="M8" t="n">
        <v>49596.67</v>
      </c>
      <c r="N8" t="n">
        <v>49596.67</v>
      </c>
      <c r="O8" s="28" t="n">
        <v>45412.00034722222</v>
      </c>
      <c r="P8" t="inlineStr">
        <is>
          <t>Boleto Bancário</t>
        </is>
      </c>
      <c r="Q8" t="inlineStr">
        <is>
          <t>INVESTIMENTOS</t>
        </is>
      </c>
      <c r="R8" t="inlineStr">
        <is>
          <t>INVESTIMENTO EM EQUIPAMENTO</t>
        </is>
      </c>
      <c r="S8" t="inlineStr">
        <is>
          <t>2024-20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2206</v>
      </c>
      <c r="B9" t="n">
        <v>53997</v>
      </c>
      <c r="C9" t="inlineStr">
        <is>
          <t>Jacaré</t>
        </is>
      </c>
      <c r="D9" t="n">
        <v>266</v>
      </c>
      <c r="E9" t="inlineStr">
        <is>
          <t xml:space="preserve">WISACOR TINTAS </t>
        </is>
      </c>
      <c r="F9" t="inlineStr">
        <is>
          <t>True</t>
        </is>
      </c>
      <c r="G9" t="n">
        <v>2</v>
      </c>
      <c r="H9" t="n">
        <v>2</v>
      </c>
      <c r="I9" t="n">
        <v>546.9</v>
      </c>
      <c r="J9" s="28" t="n">
        <v>45458</v>
      </c>
      <c r="K9" s="28" t="n">
        <v>45460</v>
      </c>
      <c r="L9" s="28" t="n">
        <v>45460</v>
      </c>
      <c r="M9" t="n">
        <v>1640.71</v>
      </c>
      <c r="N9" t="n">
        <v>1640.71</v>
      </c>
      <c r="O9" s="28" t="n">
        <v>45427.00034722222</v>
      </c>
      <c r="P9" t="inlineStr">
        <is>
          <t>Transferência Bancária ou Pix</t>
        </is>
      </c>
      <c r="Q9" t="inlineStr">
        <is>
          <t>INVESTIMENTOS</t>
        </is>
      </c>
      <c r="R9" t="inlineStr">
        <is>
          <t>INVESTIMENTO EM OBRA/ AMPLIACA</t>
        </is>
      </c>
      <c r="S9" t="inlineStr">
        <is>
          <t>2024-22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2209</v>
      </c>
      <c r="B10" t="n">
        <v>54000</v>
      </c>
      <c r="C10" t="inlineStr">
        <is>
          <t>Jacaré</t>
        </is>
      </c>
      <c r="D10" t="n">
        <v>266</v>
      </c>
      <c r="E10" t="inlineStr">
        <is>
          <t xml:space="preserve">WISACOR TINTAS </t>
        </is>
      </c>
      <c r="F10" t="inlineStr">
        <is>
          <t>True</t>
        </is>
      </c>
      <c r="G10" t="n">
        <v>2</v>
      </c>
      <c r="H10" t="n">
        <v>2</v>
      </c>
      <c r="I10" t="n">
        <v>313</v>
      </c>
      <c r="J10" s="28" t="n">
        <v>45458</v>
      </c>
      <c r="K10" s="28" t="n">
        <v>45460</v>
      </c>
      <c r="L10" s="28" t="n">
        <v>45460</v>
      </c>
      <c r="M10" t="n">
        <v>939</v>
      </c>
      <c r="N10" t="n">
        <v>939</v>
      </c>
      <c r="O10" s="28" t="n">
        <v>45427.00034722222</v>
      </c>
      <c r="P10" t="inlineStr">
        <is>
          <t>Boleto Bancário</t>
        </is>
      </c>
      <c r="Q10" t="inlineStr">
        <is>
          <t>INVESTIMENTOS</t>
        </is>
      </c>
      <c r="R10" t="inlineStr">
        <is>
          <t>INVESTIMENTO EM OBRA/ AMPLIACA</t>
        </is>
      </c>
      <c r="S10" t="inlineStr">
        <is>
          <t>2024-22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1883</v>
      </c>
      <c r="B11" t="n">
        <v>51691</v>
      </c>
      <c r="C11" t="inlineStr">
        <is>
          <t>Jacaré</t>
        </is>
      </c>
      <c r="D11" t="n">
        <v>266</v>
      </c>
      <c r="E11" t="inlineStr">
        <is>
          <t>PJ 40068068000127</t>
        </is>
      </c>
      <c r="F11" t="inlineStr">
        <is>
          <t>True</t>
        </is>
      </c>
      <c r="G11" t="n">
        <v>2</v>
      </c>
      <c r="H11" t="n">
        <v>2</v>
      </c>
      <c r="I11" t="n">
        <v>1126.4</v>
      </c>
      <c r="J11" s="28" t="n">
        <v>45458</v>
      </c>
      <c r="K11" s="28" t="n">
        <v>45457</v>
      </c>
      <c r="L11" s="28" t="n">
        <v>45457</v>
      </c>
      <c r="M11" t="n">
        <v>2252.8</v>
      </c>
      <c r="N11" t="n">
        <v>2252.8</v>
      </c>
      <c r="O11" s="28" t="n">
        <v>45411.00034722222</v>
      </c>
      <c r="P11" t="inlineStr">
        <is>
          <t>Transferência Bancária ou Pix</t>
        </is>
      </c>
      <c r="Q11" t="inlineStr">
        <is>
          <t>MAO DE OBRA FIXA/ TEMPORARIOS</t>
        </is>
      </c>
      <c r="R11" t="inlineStr">
        <is>
          <t>SALARIO PJ</t>
        </is>
      </c>
      <c r="S11" t="inlineStr">
        <is>
          <t>2024-22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1885</v>
      </c>
      <c r="B12" t="n">
        <v>51693</v>
      </c>
      <c r="C12" t="inlineStr">
        <is>
          <t>Jacaré</t>
        </is>
      </c>
      <c r="D12" t="n">
        <v>266</v>
      </c>
      <c r="E12" t="inlineStr">
        <is>
          <t>PJ 40944387000159</t>
        </is>
      </c>
      <c r="F12" t="inlineStr">
        <is>
          <t>True</t>
        </is>
      </c>
      <c r="G12" t="n">
        <v>2</v>
      </c>
      <c r="H12" t="n">
        <v>2</v>
      </c>
      <c r="I12" t="n">
        <v>2550</v>
      </c>
      <c r="J12" s="28" t="n">
        <v>45458</v>
      </c>
      <c r="K12" s="28" t="n">
        <v>45457</v>
      </c>
      <c r="L12" s="28" t="n">
        <v>45457</v>
      </c>
      <c r="M12" t="n">
        <v>5100</v>
      </c>
      <c r="N12" t="n">
        <v>5100</v>
      </c>
      <c r="O12" s="28" t="n">
        <v>45411.00034722222</v>
      </c>
      <c r="P12" t="inlineStr">
        <is>
          <t>Transferência Bancária ou Pix</t>
        </is>
      </c>
      <c r="Q12" t="inlineStr">
        <is>
          <t>MAO DE OBRA FIXA/ TEMPORARIOS</t>
        </is>
      </c>
      <c r="R12" t="inlineStr">
        <is>
          <t>SALARIO PJ</t>
        </is>
      </c>
      <c r="S12" t="inlineStr">
        <is>
          <t>2024-22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1887</v>
      </c>
      <c r="B13" t="n">
        <v>51694</v>
      </c>
      <c r="C13" t="inlineStr">
        <is>
          <t>Jacaré</t>
        </is>
      </c>
      <c r="D13" t="n">
        <v>266</v>
      </c>
      <c r="E13" t="inlineStr">
        <is>
          <t>PJ 44325648000103</t>
        </is>
      </c>
      <c r="F13" t="inlineStr">
        <is>
          <t>True</t>
        </is>
      </c>
      <c r="G13" t="n">
        <v>2</v>
      </c>
      <c r="H13" t="n">
        <v>2</v>
      </c>
      <c r="I13" t="n">
        <v>2400</v>
      </c>
      <c r="J13" s="28" t="n">
        <v>45458</v>
      </c>
      <c r="K13" s="28" t="n">
        <v>45457</v>
      </c>
      <c r="L13" s="28" t="n">
        <v>45457</v>
      </c>
      <c r="M13" t="n">
        <v>4800</v>
      </c>
      <c r="N13" t="n">
        <v>4800</v>
      </c>
      <c r="O13" s="28" t="n">
        <v>45411.00034722222</v>
      </c>
      <c r="P13" t="inlineStr">
        <is>
          <t>Transferência Bancária ou Pix</t>
        </is>
      </c>
      <c r="Q13" t="inlineStr">
        <is>
          <t>MAO DE OBRA FIXA/ TEMPORARIOS</t>
        </is>
      </c>
      <c r="R13" t="inlineStr">
        <is>
          <t>SALARIO PJ</t>
        </is>
      </c>
      <c r="S13" t="inlineStr">
        <is>
          <t>2024-22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1889</v>
      </c>
      <c r="B14" t="n">
        <v>51695</v>
      </c>
      <c r="C14" t="inlineStr">
        <is>
          <t>Jacaré</t>
        </is>
      </c>
      <c r="D14" t="n">
        <v>266</v>
      </c>
      <c r="E14" t="inlineStr">
        <is>
          <t>PJ 54677004000138</t>
        </is>
      </c>
      <c r="F14" t="inlineStr">
        <is>
          <t>True</t>
        </is>
      </c>
      <c r="G14" t="n">
        <v>2</v>
      </c>
      <c r="H14" t="n">
        <v>2</v>
      </c>
      <c r="I14" t="n">
        <v>2000</v>
      </c>
      <c r="J14" s="28" t="n">
        <v>45458</v>
      </c>
      <c r="K14" s="28" t="n">
        <v>45457</v>
      </c>
      <c r="L14" s="28" t="n">
        <v>45457</v>
      </c>
      <c r="M14" t="n">
        <v>4000</v>
      </c>
      <c r="N14" t="n">
        <v>4000</v>
      </c>
      <c r="O14" s="28" t="n">
        <v>45411.00034722222</v>
      </c>
      <c r="P14" t="inlineStr">
        <is>
          <t>Transferência Bancária ou Pix</t>
        </is>
      </c>
      <c r="Q14" t="inlineStr">
        <is>
          <t>MAO DE OBRA FIXA/ TEMPORARIOS</t>
        </is>
      </c>
      <c r="R14" t="inlineStr">
        <is>
          <t>SALARIO PJ</t>
        </is>
      </c>
      <c r="S14" t="inlineStr">
        <is>
          <t>2024-22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1891</v>
      </c>
      <c r="B15" t="n">
        <v>51696</v>
      </c>
      <c r="C15" t="inlineStr">
        <is>
          <t>Jacaré</t>
        </is>
      </c>
      <c r="D15" t="n">
        <v>266</v>
      </c>
      <c r="E15" t="inlineStr">
        <is>
          <t>PJ 40944387000159</t>
        </is>
      </c>
      <c r="F15" t="inlineStr">
        <is>
          <t>True</t>
        </is>
      </c>
      <c r="G15" t="n">
        <v>2</v>
      </c>
      <c r="H15" t="n">
        <v>2</v>
      </c>
      <c r="I15" t="n">
        <v>750</v>
      </c>
      <c r="J15" s="28" t="n">
        <v>45458</v>
      </c>
      <c r="K15" s="28" t="n">
        <v>45457</v>
      </c>
      <c r="L15" s="28" t="n">
        <v>45457</v>
      </c>
      <c r="M15" t="n">
        <v>1500</v>
      </c>
      <c r="N15" t="n">
        <v>1500</v>
      </c>
      <c r="O15" s="28" t="n">
        <v>45411.00034722222</v>
      </c>
      <c r="P15" t="inlineStr">
        <is>
          <t>Transferência Bancária ou Pix</t>
        </is>
      </c>
      <c r="Q15" t="inlineStr">
        <is>
          <t>MAO DE OBRA FIXA/ TEMPORARIOS</t>
        </is>
      </c>
      <c r="R15" t="inlineStr">
        <is>
          <t>SALARIO PJ</t>
        </is>
      </c>
      <c r="S15" t="inlineStr">
        <is>
          <t>2024-22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2191</v>
      </c>
      <c r="B16" t="n">
        <v>53935</v>
      </c>
      <c r="C16" t="inlineStr">
        <is>
          <t>Jacaré</t>
        </is>
      </c>
      <c r="D16" t="n">
        <v>266</v>
      </c>
      <c r="E16" t="inlineStr">
        <is>
          <t>PJ 54856483000150</t>
        </is>
      </c>
      <c r="F16" t="inlineStr">
        <is>
          <t>True</t>
        </is>
      </c>
      <c r="G16" t="n">
        <v>2</v>
      </c>
      <c r="H16" t="n">
        <v>2</v>
      </c>
      <c r="I16" t="n">
        <v>2000</v>
      </c>
      <c r="J16" s="28" t="n">
        <v>45458</v>
      </c>
      <c r="K16" s="28" t="n">
        <v>45457</v>
      </c>
      <c r="L16" s="28" t="n">
        <v>45457</v>
      </c>
      <c r="M16" t="n">
        <v>4000</v>
      </c>
      <c r="N16" t="n">
        <v>4000</v>
      </c>
      <c r="O16" s="28" t="n">
        <v>45426.00034722222</v>
      </c>
      <c r="P16" t="inlineStr">
        <is>
          <t>Transferência Bancária ou Pix</t>
        </is>
      </c>
      <c r="Q16" t="inlineStr">
        <is>
          <t>MAO DE OBRA FIXA/ TEMPORARIOS</t>
        </is>
      </c>
      <c r="R16" t="inlineStr">
        <is>
          <t>SALARIO PJ</t>
        </is>
      </c>
      <c r="S16" t="inlineStr">
        <is>
          <t>2024-22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2348</v>
      </c>
      <c r="B17" t="n">
        <v>55211</v>
      </c>
      <c r="C17" t="inlineStr">
        <is>
          <t>Jacaré</t>
        </is>
      </c>
      <c r="D17" t="n">
        <v>266</v>
      </c>
      <c r="E17" t="inlineStr">
        <is>
          <t>PJ 40852571000179</t>
        </is>
      </c>
      <c r="F17" t="inlineStr">
        <is>
          <t>True</t>
        </is>
      </c>
      <c r="G17" t="n">
        <v>2</v>
      </c>
      <c r="H17" t="n">
        <v>2</v>
      </c>
      <c r="I17" t="n">
        <v>1000</v>
      </c>
      <c r="J17" s="28" t="n">
        <v>45458</v>
      </c>
      <c r="K17" s="28" t="n">
        <v>45457</v>
      </c>
      <c r="L17" s="28" t="n">
        <v>45457</v>
      </c>
      <c r="M17" t="n">
        <v>2000</v>
      </c>
      <c r="N17" t="n">
        <v>2000</v>
      </c>
      <c r="O17" s="28" t="n">
        <v>45434.00034722222</v>
      </c>
      <c r="P17" t="inlineStr">
        <is>
          <t>Transferência Bancária ou Pix</t>
        </is>
      </c>
      <c r="Q17" t="inlineStr">
        <is>
          <t>MAO DE OBRA FIXA/ TEMPORARIOS</t>
        </is>
      </c>
      <c r="R17" t="inlineStr">
        <is>
          <t>SALARIO PJ</t>
        </is>
      </c>
      <c r="S17" t="inlineStr">
        <is>
          <t>2024-22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2428</v>
      </c>
      <c r="B18" t="n">
        <v>55722</v>
      </c>
      <c r="C18" t="inlineStr">
        <is>
          <t>Jacaré</t>
        </is>
      </c>
      <c r="D18" t="n">
        <v>266</v>
      </c>
      <c r="E18" t="inlineStr">
        <is>
          <t>FRANCISCO JOSE DA SILVA</t>
        </is>
      </c>
      <c r="F18" t="inlineStr">
        <is>
          <t>True</t>
        </is>
      </c>
      <c r="G18" t="n">
        <v>2</v>
      </c>
      <c r="H18" t="n">
        <v>2</v>
      </c>
      <c r="I18" t="n">
        <v>3300</v>
      </c>
      <c r="J18" s="28" t="n">
        <v>45458</v>
      </c>
      <c r="K18" s="28" t="n">
        <v>45457</v>
      </c>
      <c r="L18" s="28" t="n">
        <v>45457</v>
      </c>
      <c r="M18" t="n">
        <v>11000</v>
      </c>
      <c r="N18" t="n">
        <v>11000</v>
      </c>
      <c r="O18" s="28" t="n">
        <v>45439.00034722222</v>
      </c>
      <c r="P18" t="inlineStr">
        <is>
          <t>Transferência Bancária ou Pix</t>
        </is>
      </c>
      <c r="Q18" t="inlineStr">
        <is>
          <t>MAO DE OBRA FIXA/ TEMPORARIOS</t>
        </is>
      </c>
      <c r="R18" t="inlineStr">
        <is>
          <t>SALARIO PJ</t>
        </is>
      </c>
      <c r="S18" t="inlineStr">
        <is>
          <t>2024-22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2324</v>
      </c>
      <c r="B19" t="n">
        <v>54997</v>
      </c>
      <c r="C19" t="inlineStr">
        <is>
          <t>Jacaré</t>
        </is>
      </c>
      <c r="D19" t="n">
        <v>266</v>
      </c>
      <c r="E19" t="inlineStr">
        <is>
          <t>GUIDARA INDUSTRIA E COMERCIO DE ALIMENTOS LTDA</t>
        </is>
      </c>
      <c r="F19" t="inlineStr">
        <is>
          <t>True</t>
        </is>
      </c>
      <c r="G19" t="n">
        <v>2</v>
      </c>
      <c r="H19" t="n">
        <v>2</v>
      </c>
      <c r="I19" t="n">
        <v>1013.87</v>
      </c>
      <c r="J19" s="28" t="n">
        <v>45455</v>
      </c>
      <c r="K19" s="28" t="n">
        <v>45455</v>
      </c>
      <c r="L19" s="28" t="n">
        <v>45455</v>
      </c>
      <c r="M19" t="n">
        <v>3041.61</v>
      </c>
      <c r="N19" t="n">
        <v>3041.61</v>
      </c>
      <c r="O19" s="28" t="n">
        <v>45433.00034722222</v>
      </c>
      <c r="P19" t="inlineStr">
        <is>
          <t>Boleto Bancário</t>
        </is>
      </c>
      <c r="S19" t="inlineStr">
        <is>
          <t>2024-23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2448</v>
      </c>
      <c r="B20" t="n">
        <v>55842</v>
      </c>
      <c r="C20" t="inlineStr">
        <is>
          <t>Jacaré</t>
        </is>
      </c>
      <c r="D20" t="n">
        <v>266</v>
      </c>
      <c r="E20" t="inlineStr">
        <is>
          <t xml:space="preserve">DENIS DOS SANTOS </t>
        </is>
      </c>
      <c r="F20" t="inlineStr">
        <is>
          <t>True</t>
        </is>
      </c>
      <c r="G20" t="n">
        <v>1</v>
      </c>
      <c r="H20" t="n">
        <v>2</v>
      </c>
      <c r="I20" t="n">
        <v>2000</v>
      </c>
      <c r="J20" s="28" t="n">
        <v>45455</v>
      </c>
      <c r="K20" s="28" t="n">
        <v>45455</v>
      </c>
      <c r="L20" s="28" t="n">
        <v>45455</v>
      </c>
      <c r="M20" t="n">
        <v>3500</v>
      </c>
      <c r="N20" t="n">
        <v>3500</v>
      </c>
      <c r="O20" s="28" t="n">
        <v>45440.00034722222</v>
      </c>
      <c r="P20" t="inlineStr">
        <is>
          <t>Transferência Bancária ou Pix</t>
        </is>
      </c>
      <c r="Q20" t="inlineStr">
        <is>
          <t>INVESTIMENTOS</t>
        </is>
      </c>
      <c r="R20" t="inlineStr">
        <is>
          <t>INVESTIMENTO EM OBRA/ AMPLIACA</t>
        </is>
      </c>
      <c r="S20" t="inlineStr">
        <is>
          <t>2024-22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2459</v>
      </c>
      <c r="B21" t="n">
        <v>55883</v>
      </c>
      <c r="C21" t="inlineStr">
        <is>
          <t>Jacaré</t>
        </is>
      </c>
      <c r="D21" t="n">
        <v>266</v>
      </c>
      <c r="E21" t="inlineStr">
        <is>
          <t>GUIDARA INDUSTRIA E COMERCIO DE ALIMENTOS LTDA</t>
        </is>
      </c>
      <c r="F21" t="inlineStr">
        <is>
          <t>True</t>
        </is>
      </c>
      <c r="G21" t="n">
        <v>2</v>
      </c>
      <c r="H21" t="n">
        <v>1</v>
      </c>
      <c r="I21" t="n">
        <v>799.9400000000001</v>
      </c>
      <c r="J21" s="28" t="n">
        <v>45455</v>
      </c>
      <c r="K21" s="28" t="n">
        <v>45455</v>
      </c>
      <c r="L21" s="28" t="n">
        <v>45455</v>
      </c>
      <c r="M21" t="n">
        <v>2399.82</v>
      </c>
      <c r="N21" t="n">
        <v>2399.82</v>
      </c>
      <c r="O21" s="28" t="n">
        <v>45440.00034722222</v>
      </c>
      <c r="P21" t="inlineStr">
        <is>
          <t>Boleto Bancário</t>
        </is>
      </c>
      <c r="S21" t="inlineStr">
        <is>
          <t>2024-24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2628</v>
      </c>
      <c r="B22" t="n">
        <v>56891</v>
      </c>
      <c r="C22" t="inlineStr">
        <is>
          <t>Jacaré</t>
        </is>
      </c>
      <c r="D22" t="n">
        <v>266</v>
      </c>
      <c r="E22" t="inlineStr">
        <is>
          <t>GUIDARA INDUSTRIA E COMERCIO DE ALIMENTOS LTDA</t>
        </is>
      </c>
      <c r="F22" t="inlineStr">
        <is>
          <t>True</t>
        </is>
      </c>
      <c r="G22" t="n">
        <v>2</v>
      </c>
      <c r="H22" t="n">
        <v>1</v>
      </c>
      <c r="I22" t="n">
        <v>871.91</v>
      </c>
      <c r="J22" s="28" t="n">
        <v>45441</v>
      </c>
      <c r="K22" s="28" t="n"/>
      <c r="L22" s="28" t="n">
        <v>45455</v>
      </c>
      <c r="M22" t="n">
        <v>1706.33</v>
      </c>
      <c r="N22" t="n">
        <v>1706.33</v>
      </c>
      <c r="O22" s="28" t="n">
        <v>45447.00034722222</v>
      </c>
      <c r="P22" t="inlineStr">
        <is>
          <t>Boleto Bancário</t>
        </is>
      </c>
      <c r="Q22" t="inlineStr">
        <is>
          <t>INSUMOS</t>
        </is>
      </c>
      <c r="R22" t="inlineStr">
        <is>
          <t>ALIMENTOS</t>
        </is>
      </c>
      <c r="S22" t="inlineStr">
        <is>
          <t>2024-22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2374</v>
      </c>
      <c r="B23" t="n">
        <v>55422</v>
      </c>
      <c r="C23" t="inlineStr">
        <is>
          <t>Jacaré</t>
        </is>
      </c>
      <c r="D23" t="n">
        <v>266</v>
      </c>
      <c r="E23" t="inlineStr">
        <is>
          <t xml:space="preserve">WISACOR TINTAS </t>
        </is>
      </c>
      <c r="F23" t="inlineStr">
        <is>
          <t>True</t>
        </is>
      </c>
      <c r="G23" t="n">
        <v>1</v>
      </c>
      <c r="H23" t="n">
        <v>1</v>
      </c>
      <c r="I23" t="n">
        <v>234.75</v>
      </c>
      <c r="J23" s="28" t="n">
        <v>45450</v>
      </c>
      <c r="K23" s="28" t="n">
        <v>45450</v>
      </c>
      <c r="L23" s="28" t="n">
        <v>45450</v>
      </c>
      <c r="M23" t="n">
        <v>939</v>
      </c>
      <c r="N23" t="n">
        <v>939</v>
      </c>
      <c r="O23" s="28" t="n">
        <v>45435.00034722222</v>
      </c>
      <c r="P23" t="inlineStr">
        <is>
          <t>Transferência Bancária ou Pix</t>
        </is>
      </c>
      <c r="Q23" t="inlineStr">
        <is>
          <t>INVESTIMENTOS</t>
        </is>
      </c>
      <c r="R23" t="inlineStr">
        <is>
          <t>INVESTIMENTO EM OBRA/ AMPLIACA</t>
        </is>
      </c>
      <c r="S23" t="inlineStr">
        <is>
          <t>2024-23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2312</v>
      </c>
      <c r="B24" t="n">
        <v>54914</v>
      </c>
      <c r="C24" t="inlineStr">
        <is>
          <t>Jacaré</t>
        </is>
      </c>
      <c r="D24" t="n">
        <v>266</v>
      </c>
      <c r="E24" t="inlineStr">
        <is>
          <t>T-T TENDAS E TOLDOS EIRELLI</t>
        </is>
      </c>
      <c r="F24" t="inlineStr">
        <is>
          <t>True</t>
        </is>
      </c>
      <c r="G24" t="n">
        <v>1</v>
      </c>
      <c r="H24" t="n">
        <v>1</v>
      </c>
      <c r="I24" t="n">
        <v>1500</v>
      </c>
      <c r="J24" s="28" t="n">
        <v>45448</v>
      </c>
      <c r="K24" s="28" t="n">
        <v>45448</v>
      </c>
      <c r="L24" s="28" t="n">
        <v>45448</v>
      </c>
      <c r="M24" t="n">
        <v>3000</v>
      </c>
      <c r="N24" t="n">
        <v>3000</v>
      </c>
      <c r="O24" s="28" t="n">
        <v>45433.00034722222</v>
      </c>
      <c r="P24" t="inlineStr">
        <is>
          <t>Transferência Bancária ou Pix</t>
        </is>
      </c>
      <c r="Q24" t="inlineStr">
        <is>
          <t>DESPESAS GERAIS</t>
        </is>
      </c>
      <c r="R24" t="inlineStr">
        <is>
          <t>MANUTENCAO EM GERAL</t>
        </is>
      </c>
      <c r="S24" t="inlineStr">
        <is>
          <t>2024-23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2321</v>
      </c>
      <c r="B25" t="n">
        <v>54978</v>
      </c>
      <c r="C25" t="inlineStr">
        <is>
          <t>Jacaré</t>
        </is>
      </c>
      <c r="D25" t="n">
        <v>266</v>
      </c>
      <c r="E25" t="inlineStr">
        <is>
          <t>CESAR DONIS FAVATO 35357353867</t>
        </is>
      </c>
      <c r="F25" t="inlineStr">
        <is>
          <t>True</t>
        </is>
      </c>
      <c r="G25" t="n">
        <v>1</v>
      </c>
      <c r="H25" t="n">
        <v>1</v>
      </c>
      <c r="I25" t="n">
        <v>2500</v>
      </c>
      <c r="J25" s="28" t="n">
        <v>45448</v>
      </c>
      <c r="K25" s="28" t="n">
        <v>45448</v>
      </c>
      <c r="L25" s="28" t="n">
        <v>45448</v>
      </c>
      <c r="M25" t="n">
        <v>5000</v>
      </c>
      <c r="N25" t="n">
        <v>5000</v>
      </c>
      <c r="O25" s="28" t="n">
        <v>45433.00034722222</v>
      </c>
      <c r="P25" t="inlineStr">
        <is>
          <t>Transferência Bancária ou Pix</t>
        </is>
      </c>
      <c r="Q25" t="inlineStr">
        <is>
          <t>DESPESAS GERAIS</t>
        </is>
      </c>
      <c r="R25" t="inlineStr">
        <is>
          <t>MANUTENCAO EM GERAL</t>
        </is>
      </c>
      <c r="S25" t="inlineStr">
        <is>
          <t>2024-23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2323</v>
      </c>
      <c r="B26" t="n">
        <v>54997</v>
      </c>
      <c r="C26" t="inlineStr">
        <is>
          <t>Jacaré</t>
        </is>
      </c>
      <c r="D26" t="n">
        <v>266</v>
      </c>
      <c r="E26" t="inlineStr">
        <is>
          <t>GUIDARA INDUSTRIA E COMERCIO DE ALIMENTOS LTDA</t>
        </is>
      </c>
      <c r="F26" t="inlineStr">
        <is>
          <t>True</t>
        </is>
      </c>
      <c r="G26" t="n">
        <v>2</v>
      </c>
      <c r="H26" t="n">
        <v>1</v>
      </c>
      <c r="I26" t="n">
        <v>697.64</v>
      </c>
      <c r="J26" s="28" t="n">
        <v>45448</v>
      </c>
      <c r="K26" s="28" t="n">
        <v>45448</v>
      </c>
      <c r="L26" s="28" t="n">
        <v>45448</v>
      </c>
      <c r="M26" t="n">
        <v>3041.61</v>
      </c>
      <c r="N26" t="n">
        <v>3041.61</v>
      </c>
      <c r="O26" s="28" t="n">
        <v>45433.00034722222</v>
      </c>
      <c r="P26" t="inlineStr">
        <is>
          <t>Boleto Bancário</t>
        </is>
      </c>
      <c r="S26" t="inlineStr">
        <is>
          <t>2024-23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2629</v>
      </c>
      <c r="B27" t="n">
        <v>56891</v>
      </c>
      <c r="C27" t="inlineStr">
        <is>
          <t>Jacaré</t>
        </is>
      </c>
      <c r="D27" t="n">
        <v>266</v>
      </c>
      <c r="E27" t="inlineStr">
        <is>
          <t>GUIDARA INDUSTRIA E COMERCIO DE ALIMENTOS LTDA</t>
        </is>
      </c>
      <c r="F27" t="inlineStr">
        <is>
          <t>True</t>
        </is>
      </c>
      <c r="G27" t="n">
        <v>2</v>
      </c>
      <c r="H27" t="n">
        <v>2</v>
      </c>
      <c r="I27" t="n">
        <v>871.9</v>
      </c>
      <c r="J27" s="28" t="n">
        <v>45448</v>
      </c>
      <c r="K27" s="28" t="n"/>
      <c r="L27" s="28" t="n">
        <v>45448</v>
      </c>
      <c r="M27" t="n">
        <v>1706.33</v>
      </c>
      <c r="N27" t="n">
        <v>1706.33</v>
      </c>
      <c r="O27" s="28" t="n">
        <v>45447.00034722222</v>
      </c>
      <c r="P27" t="inlineStr">
        <is>
          <t>Boleto Bancário</t>
        </is>
      </c>
      <c r="Q27" t="inlineStr">
        <is>
          <t>INSUMOS</t>
        </is>
      </c>
      <c r="R27" t="inlineStr">
        <is>
          <t>ALIMENTOS</t>
        </is>
      </c>
      <c r="S27" t="inlineStr">
        <is>
          <t>2024-22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1882</v>
      </c>
      <c r="B28" t="n">
        <v>51691</v>
      </c>
      <c r="C28" t="inlineStr">
        <is>
          <t>Jacaré</t>
        </is>
      </c>
      <c r="D28" t="n">
        <v>266</v>
      </c>
      <c r="E28" t="inlineStr">
        <is>
          <t>PJ 40068068000127</t>
        </is>
      </c>
      <c r="F28" t="inlineStr">
        <is>
          <t>True</t>
        </is>
      </c>
      <c r="G28" t="n">
        <v>2</v>
      </c>
      <c r="H28" t="n">
        <v>1</v>
      </c>
      <c r="I28" t="n">
        <v>1126.4</v>
      </c>
      <c r="J28" s="28" t="n">
        <v>45444</v>
      </c>
      <c r="K28" s="28" t="n"/>
      <c r="L28" s="28" t="n">
        <v>45446</v>
      </c>
      <c r="M28" t="n">
        <v>2252.8</v>
      </c>
      <c r="N28" t="n">
        <v>2252.8</v>
      </c>
      <c r="O28" s="28" t="n">
        <v>45411.00034722222</v>
      </c>
      <c r="P28" t="inlineStr">
        <is>
          <t>Transferência Bancária ou Pix</t>
        </is>
      </c>
      <c r="Q28" t="inlineStr">
        <is>
          <t>MAO DE OBRA FIXA/ TEMPORARIOS</t>
        </is>
      </c>
      <c r="R28" t="inlineStr">
        <is>
          <t>SALARIO PJ</t>
        </is>
      </c>
      <c r="S28" t="inlineStr">
        <is>
          <t>2024-22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1884</v>
      </c>
      <c r="B29" t="n">
        <v>51693</v>
      </c>
      <c r="C29" t="inlineStr">
        <is>
          <t>Jacaré</t>
        </is>
      </c>
      <c r="D29" t="n">
        <v>266</v>
      </c>
      <c r="E29" t="inlineStr">
        <is>
          <t>PJ 40944387000159</t>
        </is>
      </c>
      <c r="F29" t="inlineStr">
        <is>
          <t>True</t>
        </is>
      </c>
      <c r="G29" t="n">
        <v>2</v>
      </c>
      <c r="H29" t="n">
        <v>1</v>
      </c>
      <c r="I29" t="n">
        <v>2550</v>
      </c>
      <c r="J29" s="28" t="n">
        <v>45444</v>
      </c>
      <c r="K29" s="28" t="n"/>
      <c r="L29" s="28" t="n">
        <v>45446</v>
      </c>
      <c r="M29" t="n">
        <v>5100</v>
      </c>
      <c r="N29" t="n">
        <v>5100</v>
      </c>
      <c r="O29" s="28" t="n">
        <v>45411.00034722222</v>
      </c>
      <c r="P29" t="inlineStr">
        <is>
          <t>Transferência Bancária ou Pix</t>
        </is>
      </c>
      <c r="Q29" t="inlineStr">
        <is>
          <t>MAO DE OBRA FIXA/ TEMPORARIOS</t>
        </is>
      </c>
      <c r="R29" t="inlineStr">
        <is>
          <t>SALARIO PJ</t>
        </is>
      </c>
      <c r="S29" t="inlineStr">
        <is>
          <t>2024-22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1886</v>
      </c>
      <c r="B30" t="n">
        <v>51694</v>
      </c>
      <c r="C30" t="inlineStr">
        <is>
          <t>Jacaré</t>
        </is>
      </c>
      <c r="D30" t="n">
        <v>266</v>
      </c>
      <c r="E30" t="inlineStr">
        <is>
          <t>PJ 44325648000103</t>
        </is>
      </c>
      <c r="F30" t="inlineStr">
        <is>
          <t>True</t>
        </is>
      </c>
      <c r="G30" t="n">
        <v>2</v>
      </c>
      <c r="H30" t="n">
        <v>1</v>
      </c>
      <c r="I30" t="n">
        <v>2400</v>
      </c>
      <c r="J30" s="28" t="n">
        <v>45444</v>
      </c>
      <c r="K30" s="28" t="n"/>
      <c r="L30" s="28" t="n">
        <v>45446</v>
      </c>
      <c r="M30" t="n">
        <v>4800</v>
      </c>
      <c r="N30" t="n">
        <v>4800</v>
      </c>
      <c r="O30" s="28" t="n">
        <v>45411.00034722222</v>
      </c>
      <c r="P30" t="inlineStr">
        <is>
          <t>Transferência Bancária ou Pix</t>
        </is>
      </c>
      <c r="Q30" t="inlineStr">
        <is>
          <t>MAO DE OBRA FIXA/ TEMPORARIOS</t>
        </is>
      </c>
      <c r="R30" t="inlineStr">
        <is>
          <t>SALARIO PJ</t>
        </is>
      </c>
      <c r="S30" t="inlineStr">
        <is>
          <t>2024-22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1888</v>
      </c>
      <c r="B31" t="n">
        <v>51695</v>
      </c>
      <c r="C31" t="inlineStr">
        <is>
          <t>Jacaré</t>
        </is>
      </c>
      <c r="D31" t="n">
        <v>266</v>
      </c>
      <c r="E31" t="inlineStr">
        <is>
          <t>PJ 54677004000138</t>
        </is>
      </c>
      <c r="F31" t="inlineStr">
        <is>
          <t>True</t>
        </is>
      </c>
      <c r="G31" t="n">
        <v>2</v>
      </c>
      <c r="H31" t="n">
        <v>1</v>
      </c>
      <c r="I31" t="n">
        <v>2000</v>
      </c>
      <c r="J31" s="28" t="n">
        <v>45444</v>
      </c>
      <c r="K31" s="28" t="n"/>
      <c r="L31" s="28" t="n">
        <v>45446</v>
      </c>
      <c r="M31" t="n">
        <v>4000</v>
      </c>
      <c r="N31" t="n">
        <v>4000</v>
      </c>
      <c r="O31" s="28" t="n">
        <v>45411.00034722222</v>
      </c>
      <c r="P31" t="inlineStr">
        <is>
          <t>Transferência Bancária ou Pix</t>
        </is>
      </c>
      <c r="Q31" t="inlineStr">
        <is>
          <t>MAO DE OBRA FIXA/ TEMPORARIOS</t>
        </is>
      </c>
      <c r="R31" t="inlineStr">
        <is>
          <t>SALARIO PJ</t>
        </is>
      </c>
      <c r="S31" t="inlineStr">
        <is>
          <t>2024-22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1890</v>
      </c>
      <c r="B32" t="n">
        <v>51696</v>
      </c>
      <c r="C32" t="inlineStr">
        <is>
          <t>Jacaré</t>
        </is>
      </c>
      <c r="D32" t="n">
        <v>266</v>
      </c>
      <c r="E32" t="inlineStr">
        <is>
          <t>PJ 40944387000159</t>
        </is>
      </c>
      <c r="F32" t="inlineStr">
        <is>
          <t>True</t>
        </is>
      </c>
      <c r="G32" t="n">
        <v>2</v>
      </c>
      <c r="H32" t="n">
        <v>1</v>
      </c>
      <c r="I32" t="n">
        <v>750</v>
      </c>
      <c r="J32" s="28" t="n">
        <v>45444</v>
      </c>
      <c r="K32" s="28" t="n"/>
      <c r="L32" s="28" t="n">
        <v>45446</v>
      </c>
      <c r="M32" t="n">
        <v>1500</v>
      </c>
      <c r="N32" t="n">
        <v>1500</v>
      </c>
      <c r="O32" s="28" t="n">
        <v>45411.00034722222</v>
      </c>
      <c r="P32" t="inlineStr">
        <is>
          <t>Transferência Bancária ou Pix</t>
        </is>
      </c>
      <c r="Q32" t="inlineStr">
        <is>
          <t>MAO DE OBRA FIXA/ TEMPORARIOS</t>
        </is>
      </c>
      <c r="R32" t="inlineStr">
        <is>
          <t>SALARIO PJ</t>
        </is>
      </c>
      <c r="S32" t="inlineStr">
        <is>
          <t>2024-22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2190</v>
      </c>
      <c r="B33" t="n">
        <v>53935</v>
      </c>
      <c r="C33" t="inlineStr">
        <is>
          <t>Jacaré</t>
        </is>
      </c>
      <c r="D33" t="n">
        <v>266</v>
      </c>
      <c r="E33" t="inlineStr">
        <is>
          <t>PJ 54856483000150</t>
        </is>
      </c>
      <c r="F33" t="inlineStr">
        <is>
          <t>True</t>
        </is>
      </c>
      <c r="G33" t="n">
        <v>2</v>
      </c>
      <c r="H33" t="n">
        <v>1</v>
      </c>
      <c r="I33" t="n">
        <v>2000</v>
      </c>
      <c r="J33" s="28" t="n">
        <v>45444</v>
      </c>
      <c r="K33" s="28" t="n"/>
      <c r="L33" s="28" t="n">
        <v>45446</v>
      </c>
      <c r="M33" t="n">
        <v>4000</v>
      </c>
      <c r="N33" t="n">
        <v>4000</v>
      </c>
      <c r="O33" s="28" t="n">
        <v>45426.00034722222</v>
      </c>
      <c r="P33" t="inlineStr">
        <is>
          <t>Transferência Bancária ou Pix</t>
        </is>
      </c>
      <c r="Q33" t="inlineStr">
        <is>
          <t>MAO DE OBRA FIXA/ TEMPORARIOS</t>
        </is>
      </c>
      <c r="R33" t="inlineStr">
        <is>
          <t>SALARIO PJ</t>
        </is>
      </c>
      <c r="S33" t="inlineStr">
        <is>
          <t>2024-22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2347</v>
      </c>
      <c r="B34" t="n">
        <v>55211</v>
      </c>
      <c r="C34" t="inlineStr">
        <is>
          <t>Jacaré</t>
        </is>
      </c>
      <c r="D34" t="n">
        <v>266</v>
      </c>
      <c r="E34" t="inlineStr">
        <is>
          <t>PJ 40852571000179</t>
        </is>
      </c>
      <c r="F34" t="inlineStr">
        <is>
          <t>True</t>
        </is>
      </c>
      <c r="G34" t="n">
        <v>2</v>
      </c>
      <c r="H34" t="n">
        <v>1</v>
      </c>
      <c r="I34" t="n">
        <v>1000</v>
      </c>
      <c r="J34" s="28" t="n">
        <v>45444</v>
      </c>
      <c r="K34" s="28" t="n"/>
      <c r="L34" s="28" t="n">
        <v>45446</v>
      </c>
      <c r="M34" t="n">
        <v>2000</v>
      </c>
      <c r="N34" t="n">
        <v>2000</v>
      </c>
      <c r="O34" s="28" t="n">
        <v>45434.00034722222</v>
      </c>
      <c r="P34" t="inlineStr">
        <is>
          <t>Transferência Bancária ou Pix</t>
        </is>
      </c>
      <c r="Q34" t="inlineStr">
        <is>
          <t>MAO DE OBRA FIXA/ TEMPORARIOS</t>
        </is>
      </c>
      <c r="R34" t="inlineStr">
        <is>
          <t>SALARIO PJ</t>
        </is>
      </c>
      <c r="S34" t="inlineStr">
        <is>
          <t>2024-22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  <row r="35">
      <c r="A35" t="n">
        <v>2427</v>
      </c>
      <c r="B35" t="n">
        <v>55722</v>
      </c>
      <c r="C35" t="inlineStr">
        <is>
          <t>Jacaré</t>
        </is>
      </c>
      <c r="D35" t="n">
        <v>266</v>
      </c>
      <c r="E35" t="inlineStr">
        <is>
          <t>FRANCISCO JOSE DA SILVA</t>
        </is>
      </c>
      <c r="F35" t="inlineStr">
        <is>
          <t>True</t>
        </is>
      </c>
      <c r="G35" t="n">
        <v>2</v>
      </c>
      <c r="H35" t="n">
        <v>1</v>
      </c>
      <c r="I35" t="n">
        <v>3300</v>
      </c>
      <c r="J35" s="28" t="n">
        <v>45444</v>
      </c>
      <c r="K35" s="28" t="n"/>
      <c r="L35" s="28" t="n">
        <v>45446</v>
      </c>
      <c r="M35" t="n">
        <v>11000</v>
      </c>
      <c r="N35" t="n">
        <v>11000</v>
      </c>
      <c r="O35" s="28" t="n">
        <v>45439.00034722222</v>
      </c>
      <c r="P35" t="inlineStr">
        <is>
          <t>Transferência Bancária ou Pix</t>
        </is>
      </c>
      <c r="Q35" t="inlineStr">
        <is>
          <t>MAO DE OBRA FIXA/ TEMPORARIOS</t>
        </is>
      </c>
      <c r="R35" t="inlineStr">
        <is>
          <t>SALARIO PJ</t>
        </is>
      </c>
      <c r="S35" t="inlineStr">
        <is>
          <t>2024-22</t>
        </is>
      </c>
      <c r="T35" t="inlineStr">
        <is>
          <t>Documentação Aprovada</t>
        </is>
      </c>
      <c r="U35" t="inlineStr">
        <is>
          <t>Aprovado Diretoria</t>
        </is>
      </c>
      <c r="V35" t="inlineStr">
        <is>
          <t>Aprovado Caixa</t>
        </is>
      </c>
      <c r="W35" t="inlineStr">
        <is>
          <t>Parcela_Paga</t>
        </is>
      </c>
    </row>
    <row r="36">
      <c r="A36" t="n">
        <v>2205</v>
      </c>
      <c r="B36" t="n">
        <v>53997</v>
      </c>
      <c r="C36" t="inlineStr">
        <is>
          <t>Jacaré</t>
        </is>
      </c>
      <c r="D36" t="n">
        <v>266</v>
      </c>
      <c r="E36" t="inlineStr">
        <is>
          <t xml:space="preserve">WISACOR TINTAS </t>
        </is>
      </c>
      <c r="F36" t="inlineStr">
        <is>
          <t>True</t>
        </is>
      </c>
      <c r="G36" t="n">
        <v>2</v>
      </c>
      <c r="H36" t="n">
        <v>1</v>
      </c>
      <c r="I36" t="n">
        <v>546.9</v>
      </c>
      <c r="J36" s="28" t="n">
        <v>45442</v>
      </c>
      <c r="K36" s="28" t="n">
        <v>45443</v>
      </c>
      <c r="L36" s="28" t="n">
        <v>45443</v>
      </c>
      <c r="M36" t="n">
        <v>1640.71</v>
      </c>
      <c r="N36" t="n">
        <v>1640.71</v>
      </c>
      <c r="O36" s="28" t="n">
        <v>45427.00034722222</v>
      </c>
      <c r="P36" t="inlineStr">
        <is>
          <t>Transferência Bancária ou Pix</t>
        </is>
      </c>
      <c r="Q36" t="inlineStr">
        <is>
          <t>INVESTIMENTOS</t>
        </is>
      </c>
      <c r="R36" t="inlineStr">
        <is>
          <t>INVESTIMENTO EM OBRA/ AMPLIACA</t>
        </is>
      </c>
      <c r="S36" t="inlineStr">
        <is>
          <t>2024-22</t>
        </is>
      </c>
      <c r="T36" t="inlineStr">
        <is>
          <t>Documentação Aprovada</t>
        </is>
      </c>
      <c r="U36" t="inlineStr">
        <is>
          <t>Aprovado Diretoria</t>
        </is>
      </c>
      <c r="V36" t="inlineStr">
        <is>
          <t>Aprovado Caixa</t>
        </is>
      </c>
      <c r="W36" t="inlineStr">
        <is>
          <t>Parcela_Paga</t>
        </is>
      </c>
    </row>
    <row r="37">
      <c r="A37" t="n">
        <v>2208</v>
      </c>
      <c r="B37" t="n">
        <v>54000</v>
      </c>
      <c r="C37" t="inlineStr">
        <is>
          <t>Jacaré</t>
        </is>
      </c>
      <c r="D37" t="n">
        <v>266</v>
      </c>
      <c r="E37" t="inlineStr">
        <is>
          <t xml:space="preserve">WISACOR TINTAS </t>
        </is>
      </c>
      <c r="F37" t="inlineStr">
        <is>
          <t>True</t>
        </is>
      </c>
      <c r="G37" t="n">
        <v>2</v>
      </c>
      <c r="H37" t="n">
        <v>1</v>
      </c>
      <c r="I37" t="n">
        <v>313</v>
      </c>
      <c r="J37" s="28" t="n">
        <v>45442</v>
      </c>
      <c r="K37" s="28" t="n">
        <v>45443</v>
      </c>
      <c r="L37" s="28" t="n">
        <v>45443</v>
      </c>
      <c r="M37" t="n">
        <v>939</v>
      </c>
      <c r="N37" t="n">
        <v>939</v>
      </c>
      <c r="O37" s="28" t="n">
        <v>45427.00034722222</v>
      </c>
      <c r="P37" t="inlineStr">
        <is>
          <t>Boleto Bancário</t>
        </is>
      </c>
      <c r="Q37" t="inlineStr">
        <is>
          <t>INVESTIMENTOS</t>
        </is>
      </c>
      <c r="R37" t="inlineStr">
        <is>
          <t>INVESTIMENTO EM OBRA/ AMPLIACA</t>
        </is>
      </c>
      <c r="S37" t="inlineStr">
        <is>
          <t>2024-22</t>
        </is>
      </c>
      <c r="T37" t="inlineStr">
        <is>
          <t>Documentação Aprovada</t>
        </is>
      </c>
      <c r="U37" t="inlineStr">
        <is>
          <t>Aprovado Diretoria</t>
        </is>
      </c>
      <c r="V37" t="inlineStr">
        <is>
          <t>Aprovado Caixa</t>
        </is>
      </c>
      <c r="W37" t="inlineStr">
        <is>
          <t>Parcela_Paga</t>
        </is>
      </c>
    </row>
    <row r="38">
      <c r="A38" t="n">
        <v>1742</v>
      </c>
      <c r="B38" t="n">
        <v>50767</v>
      </c>
      <c r="C38" t="inlineStr">
        <is>
          <t>Jacaré</t>
        </is>
      </c>
      <c r="D38" t="n">
        <v>266</v>
      </c>
      <c r="E38" t="inlineStr">
        <is>
          <t>FRANCISCO JOSE DA SILVA</t>
        </is>
      </c>
      <c r="F38" t="inlineStr">
        <is>
          <t>True</t>
        </is>
      </c>
      <c r="G38" t="n">
        <v>3</v>
      </c>
      <c r="H38" t="n">
        <v>3</v>
      </c>
      <c r="I38" t="n">
        <v>4400</v>
      </c>
      <c r="J38" s="28" t="n">
        <v>45437</v>
      </c>
      <c r="K38" s="28" t="n">
        <v>45439</v>
      </c>
      <c r="L38" s="28" t="n">
        <v>45439</v>
      </c>
      <c r="M38" t="n">
        <v>11000</v>
      </c>
      <c r="N38" t="n">
        <v>11000</v>
      </c>
      <c r="O38" s="28" t="n">
        <v>45404.00034722222</v>
      </c>
      <c r="P38" t="inlineStr">
        <is>
          <t>Transferência Bancária ou Pix</t>
        </is>
      </c>
      <c r="Q38" t="inlineStr">
        <is>
          <t>MAO DE OBRA FIXA/ TEMPORARIOS</t>
        </is>
      </c>
      <c r="R38" t="inlineStr">
        <is>
          <t>SALARIO PJ</t>
        </is>
      </c>
      <c r="S38" t="inlineStr">
        <is>
          <t>2024-18</t>
        </is>
      </c>
      <c r="T38" t="inlineStr">
        <is>
          <t>Documentação Aprovada</t>
        </is>
      </c>
      <c r="U38" t="inlineStr">
        <is>
          <t>Aprovado Diretoria</t>
        </is>
      </c>
      <c r="V38" t="inlineStr">
        <is>
          <t>Aprovado Caixa</t>
        </is>
      </c>
      <c r="W38" t="inlineStr">
        <is>
          <t>Parcela_Paga</t>
        </is>
      </c>
    </row>
    <row r="39">
      <c r="A39" t="n">
        <v>1748</v>
      </c>
      <c r="B39" t="n">
        <v>50786</v>
      </c>
      <c r="C39" t="inlineStr">
        <is>
          <t>Jacaré</t>
        </is>
      </c>
      <c r="D39" t="n">
        <v>266</v>
      </c>
      <c r="E39" t="inlineStr">
        <is>
          <t>MERFF ART GOURMET</t>
        </is>
      </c>
      <c r="F39" t="inlineStr">
        <is>
          <t>True</t>
        </is>
      </c>
      <c r="G39" t="n">
        <v>2</v>
      </c>
      <c r="H39" t="n">
        <v>2</v>
      </c>
      <c r="I39" t="n">
        <v>2965.8</v>
      </c>
      <c r="J39" s="28" t="n">
        <v>45438</v>
      </c>
      <c r="K39" s="28" t="n">
        <v>45439</v>
      </c>
      <c r="L39" s="28" t="n">
        <v>45439</v>
      </c>
      <c r="M39" t="n">
        <v>11863.2</v>
      </c>
      <c r="N39" t="n">
        <v>11863.2</v>
      </c>
      <c r="O39" s="28" t="n">
        <v>45404.00034722222</v>
      </c>
      <c r="P39" t="inlineStr">
        <is>
          <t>Transferência Bancária ou Pix</t>
        </is>
      </c>
      <c r="Q39" t="inlineStr">
        <is>
          <t>INVESTIMENTOS</t>
        </is>
      </c>
      <c r="R39" t="inlineStr">
        <is>
          <t>INVESTIMENTO EM OBRA/ AMPLIACA</t>
        </is>
      </c>
      <c r="S39" t="inlineStr">
        <is>
          <t>2024-17</t>
        </is>
      </c>
      <c r="T39" t="inlineStr">
        <is>
          <t>Documentação Aprovada</t>
        </is>
      </c>
      <c r="U39" t="inlineStr">
        <is>
          <t>Aprovado Diretoria</t>
        </is>
      </c>
      <c r="V39" t="inlineStr">
        <is>
          <t>Aprovado Caixa</t>
        </is>
      </c>
      <c r="W39" t="inlineStr">
        <is>
          <t>Parcela_Paga</t>
        </is>
      </c>
    </row>
    <row r="40">
      <c r="A40" t="n">
        <v>1797</v>
      </c>
      <c r="B40" t="n">
        <v>51237</v>
      </c>
      <c r="C40" t="inlineStr">
        <is>
          <t>Jacaré</t>
        </is>
      </c>
      <c r="D40" t="n">
        <v>266</v>
      </c>
      <c r="E40" t="inlineStr">
        <is>
          <t>GUIDARA INDUSTRIA E COMERCIO DE ALIMENTOS LTDA</t>
        </is>
      </c>
      <c r="F40" t="inlineStr">
        <is>
          <t>True</t>
        </is>
      </c>
      <c r="G40" t="n">
        <v>3</v>
      </c>
      <c r="H40" t="n">
        <v>3</v>
      </c>
      <c r="I40" t="n">
        <v>275.22</v>
      </c>
      <c r="J40" s="28" t="n">
        <v>45434</v>
      </c>
      <c r="K40" s="28" t="n">
        <v>45434</v>
      </c>
      <c r="L40" s="28" t="n">
        <v>45434</v>
      </c>
      <c r="M40" t="n">
        <v>825.64</v>
      </c>
      <c r="N40" t="n">
        <v>825.64</v>
      </c>
      <c r="O40" s="28" t="n">
        <v>45406.00034722222</v>
      </c>
      <c r="P40" t="inlineStr">
        <is>
          <t>Boleto Bancário</t>
        </is>
      </c>
      <c r="S40" t="inlineStr">
        <is>
          <t>2024-19</t>
        </is>
      </c>
      <c r="T40" t="inlineStr">
        <is>
          <t>Documentação Aprovada</t>
        </is>
      </c>
      <c r="U40" t="inlineStr">
        <is>
          <t>Aprovado Diretoria</t>
        </is>
      </c>
      <c r="V40" t="inlineStr">
        <is>
          <t>Aprovado Caixa</t>
        </is>
      </c>
      <c r="W40" t="inlineStr">
        <is>
          <t>Parcela_Paga</t>
        </is>
      </c>
    </row>
    <row r="41">
      <c r="A41" t="n">
        <v>1406</v>
      </c>
      <c r="B41" t="n">
        <v>48579</v>
      </c>
      <c r="C41" t="inlineStr">
        <is>
          <t>Jacaré</t>
        </is>
      </c>
      <c r="D41" t="n">
        <v>266</v>
      </c>
      <c r="E41" t="inlineStr">
        <is>
          <t>GRUPO COZIMEC</t>
        </is>
      </c>
      <c r="F41" t="inlineStr">
        <is>
          <t>True</t>
        </is>
      </c>
      <c r="G41" t="n">
        <v>1</v>
      </c>
      <c r="H41" t="n">
        <v>2</v>
      </c>
      <c r="I41" t="n">
        <v>1700</v>
      </c>
      <c r="J41" s="28" t="n">
        <v>45432</v>
      </c>
      <c r="K41" s="28" t="n">
        <v>45432</v>
      </c>
      <c r="L41" s="28" t="n">
        <v>45432</v>
      </c>
      <c r="M41" t="n">
        <v>3400</v>
      </c>
      <c r="N41" t="n">
        <v>3400</v>
      </c>
      <c r="O41" s="28" t="n">
        <v>45390.00034722222</v>
      </c>
      <c r="P41" t="inlineStr">
        <is>
          <t>Transferência Bancária ou Pix</t>
        </is>
      </c>
      <c r="Q41" t="inlineStr">
        <is>
          <t>DESPESAS GERAIS</t>
        </is>
      </c>
      <c r="R41" t="inlineStr">
        <is>
          <t>MANUTENCAO EM GERAL</t>
        </is>
      </c>
      <c r="S41" t="inlineStr">
        <is>
          <t>2024-16</t>
        </is>
      </c>
      <c r="T41" t="inlineStr">
        <is>
          <t>Documentação Aprovada</t>
        </is>
      </c>
      <c r="U41" t="inlineStr">
        <is>
          <t>Aprovado Diretoria</t>
        </is>
      </c>
      <c r="V41" t="inlineStr">
        <is>
          <t>Aprovado Caixa</t>
        </is>
      </c>
      <c r="W41" t="inlineStr">
        <is>
          <t>Parcela_Paga</t>
        </is>
      </c>
    </row>
    <row r="42">
      <c r="A42" t="n">
        <v>1741</v>
      </c>
      <c r="B42" t="n">
        <v>50767</v>
      </c>
      <c r="C42" t="inlineStr">
        <is>
          <t>Jacaré</t>
        </is>
      </c>
      <c r="D42" t="n">
        <v>266</v>
      </c>
      <c r="E42" t="inlineStr">
        <is>
          <t>FRANCISCO JOSE DA SILVA</t>
        </is>
      </c>
      <c r="F42" t="inlineStr">
        <is>
          <t>True</t>
        </is>
      </c>
      <c r="G42" t="n">
        <v>3</v>
      </c>
      <c r="H42" t="n">
        <v>2</v>
      </c>
      <c r="I42" t="n">
        <v>3300</v>
      </c>
      <c r="J42" s="28" t="n">
        <v>45427</v>
      </c>
      <c r="K42" s="28" t="n">
        <v>45427</v>
      </c>
      <c r="L42" s="28" t="n">
        <v>45427</v>
      </c>
      <c r="M42" t="n">
        <v>11000</v>
      </c>
      <c r="N42" t="n">
        <v>11000</v>
      </c>
      <c r="O42" s="28" t="n">
        <v>45404.00034722222</v>
      </c>
      <c r="P42" t="inlineStr">
        <is>
          <t>Transferência Bancária ou Pix</t>
        </is>
      </c>
      <c r="Q42" t="inlineStr">
        <is>
          <t>MAO DE OBRA FIXA/ TEMPORARIOS</t>
        </is>
      </c>
      <c r="R42" t="inlineStr">
        <is>
          <t>SALARIO PJ</t>
        </is>
      </c>
      <c r="S42" t="inlineStr">
        <is>
          <t>2024-18</t>
        </is>
      </c>
      <c r="T42" t="inlineStr">
        <is>
          <t>Documentação Aprovada</t>
        </is>
      </c>
      <c r="U42" t="inlineStr">
        <is>
          <t>Aprovado Diretoria</t>
        </is>
      </c>
      <c r="V42" t="inlineStr">
        <is>
          <t>Aprovado Caixa</t>
        </is>
      </c>
      <c r="W42" t="inlineStr">
        <is>
          <t>Parcela_Paga</t>
        </is>
      </c>
    </row>
    <row r="43">
      <c r="A43" t="n">
        <v>1796</v>
      </c>
      <c r="B43" t="n">
        <v>51237</v>
      </c>
      <c r="C43" t="inlineStr">
        <is>
          <t>Jacaré</t>
        </is>
      </c>
      <c r="D43" t="n">
        <v>266</v>
      </c>
      <c r="E43" t="inlineStr">
        <is>
          <t>GUIDARA INDUSTRIA E COMERCIO DE ALIMENTOS LTDA</t>
        </is>
      </c>
      <c r="F43" t="inlineStr">
        <is>
          <t>True</t>
        </is>
      </c>
      <c r="G43" t="n">
        <v>3</v>
      </c>
      <c r="H43" t="n">
        <v>2</v>
      </c>
      <c r="I43" t="n">
        <v>275.21</v>
      </c>
      <c r="J43" s="28" t="n">
        <v>45427</v>
      </c>
      <c r="K43" s="28" t="n">
        <v>45427</v>
      </c>
      <c r="L43" s="28" t="n">
        <v>45427</v>
      </c>
      <c r="M43" t="n">
        <v>825.64</v>
      </c>
      <c r="N43" t="n">
        <v>825.64</v>
      </c>
      <c r="O43" s="28" t="n">
        <v>45406.00034722222</v>
      </c>
      <c r="P43" t="inlineStr">
        <is>
          <t>Boleto Bancário</t>
        </is>
      </c>
      <c r="S43" t="inlineStr">
        <is>
          <t>2024-19</t>
        </is>
      </c>
      <c r="T43" t="inlineStr">
        <is>
          <t>Documentação Aprovada</t>
        </is>
      </c>
      <c r="U43" t="inlineStr">
        <is>
          <t>Aprovado Diretoria</t>
        </is>
      </c>
      <c r="V43" t="inlineStr">
        <is>
          <t>Aprovado Caixa</t>
        </is>
      </c>
      <c r="W43" t="inlineStr">
        <is>
          <t>Parcela_Paga</t>
        </is>
      </c>
    </row>
    <row r="44">
      <c r="A44" t="n">
        <v>1806</v>
      </c>
      <c r="B44" t="n">
        <v>51243</v>
      </c>
      <c r="C44" t="inlineStr">
        <is>
          <t>Jacaré</t>
        </is>
      </c>
      <c r="D44" t="n">
        <v>266</v>
      </c>
      <c r="E44" t="inlineStr">
        <is>
          <t>GUIDARA INDUSTRIA E COMERCIO DE ALIMENTOS LTDA</t>
        </is>
      </c>
      <c r="F44" t="inlineStr">
        <is>
          <t>True</t>
        </is>
      </c>
      <c r="G44" t="n">
        <v>2</v>
      </c>
      <c r="H44" t="n">
        <v>2</v>
      </c>
      <c r="I44" t="n">
        <v>187.63</v>
      </c>
      <c r="J44" s="28" t="n">
        <v>45427</v>
      </c>
      <c r="K44" s="28" t="n">
        <v>45427</v>
      </c>
      <c r="L44" s="28" t="n">
        <v>45427</v>
      </c>
      <c r="M44" t="n">
        <v>238.8</v>
      </c>
      <c r="N44" t="n">
        <v>238.8</v>
      </c>
      <c r="O44" s="28" t="n">
        <v>45406.00034722222</v>
      </c>
      <c r="P44" t="inlineStr">
        <is>
          <t>Boleto Bancário</t>
        </is>
      </c>
      <c r="S44" t="inlineStr">
        <is>
          <t>2024-19</t>
        </is>
      </c>
      <c r="T44" t="inlineStr">
        <is>
          <t>Documentação Aprovada</t>
        </is>
      </c>
      <c r="U44" t="inlineStr">
        <is>
          <t>Aprovado Diretoria</t>
        </is>
      </c>
      <c r="V44" t="inlineStr">
        <is>
          <t>Aprovado Caixa</t>
        </is>
      </c>
      <c r="W44" t="inlineStr">
        <is>
          <t>Parcela_Paga</t>
        </is>
      </c>
    </row>
    <row r="45">
      <c r="A45" t="n">
        <v>1846</v>
      </c>
      <c r="B45" t="n">
        <v>51561</v>
      </c>
      <c r="C45" t="inlineStr">
        <is>
          <t>Jacaré</t>
        </is>
      </c>
      <c r="D45" t="n">
        <v>266</v>
      </c>
      <c r="E45" t="inlineStr">
        <is>
          <t xml:space="preserve">FONTEFER </t>
        </is>
      </c>
      <c r="F45" t="inlineStr">
        <is>
          <t>True</t>
        </is>
      </c>
      <c r="G45" t="n">
        <v>2</v>
      </c>
      <c r="H45" t="n">
        <v>1</v>
      </c>
      <c r="I45" t="n">
        <v>32000</v>
      </c>
      <c r="J45" s="28" t="n">
        <v>45427</v>
      </c>
      <c r="K45" s="28" t="n">
        <v>45427</v>
      </c>
      <c r="L45" s="28" t="n">
        <v>45427</v>
      </c>
      <c r="M45" t="n">
        <v>80000</v>
      </c>
      <c r="N45" t="n">
        <v>80000</v>
      </c>
      <c r="O45" s="28" t="n">
        <v>45408.00034722222</v>
      </c>
      <c r="P45" t="inlineStr">
        <is>
          <t>Boleto Bancário</t>
        </is>
      </c>
      <c r="Q45" t="inlineStr">
        <is>
          <t>INVESTIMENTOS</t>
        </is>
      </c>
      <c r="R45" t="inlineStr">
        <is>
          <t>INVESTIMENTO EM OBRA/ AMPLIACA</t>
        </is>
      </c>
      <c r="S45" t="inlineStr">
        <is>
          <t>2024-20</t>
        </is>
      </c>
      <c r="T45" t="inlineStr">
        <is>
          <t>Documentação Aprovada</t>
        </is>
      </c>
      <c r="U45" t="inlineStr">
        <is>
          <t>Aprovado Diretoria</t>
        </is>
      </c>
      <c r="V45" t="inlineStr">
        <is>
          <t>Aprovado Caixa</t>
        </is>
      </c>
      <c r="W45" t="inlineStr">
        <is>
          <t>Parcela_Paga</t>
        </is>
      </c>
    </row>
    <row r="46">
      <c r="A46" t="n">
        <v>1913</v>
      </c>
      <c r="B46" t="n">
        <v>51894</v>
      </c>
      <c r="C46" t="inlineStr">
        <is>
          <t>Jacaré</t>
        </is>
      </c>
      <c r="D46" t="n">
        <v>266</v>
      </c>
      <c r="E46" t="inlineStr">
        <is>
          <t xml:space="preserve">CLIMATIZAR COMERCIO E SERVICOS DE CONDICIONADORES DE AR LTDA </t>
        </is>
      </c>
      <c r="F46" t="inlineStr">
        <is>
          <t>True</t>
        </is>
      </c>
      <c r="G46" t="n">
        <v>2</v>
      </c>
      <c r="H46" t="n">
        <v>1</v>
      </c>
      <c r="I46" t="n">
        <v>4300</v>
      </c>
      <c r="J46" s="28" t="n">
        <v>45427</v>
      </c>
      <c r="K46" s="28" t="n">
        <v>45427</v>
      </c>
      <c r="L46" s="28" t="n">
        <v>45427</v>
      </c>
      <c r="M46" t="n">
        <v>12900</v>
      </c>
      <c r="N46" t="n">
        <v>12900</v>
      </c>
      <c r="O46" s="28" t="n">
        <v>45412.00034722222</v>
      </c>
      <c r="P46" t="inlineStr">
        <is>
          <t>Boleto Bancário</t>
        </is>
      </c>
      <c r="Q46" t="inlineStr">
        <is>
          <t>INVESTIMENTOS</t>
        </is>
      </c>
      <c r="R46" t="inlineStr">
        <is>
          <t>INVESTIMENTO EM OBRA/ AMPLIACA</t>
        </is>
      </c>
      <c r="S46" t="inlineStr">
        <is>
          <t>2024-20</t>
        </is>
      </c>
      <c r="T46" t="inlineStr">
        <is>
          <t>Documentação Aprovada</t>
        </is>
      </c>
      <c r="U46" t="inlineStr">
        <is>
          <t>Aprovado Diretoria</t>
        </is>
      </c>
      <c r="V46" t="inlineStr">
        <is>
          <t>Aprovado Caixa</t>
        </is>
      </c>
      <c r="W46" t="inlineStr">
        <is>
          <t>Parcela_Paga</t>
        </is>
      </c>
    </row>
    <row r="47">
      <c r="A47" t="n">
        <v>1916</v>
      </c>
      <c r="B47" t="n">
        <v>51896</v>
      </c>
      <c r="C47" t="inlineStr">
        <is>
          <t>Jacaré</t>
        </is>
      </c>
      <c r="D47" t="n">
        <v>266</v>
      </c>
      <c r="E47" t="inlineStr">
        <is>
          <t xml:space="preserve">DENTECK LTDA </t>
        </is>
      </c>
      <c r="F47" t="inlineStr">
        <is>
          <t>True</t>
        </is>
      </c>
      <c r="G47" t="n">
        <v>2</v>
      </c>
      <c r="H47" t="n">
        <v>1</v>
      </c>
      <c r="I47" t="n">
        <v>19838.66</v>
      </c>
      <c r="J47" s="28" t="n">
        <v>45427</v>
      </c>
      <c r="K47" s="28" t="n">
        <v>45427</v>
      </c>
      <c r="L47" s="28" t="n">
        <v>45427</v>
      </c>
      <c r="M47" t="n">
        <v>49596.67</v>
      </c>
      <c r="N47" t="n">
        <v>49596.67</v>
      </c>
      <c r="O47" s="28" t="n">
        <v>45412.00034722222</v>
      </c>
      <c r="P47" t="inlineStr">
        <is>
          <t>Boleto Bancário</t>
        </is>
      </c>
      <c r="Q47" t="inlineStr">
        <is>
          <t>INVESTIMENTOS</t>
        </is>
      </c>
      <c r="R47" t="inlineStr">
        <is>
          <t>INVESTIMENTO EM EQUIPAMENTO</t>
        </is>
      </c>
      <c r="S47" t="inlineStr">
        <is>
          <t>2024-20</t>
        </is>
      </c>
      <c r="T47" t="inlineStr">
        <is>
          <t>Documentação Aprovada</t>
        </is>
      </c>
      <c r="U47" t="inlineStr">
        <is>
          <t>Aprovado Diretoria</t>
        </is>
      </c>
      <c r="V47" t="inlineStr">
        <is>
          <t>Aprovado Caixa</t>
        </is>
      </c>
      <c r="W47" t="inlineStr">
        <is>
          <t>Parcela_Paga</t>
        </is>
      </c>
    </row>
    <row r="48">
      <c r="A48" t="n">
        <v>2082</v>
      </c>
      <c r="B48" t="n">
        <v>53110</v>
      </c>
      <c r="C48" t="inlineStr">
        <is>
          <t>Jacaré</t>
        </is>
      </c>
      <c r="D48" t="n">
        <v>266</v>
      </c>
      <c r="E48" t="inlineStr">
        <is>
          <t>BB DISTRIBUIDORA DE CARNES LTDA</t>
        </is>
      </c>
      <c r="F48" t="inlineStr">
        <is>
          <t>True</t>
        </is>
      </c>
      <c r="G48" t="n">
        <v>1</v>
      </c>
      <c r="H48" t="n">
        <v>2</v>
      </c>
      <c r="I48" t="n">
        <v>2137.07</v>
      </c>
      <c r="J48" s="28" t="n">
        <v>45426</v>
      </c>
      <c r="K48" s="28" t="n">
        <v>45426</v>
      </c>
      <c r="L48" s="28" t="n">
        <v>45426</v>
      </c>
      <c r="M48" t="n">
        <v>4274.14</v>
      </c>
      <c r="N48" t="n">
        <v>4274.14</v>
      </c>
      <c r="O48" s="28" t="n">
        <v>45420.00034722222</v>
      </c>
      <c r="P48" t="inlineStr">
        <is>
          <t>Boleto Bancário</t>
        </is>
      </c>
      <c r="Q48" t="inlineStr">
        <is>
          <t>INSUMOS</t>
        </is>
      </c>
      <c r="R48" t="inlineStr">
        <is>
          <t>ALIMENTOS</t>
        </is>
      </c>
      <c r="S48" t="inlineStr">
        <is>
          <t>2024-19</t>
        </is>
      </c>
      <c r="T48" t="inlineStr">
        <is>
          <t>Documentação Aprovada</t>
        </is>
      </c>
      <c r="U48" t="inlineStr">
        <is>
          <t>Aprovado Diretoria</t>
        </is>
      </c>
      <c r="V48" t="inlineStr">
        <is>
          <t>Aprovado Caixa</t>
        </is>
      </c>
      <c r="W48" t="inlineStr">
        <is>
          <t>Parcela_Paga</t>
        </is>
      </c>
    </row>
    <row r="49">
      <c r="A49" t="n">
        <v>1697</v>
      </c>
      <c r="B49" t="n">
        <v>50529</v>
      </c>
      <c r="C49" t="inlineStr">
        <is>
          <t>Jacaré</t>
        </is>
      </c>
      <c r="D49" t="n">
        <v>266</v>
      </c>
      <c r="E49" t="inlineStr">
        <is>
          <t>BB DISTRIBUIDORA DE CARNES LTDA</t>
        </is>
      </c>
      <c r="F49" t="inlineStr">
        <is>
          <t>True</t>
        </is>
      </c>
      <c r="G49" t="n">
        <v>5</v>
      </c>
      <c r="H49" t="n">
        <v>5</v>
      </c>
      <c r="I49" t="n">
        <v>1842.35</v>
      </c>
      <c r="J49" s="28" t="n">
        <v>45425</v>
      </c>
      <c r="K49" s="28" t="n">
        <v>45425</v>
      </c>
      <c r="L49" s="28" t="n">
        <v>45425</v>
      </c>
      <c r="M49" t="n">
        <v>9211.75</v>
      </c>
      <c r="N49" t="n">
        <v>9211.75</v>
      </c>
      <c r="O49" s="28" t="n">
        <v>45401.00034722222</v>
      </c>
      <c r="P49" t="inlineStr">
        <is>
          <t>Boleto Bancário</t>
        </is>
      </c>
      <c r="S49" t="inlineStr">
        <is>
          <t>2024-18</t>
        </is>
      </c>
      <c r="T49" t="inlineStr">
        <is>
          <t>Documentação Aprovada</t>
        </is>
      </c>
      <c r="U49" t="inlineStr">
        <is>
          <t>Aprovado Diretoria</t>
        </is>
      </c>
      <c r="V49" t="inlineStr">
        <is>
          <t>Aprovado Caixa</t>
        </is>
      </c>
      <c r="W49" t="inlineStr">
        <is>
          <t>Parcela_Paga</t>
        </is>
      </c>
    </row>
    <row r="50">
      <c r="A50" t="n">
        <v>1696</v>
      </c>
      <c r="B50" t="n">
        <v>50529</v>
      </c>
      <c r="C50" t="inlineStr">
        <is>
          <t>Jacaré</t>
        </is>
      </c>
      <c r="D50" t="n">
        <v>266</v>
      </c>
      <c r="E50" t="inlineStr">
        <is>
          <t>BB DISTRIBUIDORA DE CARNES LTDA</t>
        </is>
      </c>
      <c r="F50" t="inlineStr">
        <is>
          <t>True</t>
        </is>
      </c>
      <c r="G50" t="n">
        <v>5</v>
      </c>
      <c r="H50" t="n">
        <v>4</v>
      </c>
      <c r="I50" t="n">
        <v>1842.35</v>
      </c>
      <c r="J50" s="28" t="n">
        <v>45422</v>
      </c>
      <c r="K50" s="28" t="n">
        <v>45422</v>
      </c>
      <c r="L50" s="28" t="n">
        <v>45422</v>
      </c>
      <c r="M50" t="n">
        <v>9211.75</v>
      </c>
      <c r="N50" t="n">
        <v>9211.75</v>
      </c>
      <c r="O50" s="28" t="n">
        <v>45401.00034722222</v>
      </c>
      <c r="P50" t="inlineStr">
        <is>
          <t>Boleto Bancário</t>
        </is>
      </c>
      <c r="S50" t="inlineStr">
        <is>
          <t>2024-18</t>
        </is>
      </c>
      <c r="T50" t="inlineStr">
        <is>
          <t>Documentação Aprovada</t>
        </is>
      </c>
      <c r="U50" t="inlineStr">
        <is>
          <t>Aprovado Diretoria</t>
        </is>
      </c>
      <c r="V50" t="inlineStr">
        <is>
          <t>Aprovado Caixa</t>
        </is>
      </c>
      <c r="W50" t="inlineStr">
        <is>
          <t>Parcela_Paga</t>
        </is>
      </c>
    </row>
    <row r="51">
      <c r="A51" t="n">
        <v>1795</v>
      </c>
      <c r="B51" t="n">
        <v>51237</v>
      </c>
      <c r="C51" t="inlineStr">
        <is>
          <t>Jacaré</t>
        </is>
      </c>
      <c r="D51" t="n">
        <v>266</v>
      </c>
      <c r="E51" t="inlineStr">
        <is>
          <t>GUIDARA INDUSTRIA E COMERCIO DE ALIMENTOS LTDA</t>
        </is>
      </c>
      <c r="F51" t="inlineStr">
        <is>
          <t>True</t>
        </is>
      </c>
      <c r="G51" t="n">
        <v>3</v>
      </c>
      <c r="H51" t="n">
        <v>1</v>
      </c>
      <c r="I51" t="n">
        <v>275.21</v>
      </c>
      <c r="J51" s="28" t="n">
        <v>45420</v>
      </c>
      <c r="K51" s="28" t="n">
        <v>45420</v>
      </c>
      <c r="L51" s="28" t="n">
        <v>45420</v>
      </c>
      <c r="M51" t="n">
        <v>825.64</v>
      </c>
      <c r="N51" t="n">
        <v>825.64</v>
      </c>
      <c r="O51" s="28" t="n">
        <v>45406.00034722222</v>
      </c>
      <c r="P51" t="inlineStr">
        <is>
          <t>Boleto Bancário</t>
        </is>
      </c>
      <c r="S51" t="inlineStr">
        <is>
          <t>2024-19</t>
        </is>
      </c>
      <c r="T51" t="inlineStr">
        <is>
          <t>Documentação Aprovada</t>
        </is>
      </c>
      <c r="U51" t="inlineStr">
        <is>
          <t>Aprovado Diretoria</t>
        </is>
      </c>
      <c r="V51" t="inlineStr">
        <is>
          <t>Aprovado Caixa</t>
        </is>
      </c>
      <c r="W51" t="inlineStr">
        <is>
          <t>Parcela_Paga</t>
        </is>
      </c>
    </row>
    <row r="52">
      <c r="A52" t="n">
        <v>1805</v>
      </c>
      <c r="B52" t="n">
        <v>51243</v>
      </c>
      <c r="C52" t="inlineStr">
        <is>
          <t>Jacaré</t>
        </is>
      </c>
      <c r="D52" t="n">
        <v>266</v>
      </c>
      <c r="E52" t="inlineStr">
        <is>
          <t>GUIDARA INDUSTRIA E COMERCIO DE ALIMENTOS LTDA</t>
        </is>
      </c>
      <c r="F52" t="inlineStr">
        <is>
          <t>True</t>
        </is>
      </c>
      <c r="G52" t="n">
        <v>2</v>
      </c>
      <c r="H52" t="n">
        <v>1</v>
      </c>
      <c r="I52" t="n">
        <v>187.63</v>
      </c>
      <c r="J52" s="28" t="n">
        <v>45420</v>
      </c>
      <c r="K52" s="28" t="n">
        <v>45420</v>
      </c>
      <c r="L52" s="28" t="n">
        <v>45420</v>
      </c>
      <c r="M52" t="n">
        <v>238.8</v>
      </c>
      <c r="N52" t="n">
        <v>238.8</v>
      </c>
      <c r="O52" s="28" t="n">
        <v>45406.00034722222</v>
      </c>
      <c r="P52" t="inlineStr">
        <is>
          <t>Boleto Bancário</t>
        </is>
      </c>
      <c r="S52" t="inlineStr">
        <is>
          <t>2024-19</t>
        </is>
      </c>
      <c r="T52" t="inlineStr">
        <is>
          <t>Documentação Aprovada</t>
        </is>
      </c>
      <c r="U52" t="inlineStr">
        <is>
          <t>Aprovado Diretoria</t>
        </is>
      </c>
      <c r="V52" t="inlineStr">
        <is>
          <t>Aprovado Caixa</t>
        </is>
      </c>
      <c r="W52" t="inlineStr">
        <is>
          <t>Parcela_Paga</t>
        </is>
      </c>
    </row>
    <row r="53">
      <c r="A53" t="n">
        <v>1695</v>
      </c>
      <c r="B53" t="n">
        <v>50529</v>
      </c>
      <c r="C53" t="inlineStr">
        <is>
          <t>Jacaré</t>
        </is>
      </c>
      <c r="D53" t="n">
        <v>266</v>
      </c>
      <c r="E53" t="inlineStr">
        <is>
          <t>BB DISTRIBUIDORA DE CARNES LTDA</t>
        </is>
      </c>
      <c r="F53" t="inlineStr">
        <is>
          <t>True</t>
        </is>
      </c>
      <c r="G53" t="n">
        <v>5</v>
      </c>
      <c r="H53" t="n">
        <v>3</v>
      </c>
      <c r="I53" t="n">
        <v>1842.35</v>
      </c>
      <c r="J53" s="28" t="n">
        <v>45419</v>
      </c>
      <c r="K53" s="28" t="n">
        <v>45419</v>
      </c>
      <c r="L53" s="28" t="n">
        <v>45419</v>
      </c>
      <c r="M53" t="n">
        <v>9211.75</v>
      </c>
      <c r="N53" t="n">
        <v>9211.75</v>
      </c>
      <c r="O53" s="28" t="n">
        <v>45401.00034722222</v>
      </c>
      <c r="P53" t="inlineStr">
        <is>
          <t>Boleto Bancário</t>
        </is>
      </c>
      <c r="S53" t="inlineStr">
        <is>
          <t>2024-18</t>
        </is>
      </c>
      <c r="T53" t="inlineStr">
        <is>
          <t>Documentação Aprovada</t>
        </is>
      </c>
      <c r="U53" t="inlineStr">
        <is>
          <t>Aprovado Diretoria</t>
        </is>
      </c>
      <c r="V53" t="inlineStr">
        <is>
          <t>Aprovado Caixa</t>
        </is>
      </c>
      <c r="W53" t="inlineStr">
        <is>
          <t>Parcela_Paga</t>
        </is>
      </c>
    </row>
    <row r="54">
      <c r="A54" t="n">
        <v>1611</v>
      </c>
      <c r="B54" t="n">
        <v>49898</v>
      </c>
      <c r="C54" t="inlineStr">
        <is>
          <t>Jacaré</t>
        </is>
      </c>
      <c r="D54" t="n">
        <v>266</v>
      </c>
      <c r="E54" t="inlineStr">
        <is>
          <t>FABIO BENSONE</t>
        </is>
      </c>
      <c r="F54" t="inlineStr">
        <is>
          <t>True</t>
        </is>
      </c>
      <c r="G54" t="n">
        <v>2</v>
      </c>
      <c r="H54" t="n">
        <v>1</v>
      </c>
      <c r="I54" t="n">
        <v>874.42</v>
      </c>
      <c r="J54" s="28" t="n">
        <v>45416</v>
      </c>
      <c r="K54" s="28" t="n">
        <v>45418</v>
      </c>
      <c r="L54" s="28" t="n">
        <v>45418</v>
      </c>
      <c r="M54" t="n">
        <v>1748.84</v>
      </c>
      <c r="N54" t="n">
        <v>1748.84</v>
      </c>
      <c r="O54" s="28" t="n">
        <v>45399.00034722222</v>
      </c>
      <c r="P54" t="inlineStr">
        <is>
          <t>Transferência Bancária ou Pix</t>
        </is>
      </c>
      <c r="Q54" t="inlineStr">
        <is>
          <t>DESPESAS GERAIS</t>
        </is>
      </c>
      <c r="R54" t="inlineStr">
        <is>
          <t>MANUTENCAO EM GERAL</t>
        </is>
      </c>
      <c r="S54" t="inlineStr">
        <is>
          <t>2024-18</t>
        </is>
      </c>
      <c r="T54" t="inlineStr">
        <is>
          <t>Documentação Aprovada</t>
        </is>
      </c>
      <c r="U54" t="inlineStr">
        <is>
          <t>Aprovado Diretoria</t>
        </is>
      </c>
      <c r="V54" t="inlineStr">
        <is>
          <t>Aprovado Caixa</t>
        </is>
      </c>
      <c r="W54" t="inlineStr">
        <is>
          <t>Parcela_Paga</t>
        </is>
      </c>
    </row>
    <row r="55">
      <c r="A55" t="n">
        <v>1694</v>
      </c>
      <c r="B55" t="n">
        <v>50529</v>
      </c>
      <c r="C55" t="inlineStr">
        <is>
          <t>Jacaré</t>
        </is>
      </c>
      <c r="D55" t="n">
        <v>266</v>
      </c>
      <c r="E55" t="inlineStr">
        <is>
          <t>BB DISTRIBUIDORA DE CARNES LTDA</t>
        </is>
      </c>
      <c r="F55" t="inlineStr">
        <is>
          <t>True</t>
        </is>
      </c>
      <c r="G55" t="n">
        <v>5</v>
      </c>
      <c r="H55" t="n">
        <v>2</v>
      </c>
      <c r="I55" t="n">
        <v>1016.15</v>
      </c>
      <c r="J55" s="28" t="n">
        <v>45416</v>
      </c>
      <c r="K55" s="28" t="n">
        <v>45418</v>
      </c>
      <c r="L55" s="28" t="n">
        <v>45418</v>
      </c>
      <c r="M55" t="n">
        <v>9211.75</v>
      </c>
      <c r="N55" t="n">
        <v>9211.75</v>
      </c>
      <c r="O55" s="28" t="n">
        <v>45401.00034722222</v>
      </c>
      <c r="P55" t="inlineStr">
        <is>
          <t>Boleto Bancário</t>
        </is>
      </c>
      <c r="S55" t="inlineStr">
        <is>
          <t>2024-18</t>
        </is>
      </c>
      <c r="T55" t="inlineStr">
        <is>
          <t>Documentação Aprovada</t>
        </is>
      </c>
      <c r="U55" t="inlineStr">
        <is>
          <t>Aprovado Diretoria</t>
        </is>
      </c>
      <c r="V55" t="inlineStr">
        <is>
          <t>Aprovado Caixa</t>
        </is>
      </c>
      <c r="W55" t="inlineStr">
        <is>
          <t>Parcela_Paga</t>
        </is>
      </c>
    </row>
    <row r="56">
      <c r="A56" t="n">
        <v>1693</v>
      </c>
      <c r="B56" t="n">
        <v>50529</v>
      </c>
      <c r="C56" t="inlineStr">
        <is>
          <t>Jacaré</t>
        </is>
      </c>
      <c r="D56" t="n">
        <v>266</v>
      </c>
      <c r="E56" t="inlineStr">
        <is>
          <t>BB DISTRIBUIDORA DE CARNES LTDA</t>
        </is>
      </c>
      <c r="F56" t="inlineStr">
        <is>
          <t>True</t>
        </is>
      </c>
      <c r="G56" t="n">
        <v>5</v>
      </c>
      <c r="H56" t="n">
        <v>1</v>
      </c>
      <c r="I56" t="n">
        <v>1842.35</v>
      </c>
      <c r="J56" s="28" t="n">
        <v>45413</v>
      </c>
      <c r="K56" s="28" t="n">
        <v>45414</v>
      </c>
      <c r="L56" s="28" t="n">
        <v>45414</v>
      </c>
      <c r="M56" t="n">
        <v>9211.75</v>
      </c>
      <c r="N56" t="n">
        <v>9211.75</v>
      </c>
      <c r="O56" s="28" t="n">
        <v>45401.00034722222</v>
      </c>
      <c r="P56" t="inlineStr">
        <is>
          <t>Boleto Bancário</t>
        </is>
      </c>
      <c r="S56" t="inlineStr">
        <is>
          <t>2024-18</t>
        </is>
      </c>
      <c r="T56" t="inlineStr">
        <is>
          <t>Documentação Aprovada</t>
        </is>
      </c>
      <c r="U56" t="inlineStr">
        <is>
          <t>Aprovado Diretoria</t>
        </is>
      </c>
      <c r="V56" t="inlineStr">
        <is>
          <t>Aprovado Caixa</t>
        </is>
      </c>
      <c r="W56" t="inlineStr">
        <is>
          <t>Parcela_Paga</t>
        </is>
      </c>
    </row>
    <row r="57">
      <c r="A57" t="n">
        <v>1740</v>
      </c>
      <c r="B57" t="n">
        <v>50767</v>
      </c>
      <c r="C57" t="inlineStr">
        <is>
          <t>Jacaré</t>
        </is>
      </c>
      <c r="D57" t="n">
        <v>266</v>
      </c>
      <c r="E57" t="inlineStr">
        <is>
          <t>FRANCISCO JOSE DA SILVA</t>
        </is>
      </c>
      <c r="F57" t="inlineStr">
        <is>
          <t>True</t>
        </is>
      </c>
      <c r="G57" t="n">
        <v>3</v>
      </c>
      <c r="H57" t="n">
        <v>1</v>
      </c>
      <c r="I57" t="n">
        <v>3300</v>
      </c>
      <c r="J57" s="28" t="n">
        <v>45413</v>
      </c>
      <c r="K57" s="28" t="n">
        <v>45414</v>
      </c>
      <c r="L57" s="28" t="n">
        <v>45414</v>
      </c>
      <c r="M57" t="n">
        <v>11000</v>
      </c>
      <c r="N57" t="n">
        <v>11000</v>
      </c>
      <c r="O57" s="28" t="n">
        <v>45404.00034722222</v>
      </c>
      <c r="P57" t="inlineStr">
        <is>
          <t>Transferência Bancária ou Pix</t>
        </is>
      </c>
      <c r="Q57" t="inlineStr">
        <is>
          <t>MAO DE OBRA FIXA/ TEMPORARIOS</t>
        </is>
      </c>
      <c r="R57" t="inlineStr">
        <is>
          <t>SALARIO PJ</t>
        </is>
      </c>
      <c r="S57" t="inlineStr">
        <is>
          <t>2024-18</t>
        </is>
      </c>
      <c r="T57" t="inlineStr">
        <is>
          <t>Documentação Aprovada</t>
        </is>
      </c>
      <c r="U57" t="inlineStr">
        <is>
          <t>Aprovado Diretoria</t>
        </is>
      </c>
      <c r="V57" t="inlineStr">
        <is>
          <t>Aprovado Caixa</t>
        </is>
      </c>
      <c r="W57" t="inlineStr">
        <is>
          <t>Parcela_Paga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40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ID_Extrato_Bancario</t>
        </is>
      </c>
      <c r="B1" t="inlineStr">
        <is>
          <t>ID_Conta_Bancaria</t>
        </is>
      </c>
      <c r="C1" t="inlineStr">
        <is>
          <t>Nome_Conta_Bancaria</t>
        </is>
      </c>
      <c r="D1" t="inlineStr">
        <is>
          <t>ID_Loja</t>
        </is>
      </c>
      <c r="E1" t="inlineStr">
        <is>
          <t>Loja</t>
        </is>
      </c>
      <c r="F1" t="inlineStr">
        <is>
          <t>Data_Transacao</t>
        </is>
      </c>
      <c r="G1" t="inlineStr">
        <is>
          <t>Tipo_Credito_Debito</t>
        </is>
      </c>
      <c r="H1" t="inlineStr">
        <is>
          <t>Descricao_Transacao</t>
        </is>
      </c>
      <c r="I1" t="inlineStr">
        <is>
          <t>Valor</t>
        </is>
      </c>
    </row>
    <row r="2">
      <c r="A2" t="n">
        <v>16044</v>
      </c>
      <c r="B2" t="n">
        <v>105</v>
      </c>
      <c r="C2" t="inlineStr">
        <is>
          <t>Jacare - Bradesco</t>
        </is>
      </c>
      <c r="D2" t="n">
        <v>266</v>
      </c>
      <c r="E2" t="inlineStr">
        <is>
          <t>Jacaré</t>
        </is>
      </c>
      <c r="F2" s="27" t="n">
        <v>45457</v>
      </c>
      <c r="G2" t="inlineStr">
        <is>
          <t>CREDITO</t>
        </is>
      </c>
      <c r="H2" t="inlineStr">
        <is>
          <t>TRANSF CC PARA CC PJ FABRICA DE BARES MORUMBI BAR E R</t>
        </is>
      </c>
      <c r="I2" t="n">
        <v>34248.26</v>
      </c>
    </row>
    <row r="3">
      <c r="A3" t="n">
        <v>16045</v>
      </c>
      <c r="B3" t="n">
        <v>105</v>
      </c>
      <c r="C3" t="inlineStr">
        <is>
          <t>Jacare - Bradesco</t>
        </is>
      </c>
      <c r="D3" t="n">
        <v>266</v>
      </c>
      <c r="E3" t="inlineStr">
        <is>
          <t>Jacaré</t>
        </is>
      </c>
      <c r="F3" s="27" t="n">
        <v>45457</v>
      </c>
      <c r="G3" t="inlineStr">
        <is>
          <t>CREDITO</t>
        </is>
      </c>
      <c r="H3" t="inlineStr">
        <is>
          <t>TRANSF CC PARA CC PJ FABRICA DE BARES PARTICIPACOES L</t>
        </is>
      </c>
      <c r="I3" t="n">
        <v>35300</v>
      </c>
    </row>
    <row r="4">
      <c r="A4" t="n">
        <v>16046</v>
      </c>
      <c r="B4" t="n">
        <v>105</v>
      </c>
      <c r="C4" t="inlineStr">
        <is>
          <t>Jacare - Bradesco</t>
        </is>
      </c>
      <c r="D4" t="n">
        <v>266</v>
      </c>
      <c r="E4" t="inlineStr">
        <is>
          <t>Jacaré</t>
        </is>
      </c>
      <c r="F4" s="27" t="n">
        <v>45457</v>
      </c>
      <c r="G4" t="inlineStr">
        <is>
          <t>CREDITO</t>
        </is>
      </c>
      <c r="H4" t="inlineStr">
        <is>
          <t>TRANSF CC PARA CC PJ 318 BAR E EVENTOS LTDA</t>
        </is>
      </c>
      <c r="I4" t="n">
        <v>4400</v>
      </c>
    </row>
    <row r="5">
      <c r="A5" t="n">
        <v>16047</v>
      </c>
      <c r="B5" t="n">
        <v>105</v>
      </c>
      <c r="C5" t="inlineStr">
        <is>
          <t>Jacare - Bradesco</t>
        </is>
      </c>
      <c r="D5" t="n">
        <v>266</v>
      </c>
      <c r="E5" t="inlineStr">
        <is>
          <t>Jacaré</t>
        </is>
      </c>
      <c r="F5" s="27" t="n">
        <v>45457</v>
      </c>
      <c r="G5" t="inlineStr">
        <is>
          <t>CREDITO</t>
        </is>
      </c>
      <c r="H5" t="inlineStr">
        <is>
          <t>TRANSF CC PARA CC PJ FDB HOTEL LTDA</t>
        </is>
      </c>
      <c r="I5" t="n">
        <v>1801.19</v>
      </c>
    </row>
    <row r="6">
      <c r="A6" t="n">
        <v>16048</v>
      </c>
      <c r="B6" t="n">
        <v>105</v>
      </c>
      <c r="C6" t="inlineStr">
        <is>
          <t>Jacare - Bradesco</t>
        </is>
      </c>
      <c r="D6" t="n">
        <v>266</v>
      </c>
      <c r="E6" t="inlineStr">
        <is>
          <t>Jacaré</t>
        </is>
      </c>
      <c r="F6" s="27" t="n">
        <v>45457</v>
      </c>
      <c r="G6" t="inlineStr">
        <is>
          <t>CREDITO</t>
        </is>
      </c>
      <c r="H6" t="inlineStr">
        <is>
          <t>RECEBIMENTO FORNECEDOR ALELO INSTITUICAO DE PAGAMENTO S</t>
        </is>
      </c>
      <c r="I6" t="n">
        <v>92.86</v>
      </c>
    </row>
    <row r="7">
      <c r="A7" t="n">
        <v>16049</v>
      </c>
      <c r="B7" t="n">
        <v>105</v>
      </c>
      <c r="C7" t="inlineStr">
        <is>
          <t>Jacare - Bradesco</t>
        </is>
      </c>
      <c r="D7" t="n">
        <v>266</v>
      </c>
      <c r="E7" t="inlineStr">
        <is>
          <t>Jacaré</t>
        </is>
      </c>
      <c r="F7" s="27" t="n">
        <v>45457</v>
      </c>
      <c r="G7" t="inlineStr">
        <is>
          <t>CREDITO</t>
        </is>
      </c>
      <c r="H7" t="inlineStr">
        <is>
          <t>TRANSFERENCIA PIX REM: Banco VR              14/06</t>
        </is>
      </c>
      <c r="I7" t="n">
        <v>541.47</v>
      </c>
    </row>
    <row r="8">
      <c r="A8" t="n">
        <v>16050</v>
      </c>
      <c r="B8" t="n">
        <v>105</v>
      </c>
      <c r="C8" t="inlineStr">
        <is>
          <t>Jacare - Bradesco</t>
        </is>
      </c>
      <c r="D8" t="n">
        <v>266</v>
      </c>
      <c r="E8" t="inlineStr">
        <is>
          <t>Jacaré</t>
        </is>
      </c>
      <c r="F8" s="27" t="n">
        <v>45457</v>
      </c>
      <c r="G8" t="inlineStr">
        <is>
          <t>CREDITO</t>
        </is>
      </c>
      <c r="H8" t="inlineStr">
        <is>
          <t>TRANSFERENCIA PIX REM: ZIG TECNOLOGIA S.A.   14/06</t>
        </is>
      </c>
      <c r="I8" t="n">
        <v>99760.33</v>
      </c>
    </row>
    <row r="9">
      <c r="A9" t="n">
        <v>16051</v>
      </c>
      <c r="B9" t="n">
        <v>105</v>
      </c>
      <c r="C9" t="inlineStr">
        <is>
          <t>Jacare - Bradesco</t>
        </is>
      </c>
      <c r="D9" t="n">
        <v>266</v>
      </c>
      <c r="E9" t="inlineStr">
        <is>
          <t>Jacaré</t>
        </is>
      </c>
      <c r="F9" s="27" t="n">
        <v>45457</v>
      </c>
      <c r="G9" t="inlineStr">
        <is>
          <t>CREDITO</t>
        </is>
      </c>
      <c r="H9" t="inlineStr">
        <is>
          <t>TRANSFERENCIA PIX REM: ZIG TECNOLOGIA S.A.   14/06</t>
        </is>
      </c>
      <c r="I9" t="n">
        <v>58408.37</v>
      </c>
    </row>
    <row r="10">
      <c r="A10" t="n">
        <v>16052</v>
      </c>
      <c r="B10" t="n">
        <v>105</v>
      </c>
      <c r="C10" t="inlineStr">
        <is>
          <t>Jacare - Bradesco</t>
        </is>
      </c>
      <c r="D10" t="n">
        <v>266</v>
      </c>
      <c r="E10" t="inlineStr">
        <is>
          <t>Jacaré</t>
        </is>
      </c>
      <c r="F10" s="27" t="n">
        <v>45457</v>
      </c>
      <c r="G10" t="inlineStr">
        <is>
          <t>CREDITO</t>
        </is>
      </c>
      <c r="H10" t="inlineStr">
        <is>
          <t>TRANSFERENCIA PIX REM: ZIG TECNOLOGIA S.A.   14/06</t>
        </is>
      </c>
      <c r="I10" t="n">
        <v>10228.57</v>
      </c>
    </row>
    <row r="11">
      <c r="A11" t="n">
        <v>16053</v>
      </c>
      <c r="B11" t="n">
        <v>105</v>
      </c>
      <c r="C11" t="inlineStr">
        <is>
          <t>Jacare - Bradesco</t>
        </is>
      </c>
      <c r="D11" t="n">
        <v>266</v>
      </c>
      <c r="E11" t="inlineStr">
        <is>
          <t>Jacaré</t>
        </is>
      </c>
      <c r="F11" s="27" t="n">
        <v>45457</v>
      </c>
      <c r="G11" t="inlineStr">
        <is>
          <t>CREDITO</t>
        </is>
      </c>
      <c r="H11" t="inlineStr">
        <is>
          <t>TRANSFERENCIA PIX REM: Zig Tecnologia        14/06</t>
        </is>
      </c>
      <c r="I11" t="n">
        <v>12370.22</v>
      </c>
    </row>
    <row r="12">
      <c r="A12" t="n">
        <v>16054</v>
      </c>
      <c r="B12" t="n">
        <v>105</v>
      </c>
      <c r="C12" t="inlineStr">
        <is>
          <t>Jacare - Bradesco</t>
        </is>
      </c>
      <c r="D12" t="n">
        <v>266</v>
      </c>
      <c r="E12" t="inlineStr">
        <is>
          <t>Jacaré</t>
        </is>
      </c>
      <c r="F12" s="27" t="n">
        <v>45457</v>
      </c>
      <c r="G12" t="inlineStr">
        <is>
          <t>CREDITO</t>
        </is>
      </c>
      <c r="H12" t="inlineStr">
        <is>
          <t>TRANSFERENCIA PIX REM: Zig Tecnologia        14/06</t>
        </is>
      </c>
      <c r="I12" t="n">
        <v>20740.19</v>
      </c>
    </row>
    <row r="13">
      <c r="A13" t="n">
        <v>16055</v>
      </c>
      <c r="B13" t="n">
        <v>105</v>
      </c>
      <c r="C13" t="inlineStr">
        <is>
          <t>Jacare - Bradesco</t>
        </is>
      </c>
      <c r="D13" t="n">
        <v>266</v>
      </c>
      <c r="E13" t="inlineStr">
        <is>
          <t>Jacaré</t>
        </is>
      </c>
      <c r="F13" s="27" t="n">
        <v>45457</v>
      </c>
      <c r="G13" t="inlineStr">
        <is>
          <t>CREDITO</t>
        </is>
      </c>
      <c r="H13" t="inlineStr">
        <is>
          <t>TRANSFERENCIA PIX REM: 318 BAR E EVENTOS LTD 14/06</t>
        </is>
      </c>
      <c r="I13" t="n">
        <v>4475.95</v>
      </c>
    </row>
    <row r="14">
      <c r="A14" t="n">
        <v>16056</v>
      </c>
      <c r="B14" t="n">
        <v>105</v>
      </c>
      <c r="C14" t="inlineStr">
        <is>
          <t>Jacare - Bradesco</t>
        </is>
      </c>
      <c r="D14" t="n">
        <v>266</v>
      </c>
      <c r="E14" t="inlineStr">
        <is>
          <t>Jacaré</t>
        </is>
      </c>
      <c r="F14" s="27" t="n">
        <v>45457</v>
      </c>
      <c r="G14" t="inlineStr">
        <is>
          <t>DEBITO</t>
        </is>
      </c>
      <c r="H14" t="inlineStr">
        <is>
          <t>TARIFA BANCARIA Max Empresarial 1</t>
        </is>
      </c>
      <c r="I14" t="n">
        <v>-156.1</v>
      </c>
    </row>
    <row r="15">
      <c r="A15" t="n">
        <v>16057</v>
      </c>
      <c r="B15" t="n">
        <v>105</v>
      </c>
      <c r="C15" t="inlineStr">
        <is>
          <t>Jacare - Bradesco</t>
        </is>
      </c>
      <c r="D15" t="n">
        <v>266</v>
      </c>
      <c r="E15" t="inlineStr">
        <is>
          <t>Jacaré</t>
        </is>
      </c>
      <c r="F15" s="27" t="n">
        <v>45457</v>
      </c>
      <c r="G15" t="inlineStr">
        <is>
          <t>DEBITO</t>
        </is>
      </c>
      <c r="H15" t="inlineStr">
        <is>
          <t>TARIFA BANCARIA TRANSF PGTO PIX</t>
        </is>
      </c>
      <c r="I15" t="n">
        <v>-9</v>
      </c>
    </row>
    <row r="16">
      <c r="A16" t="n">
        <v>16058</v>
      </c>
      <c r="B16" t="n">
        <v>105</v>
      </c>
      <c r="C16" t="inlineStr">
        <is>
          <t>Jacare - Bradesco</t>
        </is>
      </c>
      <c r="D16" t="n">
        <v>266</v>
      </c>
      <c r="E16" t="inlineStr">
        <is>
          <t>Jacaré</t>
        </is>
      </c>
      <c r="F16" s="27" t="n">
        <v>45457</v>
      </c>
      <c r="G16" t="inlineStr">
        <is>
          <t>DEBITO</t>
        </is>
      </c>
      <c r="H16" t="inlineStr">
        <is>
          <t>TARIFA BANCARIA TRANSF PGTO PIX</t>
        </is>
      </c>
      <c r="I16" t="n">
        <v>-9</v>
      </c>
    </row>
    <row r="17">
      <c r="A17" t="n">
        <v>16059</v>
      </c>
      <c r="B17" t="n">
        <v>105</v>
      </c>
      <c r="C17" t="inlineStr">
        <is>
          <t>Jacare - Bradesco</t>
        </is>
      </c>
      <c r="D17" t="n">
        <v>266</v>
      </c>
      <c r="E17" t="inlineStr">
        <is>
          <t>Jacaré</t>
        </is>
      </c>
      <c r="F17" s="27" t="n">
        <v>45457</v>
      </c>
      <c r="G17" t="inlineStr">
        <is>
          <t>DEBITO</t>
        </is>
      </c>
      <c r="H17" t="inlineStr">
        <is>
          <t>TRANSF CC PARA CC PJ 318 BAR E EVENTOS LTDA</t>
        </is>
      </c>
      <c r="I17" t="n">
        <v>-10</v>
      </c>
    </row>
    <row r="18">
      <c r="A18" t="n">
        <v>16060</v>
      </c>
      <c r="B18" t="n">
        <v>105</v>
      </c>
      <c r="C18" t="inlineStr">
        <is>
          <t>Jacare - Bradesco</t>
        </is>
      </c>
      <c r="D18" t="n">
        <v>266</v>
      </c>
      <c r="E18" t="inlineStr">
        <is>
          <t>Jacaré</t>
        </is>
      </c>
      <c r="F18" s="27" t="n">
        <v>45457</v>
      </c>
      <c r="G18" t="inlineStr">
        <is>
          <t>DEBITO</t>
        </is>
      </c>
      <c r="H18" t="inlineStr">
        <is>
          <t>TRANSF CC PARA CC PJ FABRICA DE BARES PARTICIPA</t>
        </is>
      </c>
      <c r="I18" t="n">
        <v>-12.5</v>
      </c>
    </row>
    <row r="19">
      <c r="A19" t="n">
        <v>16061</v>
      </c>
      <c r="B19" t="n">
        <v>105</v>
      </c>
      <c r="C19" t="inlineStr">
        <is>
          <t>Jacare - Bradesco</t>
        </is>
      </c>
      <c r="D19" t="n">
        <v>266</v>
      </c>
      <c r="E19" t="inlineStr">
        <is>
          <t>Jacaré</t>
        </is>
      </c>
      <c r="F19" s="27" t="n">
        <v>45457</v>
      </c>
      <c r="G19" t="inlineStr">
        <is>
          <t>DEBITO</t>
        </is>
      </c>
      <c r="H19" t="inlineStr">
        <is>
          <t>TRANSF CC PARA CC PJ FABRICA DE BARES PARTICIPA</t>
        </is>
      </c>
      <c r="I19" t="n">
        <v>-23.76</v>
      </c>
    </row>
    <row r="20">
      <c r="A20" t="n">
        <v>16062</v>
      </c>
      <c r="B20" t="n">
        <v>105</v>
      </c>
      <c r="C20" t="inlineStr">
        <is>
          <t>Jacare - Bradesco</t>
        </is>
      </c>
      <c r="D20" t="n">
        <v>266</v>
      </c>
      <c r="E20" t="inlineStr">
        <is>
          <t>Jacaré</t>
        </is>
      </c>
      <c r="F20" s="27" t="n">
        <v>45457</v>
      </c>
      <c r="G20" t="inlineStr">
        <is>
          <t>DEBITO</t>
        </is>
      </c>
      <c r="H20" t="inlineStr">
        <is>
          <t>TRANSF CC PARA CC PJ PAULISTA 25841 BAR E EVENT</t>
        </is>
      </c>
      <c r="I20" t="n">
        <v>-10</v>
      </c>
    </row>
    <row r="21">
      <c r="A21" t="n">
        <v>16063</v>
      </c>
      <c r="B21" t="n">
        <v>105</v>
      </c>
      <c r="C21" t="inlineStr">
        <is>
          <t>Jacare - Bradesco</t>
        </is>
      </c>
      <c r="D21" t="n">
        <v>266</v>
      </c>
      <c r="E21" t="inlineStr">
        <is>
          <t>Jacaré</t>
        </is>
      </c>
      <c r="F21" s="27" t="n">
        <v>45457</v>
      </c>
      <c r="G21" t="inlineStr">
        <is>
          <t>DEBITO</t>
        </is>
      </c>
      <c r="H21" t="inlineStr">
        <is>
          <t>TRANSF CC PARA CC PJ TEMPUS FUGIT PARTICIPACOES</t>
        </is>
      </c>
      <c r="I21" t="n">
        <v>-10</v>
      </c>
    </row>
    <row r="22">
      <c r="A22" t="n">
        <v>16064</v>
      </c>
      <c r="B22" t="n">
        <v>105</v>
      </c>
      <c r="C22" t="inlineStr">
        <is>
          <t>Jacare - Bradesco</t>
        </is>
      </c>
      <c r="D22" t="n">
        <v>266</v>
      </c>
      <c r="E22" t="inlineStr">
        <is>
          <t>Jacaré</t>
        </is>
      </c>
      <c r="F22" s="27" t="n">
        <v>45457</v>
      </c>
      <c r="G22" t="inlineStr">
        <is>
          <t>DEBITO</t>
        </is>
      </c>
      <c r="H22" t="inlineStr">
        <is>
          <t>TRANSF CC PARA CC PJ FABRICA DE BARES PARTICIPACOES L</t>
        </is>
      </c>
      <c r="I22" t="n">
        <v>-5500</v>
      </c>
    </row>
    <row r="23">
      <c r="A23" t="n">
        <v>16065</v>
      </c>
      <c r="B23" t="n">
        <v>105</v>
      </c>
      <c r="C23" t="inlineStr">
        <is>
          <t>Jacare - Bradesco</t>
        </is>
      </c>
      <c r="D23" t="n">
        <v>266</v>
      </c>
      <c r="E23" t="inlineStr">
        <is>
          <t>Jacaré</t>
        </is>
      </c>
      <c r="F23" s="27" t="n">
        <v>45457</v>
      </c>
      <c r="G23" t="inlineStr">
        <is>
          <t>DEBITO</t>
        </is>
      </c>
      <c r="H23" t="inlineStr">
        <is>
          <t>TRANSF CC PARA CC PJ PAULISTA 25841 BAR E EVENTOS LTD</t>
        </is>
      </c>
      <c r="I23" t="n">
        <v>-7200</v>
      </c>
    </row>
    <row r="24">
      <c r="A24" t="n">
        <v>16066</v>
      </c>
      <c r="B24" t="n">
        <v>105</v>
      </c>
      <c r="C24" t="inlineStr">
        <is>
          <t>Jacare - Bradesco</t>
        </is>
      </c>
      <c r="D24" t="n">
        <v>266</v>
      </c>
      <c r="E24" t="inlineStr">
        <is>
          <t>Jacaré</t>
        </is>
      </c>
      <c r="F24" s="27" t="n">
        <v>45457</v>
      </c>
      <c r="G24" t="inlineStr">
        <is>
          <t>DEBITO</t>
        </is>
      </c>
      <c r="H24" t="inlineStr">
        <is>
          <t>TRANSF CC PARA CC PJ FABRICA DE BARES PARTICIPACOES L</t>
        </is>
      </c>
      <c r="I24" t="n">
        <v>-30000</v>
      </c>
    </row>
    <row r="25">
      <c r="A25" t="n">
        <v>16067</v>
      </c>
      <c r="B25" t="n">
        <v>105</v>
      </c>
      <c r="C25" t="inlineStr">
        <is>
          <t>Jacare - Bradesco</t>
        </is>
      </c>
      <c r="D25" t="n">
        <v>266</v>
      </c>
      <c r="E25" t="inlineStr">
        <is>
          <t>Jacaré</t>
        </is>
      </c>
      <c r="F25" s="27" t="n">
        <v>45457</v>
      </c>
      <c r="G25" t="inlineStr">
        <is>
          <t>DEBITO</t>
        </is>
      </c>
      <c r="H25" t="inlineStr">
        <is>
          <t>TRANSF CC PARA CC PJ 318 BAR E EVENTOS LTDA</t>
        </is>
      </c>
      <c r="I25" t="n">
        <v>-3300</v>
      </c>
    </row>
    <row r="26">
      <c r="A26" t="n">
        <v>16068</v>
      </c>
      <c r="B26" t="n">
        <v>105</v>
      </c>
      <c r="C26" t="inlineStr">
        <is>
          <t>Jacare - Bradesco</t>
        </is>
      </c>
      <c r="D26" t="n">
        <v>266</v>
      </c>
      <c r="E26" t="inlineStr">
        <is>
          <t>Jacaré</t>
        </is>
      </c>
      <c r="F26" s="27" t="n">
        <v>45457</v>
      </c>
      <c r="G26" t="inlineStr">
        <is>
          <t>DEBITO</t>
        </is>
      </c>
      <c r="H26" t="inlineStr">
        <is>
          <t>TRANSF CC PARA CC PJ FABRICA DE BARES PARTICIPACOES L</t>
        </is>
      </c>
      <c r="I26" t="n">
        <v>-50000</v>
      </c>
    </row>
    <row r="27">
      <c r="A27" t="n">
        <v>16069</v>
      </c>
      <c r="B27" t="n">
        <v>105</v>
      </c>
      <c r="C27" t="inlineStr">
        <is>
          <t>Jacare - Bradesco</t>
        </is>
      </c>
      <c r="D27" t="n">
        <v>266</v>
      </c>
      <c r="E27" t="inlineStr">
        <is>
          <t>Jacaré</t>
        </is>
      </c>
      <c r="F27" s="27" t="n">
        <v>45457</v>
      </c>
      <c r="G27" t="inlineStr">
        <is>
          <t>DEBITO</t>
        </is>
      </c>
      <c r="H27" t="inlineStr">
        <is>
          <t>TRANSF CC PARA CC PJ FABRICA DE BARES MORUMBI BAR E R</t>
        </is>
      </c>
      <c r="I27" t="n">
        <v>-156.1</v>
      </c>
    </row>
    <row r="28">
      <c r="A28" t="n">
        <v>16070</v>
      </c>
      <c r="B28" t="n">
        <v>105</v>
      </c>
      <c r="C28" t="inlineStr">
        <is>
          <t>Jacare - Bradesco</t>
        </is>
      </c>
      <c r="D28" t="n">
        <v>266</v>
      </c>
      <c r="E28" t="inlineStr">
        <is>
          <t>Jacaré</t>
        </is>
      </c>
      <c r="F28" s="27" t="n">
        <v>45457</v>
      </c>
      <c r="G28" t="inlineStr">
        <is>
          <t>DEBITO</t>
        </is>
      </c>
      <c r="H28" t="inlineStr">
        <is>
          <t>TRANSF CC PARA CC PJ FDB HOTEL LTDA</t>
        </is>
      </c>
      <c r="I28" t="n">
        <v>-40000</v>
      </c>
    </row>
    <row r="29">
      <c r="A29" t="n">
        <v>16071</v>
      </c>
      <c r="B29" t="n">
        <v>105</v>
      </c>
      <c r="C29" t="inlineStr">
        <is>
          <t>Jacare - Bradesco</t>
        </is>
      </c>
      <c r="D29" t="n">
        <v>266</v>
      </c>
      <c r="E29" t="inlineStr">
        <is>
          <t>Jacaré</t>
        </is>
      </c>
      <c r="F29" s="27" t="n">
        <v>45457</v>
      </c>
      <c r="G29" t="inlineStr">
        <is>
          <t>DEBITO</t>
        </is>
      </c>
      <c r="H29" t="inlineStr">
        <is>
          <t>TRANSF CC PARA CC PJ FDB HOTEL LTDA</t>
        </is>
      </c>
      <c r="I29" t="n">
        <v>-10</v>
      </c>
    </row>
    <row r="30">
      <c r="A30" t="n">
        <v>16072</v>
      </c>
      <c r="B30" t="n">
        <v>105</v>
      </c>
      <c r="C30" t="inlineStr">
        <is>
          <t>Jacare - Bradesco</t>
        </is>
      </c>
      <c r="D30" t="n">
        <v>266</v>
      </c>
      <c r="E30" t="inlineStr">
        <is>
          <t>Jacaré</t>
        </is>
      </c>
      <c r="F30" s="27" t="n">
        <v>45457</v>
      </c>
      <c r="G30" t="inlineStr">
        <is>
          <t>DEBITO</t>
        </is>
      </c>
      <c r="H30" t="inlineStr">
        <is>
          <t>TRANSFERENCIA PIX DES: TEMPUS FUGIT PARTICIP 14/06</t>
        </is>
      </c>
      <c r="I30" t="n">
        <v>-60000</v>
      </c>
    </row>
    <row r="31">
      <c r="A31" t="n">
        <v>16073</v>
      </c>
      <c r="B31" t="n">
        <v>105</v>
      </c>
      <c r="C31" t="inlineStr">
        <is>
          <t>Jacare - Bradesco</t>
        </is>
      </c>
      <c r="D31" t="n">
        <v>266</v>
      </c>
      <c r="E31" t="inlineStr">
        <is>
          <t>Jacaré</t>
        </is>
      </c>
      <c r="F31" s="27" t="n">
        <v>45457</v>
      </c>
      <c r="G31" t="inlineStr">
        <is>
          <t>DEBITO</t>
        </is>
      </c>
      <c r="H31" t="inlineStr">
        <is>
          <t>TRANSFERENCIA PIX DES: 52.968.976 PEDRO TEIX 14/06</t>
        </is>
      </c>
      <c r="I31" t="n">
        <v>-1500</v>
      </c>
    </row>
    <row r="32">
      <c r="A32" t="n">
        <v>16074</v>
      </c>
      <c r="B32" t="n">
        <v>105</v>
      </c>
      <c r="C32" t="inlineStr">
        <is>
          <t>Jacare - Bradesco</t>
        </is>
      </c>
      <c r="D32" t="n">
        <v>266</v>
      </c>
      <c r="E32" t="inlineStr">
        <is>
          <t>Jacaré</t>
        </is>
      </c>
      <c r="F32" s="27" t="n">
        <v>45457</v>
      </c>
      <c r="G32" t="inlineStr">
        <is>
          <t>DEBITO</t>
        </is>
      </c>
      <c r="H32" t="inlineStr">
        <is>
          <t>TRANSFERENCIA PIX DES: TEMPUS FUGIT PARTICIP 14/06</t>
        </is>
      </c>
      <c r="I32" t="n">
        <v>-50000</v>
      </c>
    </row>
    <row r="33">
      <c r="A33" t="n">
        <v>16075</v>
      </c>
      <c r="B33" t="n">
        <v>105</v>
      </c>
      <c r="C33" t="inlineStr">
        <is>
          <t>Jacare - Bradesco</t>
        </is>
      </c>
      <c r="D33" t="n">
        <v>266</v>
      </c>
      <c r="E33" t="inlineStr">
        <is>
          <t>Jacaré</t>
        </is>
      </c>
      <c r="F33" s="27" t="n">
        <v>45457</v>
      </c>
      <c r="G33" t="inlineStr">
        <is>
          <t>DEBITO</t>
        </is>
      </c>
      <c r="H33" t="inlineStr">
        <is>
          <t>TRANSFERENCIA PIX DES: TEMPUS FUGIT PARTICIP 14/06</t>
        </is>
      </c>
      <c r="I33" t="n">
        <v>-50000</v>
      </c>
    </row>
    <row r="34">
      <c r="A34" t="n">
        <v>16076</v>
      </c>
      <c r="B34" t="n">
        <v>105</v>
      </c>
      <c r="C34" t="inlineStr">
        <is>
          <t>Jacare - Bradesco</t>
        </is>
      </c>
      <c r="D34" t="n">
        <v>266</v>
      </c>
      <c r="E34" t="inlineStr">
        <is>
          <t>Jacaré</t>
        </is>
      </c>
      <c r="F34" s="27" t="n">
        <v>45457</v>
      </c>
      <c r="G34" t="inlineStr">
        <is>
          <t>DEBITO</t>
        </is>
      </c>
      <c r="H34" t="inlineStr">
        <is>
          <t>TRANSFERENCIA PIX DES: TEMPUS FUGIT PARTICIP 14/06</t>
        </is>
      </c>
      <c r="I34" t="n">
        <v>-30000</v>
      </c>
    </row>
    <row r="35">
      <c r="A35" t="n">
        <v>16077</v>
      </c>
      <c r="B35" t="n">
        <v>105</v>
      </c>
      <c r="C35" t="inlineStr">
        <is>
          <t>Jacare - Bradesco</t>
        </is>
      </c>
      <c r="D35" t="n">
        <v>266</v>
      </c>
      <c r="E35" t="inlineStr">
        <is>
          <t>Jacaré</t>
        </is>
      </c>
      <c r="F35" s="27" t="n">
        <v>45457</v>
      </c>
      <c r="G35" t="inlineStr">
        <is>
          <t>DEBITO</t>
        </is>
      </c>
      <c r="H35" t="inlineStr">
        <is>
          <t>TRANSFERENCIA PIX DES: LARISSA PEREIRA ROMER 14/06</t>
        </is>
      </c>
      <c r="I35" t="n">
        <v>-600</v>
      </c>
    </row>
    <row r="36">
      <c r="A36" t="n">
        <v>16078</v>
      </c>
      <c r="B36" t="n">
        <v>105</v>
      </c>
      <c r="C36" t="inlineStr">
        <is>
          <t>Jacare - Bradesco</t>
        </is>
      </c>
      <c r="D36" t="n">
        <v>266</v>
      </c>
      <c r="E36" t="inlineStr">
        <is>
          <t>Jacaré</t>
        </is>
      </c>
      <c r="F36" s="27" t="n">
        <v>45457</v>
      </c>
      <c r="G36" t="inlineStr">
        <is>
          <t>DEBITO</t>
        </is>
      </c>
      <c r="H36" t="inlineStr">
        <is>
          <t>TRANSFERENCIA PIX DES: SUELENE DINIZ SILVA   14/06</t>
        </is>
      </c>
      <c r="I36" t="n">
        <v>-600</v>
      </c>
    </row>
    <row r="37">
      <c r="A37" t="n">
        <v>16079</v>
      </c>
      <c r="B37" t="n">
        <v>105</v>
      </c>
      <c r="C37" t="inlineStr">
        <is>
          <t>Jacare - Bradesco</t>
        </is>
      </c>
      <c r="D37" t="n">
        <v>266</v>
      </c>
      <c r="E37" t="inlineStr">
        <is>
          <t>Jacaré</t>
        </is>
      </c>
      <c r="F37" s="27" t="n">
        <v>45457</v>
      </c>
      <c r="G37" t="inlineStr">
        <is>
          <t>DEBITO</t>
        </is>
      </c>
      <c r="H37" t="inlineStr">
        <is>
          <t>TRANSFERENCIA PIX DES: DANIELE FRACCARO MOTT 14/06</t>
        </is>
      </c>
      <c r="I37" t="n">
        <v>-600</v>
      </c>
    </row>
    <row r="38">
      <c r="A38" t="n">
        <v>16080</v>
      </c>
      <c r="B38" t="n">
        <v>105</v>
      </c>
      <c r="C38" t="inlineStr">
        <is>
          <t>Jacare - Bradesco</t>
        </is>
      </c>
      <c r="D38" t="n">
        <v>266</v>
      </c>
      <c r="E38" t="inlineStr">
        <is>
          <t>Jacaré</t>
        </is>
      </c>
      <c r="F38" s="27" t="n">
        <v>45457</v>
      </c>
      <c r="G38" t="inlineStr">
        <is>
          <t>DEBITO</t>
        </is>
      </c>
      <c r="H38" t="inlineStr">
        <is>
          <t>TRANSFERENCIA PIX DES: Marcus Melo           14/06</t>
        </is>
      </c>
      <c r="I38" t="n">
        <v>-1000</v>
      </c>
    </row>
    <row r="39">
      <c r="A39" t="n">
        <v>16081</v>
      </c>
      <c r="B39" t="n">
        <v>105</v>
      </c>
      <c r="C39" t="inlineStr">
        <is>
          <t>Jacare - Bradesco</t>
        </is>
      </c>
      <c r="D39" t="n">
        <v>266</v>
      </c>
      <c r="E39" t="inlineStr">
        <is>
          <t>Jacaré</t>
        </is>
      </c>
      <c r="F39" s="27" t="n">
        <v>45457</v>
      </c>
      <c r="G39" t="inlineStr">
        <is>
          <t>DEBITO</t>
        </is>
      </c>
      <c r="H39" t="inlineStr">
        <is>
          <t>TRANSFERENCIA PIX DES: 54.856.483 DAVID COEL 14/06</t>
        </is>
      </c>
      <c r="I39" t="n">
        <v>-2000</v>
      </c>
    </row>
    <row r="40">
      <c r="A40" t="n">
        <v>16082</v>
      </c>
      <c r="B40" t="n">
        <v>105</v>
      </c>
      <c r="C40" t="inlineStr">
        <is>
          <t>Jacare - Bradesco</t>
        </is>
      </c>
      <c r="D40" t="n">
        <v>266</v>
      </c>
      <c r="E40" t="inlineStr">
        <is>
          <t>Jacaré</t>
        </is>
      </c>
      <c r="F40" s="27" t="n">
        <v>45457</v>
      </c>
      <c r="G40" t="inlineStr">
        <is>
          <t>DEBITO</t>
        </is>
      </c>
      <c r="H40" t="inlineStr">
        <is>
          <t>TRANSFERENCIA PIX DES: MICHAELLE DE FREITAS  14/06</t>
        </is>
      </c>
      <c r="I40" t="n">
        <v>-750</v>
      </c>
    </row>
    <row r="41">
      <c r="A41" t="n">
        <v>16083</v>
      </c>
      <c r="B41" t="n">
        <v>105</v>
      </c>
      <c r="C41" t="inlineStr">
        <is>
          <t>Jacare - Bradesco</t>
        </is>
      </c>
      <c r="D41" t="n">
        <v>266</v>
      </c>
      <c r="E41" t="inlineStr">
        <is>
          <t>Jacaré</t>
        </is>
      </c>
      <c r="F41" s="27" t="n">
        <v>45457</v>
      </c>
      <c r="G41" t="inlineStr">
        <is>
          <t>DEBITO</t>
        </is>
      </c>
      <c r="H41" t="inlineStr">
        <is>
          <t>TRANSFERENCIA PIX DES: RONALDO DE ALBUQUERQU 14/06</t>
        </is>
      </c>
      <c r="I41" t="n">
        <v>-2400</v>
      </c>
    </row>
    <row r="42">
      <c r="A42" t="n">
        <v>16084</v>
      </c>
      <c r="B42" t="n">
        <v>105</v>
      </c>
      <c r="C42" t="inlineStr">
        <is>
          <t>Jacare - Bradesco</t>
        </is>
      </c>
      <c r="D42" t="n">
        <v>266</v>
      </c>
      <c r="E42" t="inlineStr">
        <is>
          <t>Jacaré</t>
        </is>
      </c>
      <c r="F42" s="27" t="n">
        <v>45457</v>
      </c>
      <c r="G42" t="inlineStr">
        <is>
          <t>DEBITO</t>
        </is>
      </c>
      <c r="H42" t="inlineStr">
        <is>
          <t>TRANSFERENCIA PIX DES: MICHAELLE DE FREITAS  14/06</t>
        </is>
      </c>
      <c r="I42" t="n">
        <v>-2550</v>
      </c>
    </row>
    <row r="43">
      <c r="A43" t="n">
        <v>16085</v>
      </c>
      <c r="B43" t="n">
        <v>105</v>
      </c>
      <c r="C43" t="inlineStr">
        <is>
          <t>Jacare - Bradesco</t>
        </is>
      </c>
      <c r="D43" t="n">
        <v>266</v>
      </c>
      <c r="E43" t="inlineStr">
        <is>
          <t>Jacaré</t>
        </is>
      </c>
      <c r="F43" s="27" t="n">
        <v>45457</v>
      </c>
      <c r="G43" t="inlineStr">
        <is>
          <t>DEBITO</t>
        </is>
      </c>
      <c r="H43" t="inlineStr">
        <is>
          <t>TRANSFERENCIA PIX DES: Gileno Santana Vieira 14/06</t>
        </is>
      </c>
      <c r="I43" t="n">
        <v>-2000</v>
      </c>
    </row>
    <row r="44">
      <c r="A44" t="n">
        <v>16086</v>
      </c>
      <c r="B44" t="n">
        <v>105</v>
      </c>
      <c r="C44" t="inlineStr">
        <is>
          <t>Jacare - Bradesco</t>
        </is>
      </c>
      <c r="D44" t="n">
        <v>266</v>
      </c>
      <c r="E44" t="inlineStr">
        <is>
          <t>Jacaré</t>
        </is>
      </c>
      <c r="F44" s="27" t="n">
        <v>45457</v>
      </c>
      <c r="G44" t="inlineStr">
        <is>
          <t>DEBITO</t>
        </is>
      </c>
      <c r="H44" t="inlineStr">
        <is>
          <t>TRANSFERENCIA PIX DES: MAICON SANTOS LUZ SIL 14/06</t>
        </is>
      </c>
      <c r="I44" t="n">
        <v>-1126.4</v>
      </c>
    </row>
    <row r="45">
      <c r="A45" t="n">
        <v>15988</v>
      </c>
      <c r="B45" t="n">
        <v>105</v>
      </c>
      <c r="C45" t="inlineStr">
        <is>
          <t>Jacare - Bradesco</t>
        </is>
      </c>
      <c r="D45" t="n">
        <v>266</v>
      </c>
      <c r="E45" t="inlineStr">
        <is>
          <t>Jacaré</t>
        </is>
      </c>
      <c r="F45" s="27" t="n">
        <v>45456</v>
      </c>
      <c r="G45" t="inlineStr">
        <is>
          <t>CREDITO</t>
        </is>
      </c>
      <c r="H45" t="inlineStr">
        <is>
          <t>TED-TRANSF ELET DISPON REMET.BANCO TOPAZIO S.A.</t>
        </is>
      </c>
      <c r="I45" t="n">
        <v>1241.18</v>
      </c>
    </row>
    <row r="46">
      <c r="A46" t="n">
        <v>15989</v>
      </c>
      <c r="B46" t="n">
        <v>105</v>
      </c>
      <c r="C46" t="inlineStr">
        <is>
          <t>Jacare - Bradesco</t>
        </is>
      </c>
      <c r="D46" t="n">
        <v>266</v>
      </c>
      <c r="E46" t="inlineStr">
        <is>
          <t>Jacaré</t>
        </is>
      </c>
      <c r="F46" s="27" t="n">
        <v>45456</v>
      </c>
      <c r="G46" t="inlineStr">
        <is>
          <t>CREDITO</t>
        </is>
      </c>
      <c r="H46" t="inlineStr">
        <is>
          <t>TED-TRANSF ELET DISPON REMET.LIRIUM INDUSTRIA E C</t>
        </is>
      </c>
      <c r="I46" t="n">
        <v>200</v>
      </c>
    </row>
    <row r="47">
      <c r="A47" t="n">
        <v>15990</v>
      </c>
      <c r="B47" t="n">
        <v>105</v>
      </c>
      <c r="C47" t="inlineStr">
        <is>
          <t>Jacare - Bradesco</t>
        </is>
      </c>
      <c r="D47" t="n">
        <v>266</v>
      </c>
      <c r="E47" t="inlineStr">
        <is>
          <t>Jacaré</t>
        </is>
      </c>
      <c r="F47" s="27" t="n">
        <v>45456</v>
      </c>
      <c r="G47" t="inlineStr">
        <is>
          <t>CREDITO</t>
        </is>
      </c>
      <c r="H47" t="inlineStr">
        <is>
          <t>TRANSF CC PARA CC PJ PAULISTA 25841 BAR E EVENTOS LTD</t>
        </is>
      </c>
      <c r="I47" t="n">
        <v>23600</v>
      </c>
    </row>
    <row r="48">
      <c r="A48" t="n">
        <v>15991</v>
      </c>
      <c r="B48" t="n">
        <v>105</v>
      </c>
      <c r="C48" t="inlineStr">
        <is>
          <t>Jacare - Bradesco</t>
        </is>
      </c>
      <c r="D48" t="n">
        <v>266</v>
      </c>
      <c r="E48" t="inlineStr">
        <is>
          <t>Jacaré</t>
        </is>
      </c>
      <c r="F48" s="27" t="n">
        <v>45456</v>
      </c>
      <c r="G48" t="inlineStr">
        <is>
          <t>CREDITO</t>
        </is>
      </c>
      <c r="H48" t="inlineStr">
        <is>
          <t>TRANSF CC PARA CC PJ FABRICA DE BARES PARTICIPACOES L</t>
        </is>
      </c>
      <c r="I48" t="n">
        <v>6900</v>
      </c>
    </row>
    <row r="49">
      <c r="A49" t="n">
        <v>15992</v>
      </c>
      <c r="B49" t="n">
        <v>105</v>
      </c>
      <c r="C49" t="inlineStr">
        <is>
          <t>Jacare - Bradesco</t>
        </is>
      </c>
      <c r="D49" t="n">
        <v>266</v>
      </c>
      <c r="E49" t="inlineStr">
        <is>
          <t>Jacaré</t>
        </is>
      </c>
      <c r="F49" s="27" t="n">
        <v>45456</v>
      </c>
      <c r="G49" t="inlineStr">
        <is>
          <t>CREDITO</t>
        </is>
      </c>
      <c r="H49" t="inlineStr">
        <is>
          <t>TRANSF CC PARA CC PJ FABRICA DE BARES PARTICIPACOES L</t>
        </is>
      </c>
      <c r="I49" t="n">
        <v>6400</v>
      </c>
    </row>
    <row r="50">
      <c r="A50" t="n">
        <v>15993</v>
      </c>
      <c r="B50" t="n">
        <v>105</v>
      </c>
      <c r="C50" t="inlineStr">
        <is>
          <t>Jacare - Bradesco</t>
        </is>
      </c>
      <c r="D50" t="n">
        <v>266</v>
      </c>
      <c r="E50" t="inlineStr">
        <is>
          <t>Jacaré</t>
        </is>
      </c>
      <c r="F50" s="27" t="n">
        <v>45456</v>
      </c>
      <c r="G50" t="inlineStr">
        <is>
          <t>CREDITO</t>
        </is>
      </c>
      <c r="H50" t="inlineStr">
        <is>
          <t>TRANSF CC PARA CC PJ FDB HOTEL LTDA</t>
        </is>
      </c>
      <c r="I50" t="n">
        <v>5700</v>
      </c>
    </row>
    <row r="51">
      <c r="A51" t="n">
        <v>15994</v>
      </c>
      <c r="B51" t="n">
        <v>105</v>
      </c>
      <c r="C51" t="inlineStr">
        <is>
          <t>Jacare - Bradesco</t>
        </is>
      </c>
      <c r="D51" t="n">
        <v>266</v>
      </c>
      <c r="E51" t="inlineStr">
        <is>
          <t>Jacaré</t>
        </is>
      </c>
      <c r="F51" s="27" t="n">
        <v>45456</v>
      </c>
      <c r="G51" t="inlineStr">
        <is>
          <t>CREDITO</t>
        </is>
      </c>
      <c r="H51" t="inlineStr">
        <is>
          <t>RECEBIMENTO FORNECEDOR ALELO INSTITUICAO DE PAGAMENTO S</t>
        </is>
      </c>
      <c r="I51" t="n">
        <v>149.39</v>
      </c>
    </row>
    <row r="52">
      <c r="A52" t="n">
        <v>15995</v>
      </c>
      <c r="B52" t="n">
        <v>105</v>
      </c>
      <c r="C52" t="inlineStr">
        <is>
          <t>Jacare - Bradesco</t>
        </is>
      </c>
      <c r="D52" t="n">
        <v>266</v>
      </c>
      <c r="E52" t="inlineStr">
        <is>
          <t>Jacaré</t>
        </is>
      </c>
      <c r="F52" s="27" t="n">
        <v>45456</v>
      </c>
      <c r="G52" t="inlineStr">
        <is>
          <t>CREDITO</t>
        </is>
      </c>
      <c r="H52" t="inlineStr">
        <is>
          <t>TRANSFERENCIA PIX REM: Zig Tecnologia        13/06</t>
        </is>
      </c>
      <c r="I52" t="n">
        <v>17966.14</v>
      </c>
    </row>
    <row r="53">
      <c r="A53" t="n">
        <v>15996</v>
      </c>
      <c r="B53" t="n">
        <v>105</v>
      </c>
      <c r="C53" t="inlineStr">
        <is>
          <t>Jacare - Bradesco</t>
        </is>
      </c>
      <c r="D53" t="n">
        <v>266</v>
      </c>
      <c r="E53" t="inlineStr">
        <is>
          <t>Jacaré</t>
        </is>
      </c>
      <c r="F53" s="27" t="n">
        <v>45456</v>
      </c>
      <c r="G53" t="inlineStr">
        <is>
          <t>CREDITO</t>
        </is>
      </c>
      <c r="H53" t="inlineStr">
        <is>
          <t>TRANSFERENCIA PIX REM: Zig Tecnologia        13/06</t>
        </is>
      </c>
      <c r="I53" t="n">
        <v>32698.81</v>
      </c>
    </row>
    <row r="54">
      <c r="A54" t="n">
        <v>15997</v>
      </c>
      <c r="B54" t="n">
        <v>105</v>
      </c>
      <c r="C54" t="inlineStr">
        <is>
          <t>Jacare - Bradesco</t>
        </is>
      </c>
      <c r="D54" t="n">
        <v>266</v>
      </c>
      <c r="E54" t="inlineStr">
        <is>
          <t>Jacaré</t>
        </is>
      </c>
      <c r="F54" s="27" t="n">
        <v>45456</v>
      </c>
      <c r="G54" t="inlineStr">
        <is>
          <t>CREDITO</t>
        </is>
      </c>
      <c r="H54" t="inlineStr">
        <is>
          <t>TRANSFERENCIA PIX REM: ZIG TECNOLOGIA S.A.   13/06</t>
        </is>
      </c>
      <c r="I54" t="n">
        <v>64450.55</v>
      </c>
    </row>
    <row r="55">
      <c r="A55" t="n">
        <v>15998</v>
      </c>
      <c r="B55" t="n">
        <v>105</v>
      </c>
      <c r="C55" t="inlineStr">
        <is>
          <t>Jacare - Bradesco</t>
        </is>
      </c>
      <c r="D55" t="n">
        <v>266</v>
      </c>
      <c r="E55" t="inlineStr">
        <is>
          <t>Jacaré</t>
        </is>
      </c>
      <c r="F55" s="27" t="n">
        <v>45456</v>
      </c>
      <c r="G55" t="inlineStr">
        <is>
          <t>CREDITO</t>
        </is>
      </c>
      <c r="H55" t="inlineStr">
        <is>
          <t>TRANSFERENCIA PIX REM: ZIG TECNOLOGIA S.A.   13/06</t>
        </is>
      </c>
      <c r="I55" t="n">
        <v>91123.92999999999</v>
      </c>
    </row>
    <row r="56">
      <c r="A56" t="n">
        <v>15999</v>
      </c>
      <c r="B56" t="n">
        <v>105</v>
      </c>
      <c r="C56" t="inlineStr">
        <is>
          <t>Jacare - Bradesco</t>
        </is>
      </c>
      <c r="D56" t="n">
        <v>266</v>
      </c>
      <c r="E56" t="inlineStr">
        <is>
          <t>Jacaré</t>
        </is>
      </c>
      <c r="F56" s="27" t="n">
        <v>45456</v>
      </c>
      <c r="G56" t="inlineStr">
        <is>
          <t>CREDITO</t>
        </is>
      </c>
      <c r="H56" t="inlineStr">
        <is>
          <t>TRANSFERENCIA PIX REM: ZIG TECNOLOGIA S.A.   13/06</t>
        </is>
      </c>
      <c r="I56" t="n">
        <v>12528.22</v>
      </c>
    </row>
    <row r="57">
      <c r="A57" t="n">
        <v>16000</v>
      </c>
      <c r="B57" t="n">
        <v>105</v>
      </c>
      <c r="C57" t="inlineStr">
        <is>
          <t>Jacare - Bradesco</t>
        </is>
      </c>
      <c r="D57" t="n">
        <v>266</v>
      </c>
      <c r="E57" t="inlineStr">
        <is>
          <t>Jacaré</t>
        </is>
      </c>
      <c r="F57" s="27" t="n">
        <v>45456</v>
      </c>
      <c r="G57" t="inlineStr">
        <is>
          <t>CREDITO</t>
        </is>
      </c>
      <c r="H57" t="inlineStr">
        <is>
          <t>TRANSFERENCIA PIX REM: CONVIVENCIA INTERNACI 13/06</t>
        </is>
      </c>
      <c r="I57" t="n">
        <v>3193.92</v>
      </c>
    </row>
    <row r="58">
      <c r="A58" t="n">
        <v>16001</v>
      </c>
      <c r="B58" t="n">
        <v>105</v>
      </c>
      <c r="C58" t="inlineStr">
        <is>
          <t>Jacare - Bradesco</t>
        </is>
      </c>
      <c r="D58" t="n">
        <v>266</v>
      </c>
      <c r="E58" t="inlineStr">
        <is>
          <t>Jacaré</t>
        </is>
      </c>
      <c r="F58" s="27" t="n">
        <v>45456</v>
      </c>
      <c r="G58" t="inlineStr">
        <is>
          <t>CREDITO</t>
        </is>
      </c>
      <c r="H58" t="inlineStr">
        <is>
          <t>TRANSFERENCIA PIX REM: 318 BAR E EVENTOS LTD 13/06</t>
        </is>
      </c>
      <c r="I58" t="n">
        <v>3300</v>
      </c>
    </row>
    <row r="59">
      <c r="A59" t="n">
        <v>16002</v>
      </c>
      <c r="B59" t="n">
        <v>105</v>
      </c>
      <c r="C59" t="inlineStr">
        <is>
          <t>Jacare - Bradesco</t>
        </is>
      </c>
      <c r="D59" t="n">
        <v>266</v>
      </c>
      <c r="E59" t="inlineStr">
        <is>
          <t>Jacaré</t>
        </is>
      </c>
      <c r="F59" s="27" t="n">
        <v>45456</v>
      </c>
      <c r="G59" t="inlineStr">
        <is>
          <t>DEBITO</t>
        </is>
      </c>
      <c r="H59" t="inlineStr">
        <is>
          <t>PAGTO ELETRON  COBRANCA ESTAFF</t>
        </is>
      </c>
      <c r="I59" t="n">
        <v>-2057</v>
      </c>
    </row>
    <row r="60">
      <c r="A60" t="n">
        <v>16003</v>
      </c>
      <c r="B60" t="n">
        <v>105</v>
      </c>
      <c r="C60" t="inlineStr">
        <is>
          <t>Jacare - Bradesco</t>
        </is>
      </c>
      <c r="D60" t="n">
        <v>266</v>
      </c>
      <c r="E60" t="inlineStr">
        <is>
          <t>Jacaré</t>
        </is>
      </c>
      <c r="F60" s="27" t="n">
        <v>45456</v>
      </c>
      <c r="G60" t="inlineStr">
        <is>
          <t>DEBITO</t>
        </is>
      </c>
      <c r="H60" t="inlineStr">
        <is>
          <t>PAGTO ELETRON  COBRANCA AMPATACADO NF 403425</t>
        </is>
      </c>
      <c r="I60" t="n">
        <v>-65.83</v>
      </c>
    </row>
    <row r="61">
      <c r="A61" t="n">
        <v>16004</v>
      </c>
      <c r="B61" t="n">
        <v>105</v>
      </c>
      <c r="C61" t="inlineStr">
        <is>
          <t>Jacare - Bradesco</t>
        </is>
      </c>
      <c r="D61" t="n">
        <v>266</v>
      </c>
      <c r="E61" t="inlineStr">
        <is>
          <t>Jacaré</t>
        </is>
      </c>
      <c r="F61" s="27" t="n">
        <v>45456</v>
      </c>
      <c r="G61" t="inlineStr">
        <is>
          <t>DEBITO</t>
        </is>
      </c>
      <c r="H61" t="inlineStr">
        <is>
          <t>PAGTO ELETRON  COBRANCA FLARO LAVANDERIA NF 1703</t>
        </is>
      </c>
      <c r="I61" t="n">
        <v>-96</v>
      </c>
    </row>
    <row r="62">
      <c r="A62" t="n">
        <v>16005</v>
      </c>
      <c r="B62" t="n">
        <v>105</v>
      </c>
      <c r="C62" t="inlineStr">
        <is>
          <t>Jacare - Bradesco</t>
        </is>
      </c>
      <c r="D62" t="n">
        <v>266</v>
      </c>
      <c r="E62" t="inlineStr">
        <is>
          <t>Jacaré</t>
        </is>
      </c>
      <c r="F62" s="27" t="n">
        <v>45456</v>
      </c>
      <c r="G62" t="inlineStr">
        <is>
          <t>DEBITO</t>
        </is>
      </c>
      <c r="H62" t="inlineStr">
        <is>
          <t>PAGTO ELETRON  COBRANCA EAU NF 195822</t>
        </is>
      </c>
      <c r="I62" t="n">
        <v>-459</v>
      </c>
    </row>
    <row r="63">
      <c r="A63" t="n">
        <v>16006</v>
      </c>
      <c r="B63" t="n">
        <v>105</v>
      </c>
      <c r="C63" t="inlineStr">
        <is>
          <t>Jacare - Bradesco</t>
        </is>
      </c>
      <c r="D63" t="n">
        <v>266</v>
      </c>
      <c r="E63" t="inlineStr">
        <is>
          <t>Jacaré</t>
        </is>
      </c>
      <c r="F63" s="27" t="n">
        <v>45456</v>
      </c>
      <c r="G63" t="inlineStr">
        <is>
          <t>DEBITO</t>
        </is>
      </c>
      <c r="H63" t="inlineStr">
        <is>
          <t>PAGTO ELETRON  COBRANCA SAMPATACADO NF 5198</t>
        </is>
      </c>
      <c r="I63" t="n">
        <v>-1245.53</v>
      </c>
    </row>
    <row r="64">
      <c r="A64" t="n">
        <v>16007</v>
      </c>
      <c r="B64" t="n">
        <v>105</v>
      </c>
      <c r="C64" t="inlineStr">
        <is>
          <t>Jacare - Bradesco</t>
        </is>
      </c>
      <c r="D64" t="n">
        <v>266</v>
      </c>
      <c r="E64" t="inlineStr">
        <is>
          <t>Jacaré</t>
        </is>
      </c>
      <c r="F64" s="27" t="n">
        <v>45456</v>
      </c>
      <c r="G64" t="inlineStr">
        <is>
          <t>DEBITO</t>
        </is>
      </c>
      <c r="H64" t="inlineStr">
        <is>
          <t>TARIFA BANCARIA TRANSF PGTO PIX</t>
        </is>
      </c>
      <c r="I64" t="n">
        <v>-1.65</v>
      </c>
    </row>
    <row r="65">
      <c r="A65" t="n">
        <v>16008</v>
      </c>
      <c r="B65" t="n">
        <v>105</v>
      </c>
      <c r="C65" t="inlineStr">
        <is>
          <t>Jacare - Bradesco</t>
        </is>
      </c>
      <c r="D65" t="n">
        <v>266</v>
      </c>
      <c r="E65" t="inlineStr">
        <is>
          <t>Jacaré</t>
        </is>
      </c>
      <c r="F65" s="27" t="n">
        <v>45456</v>
      </c>
      <c r="G65" t="inlineStr">
        <is>
          <t>DEBITO</t>
        </is>
      </c>
      <c r="H65" t="inlineStr">
        <is>
          <t>TARIFA BANCARIA TRANSF PGTO PIX</t>
        </is>
      </c>
      <c r="I65" t="n">
        <v>-1.65</v>
      </c>
    </row>
    <row r="66">
      <c r="A66" t="n">
        <v>16009</v>
      </c>
      <c r="B66" t="n">
        <v>105</v>
      </c>
      <c r="C66" t="inlineStr">
        <is>
          <t>Jacare - Bradesco</t>
        </is>
      </c>
      <c r="D66" t="n">
        <v>266</v>
      </c>
      <c r="E66" t="inlineStr">
        <is>
          <t>Jacaré</t>
        </is>
      </c>
      <c r="F66" s="27" t="n">
        <v>45456</v>
      </c>
      <c r="G66" t="inlineStr">
        <is>
          <t>DEBITO</t>
        </is>
      </c>
      <c r="H66" t="inlineStr">
        <is>
          <t>TARIFA BANCARIA TRANSF PGTO PIX</t>
        </is>
      </c>
      <c r="I66" t="n">
        <v>-1.65</v>
      </c>
    </row>
    <row r="67">
      <c r="A67" t="n">
        <v>16010</v>
      </c>
      <c r="B67" t="n">
        <v>105</v>
      </c>
      <c r="C67" t="inlineStr">
        <is>
          <t>Jacare - Bradesco</t>
        </is>
      </c>
      <c r="D67" t="n">
        <v>266</v>
      </c>
      <c r="E67" t="inlineStr">
        <is>
          <t>Jacaré</t>
        </is>
      </c>
      <c r="F67" s="27" t="n">
        <v>45456</v>
      </c>
      <c r="G67" t="inlineStr">
        <is>
          <t>DEBITO</t>
        </is>
      </c>
      <c r="H67" t="inlineStr">
        <is>
          <t>TARIFA BANCARIA TRANSF PGTO PIX</t>
        </is>
      </c>
      <c r="I67" t="n">
        <v>-1.65</v>
      </c>
    </row>
    <row r="68">
      <c r="A68" t="n">
        <v>16011</v>
      </c>
      <c r="B68" t="n">
        <v>105</v>
      </c>
      <c r="C68" t="inlineStr">
        <is>
          <t>Jacare - Bradesco</t>
        </is>
      </c>
      <c r="D68" t="n">
        <v>266</v>
      </c>
      <c r="E68" t="inlineStr">
        <is>
          <t>Jacaré</t>
        </is>
      </c>
      <c r="F68" s="27" t="n">
        <v>45456</v>
      </c>
      <c r="G68" t="inlineStr">
        <is>
          <t>DEBITO</t>
        </is>
      </c>
      <c r="H68" t="inlineStr">
        <is>
          <t>TARIFA BANCARIA TRANSF PGTO PIX</t>
        </is>
      </c>
      <c r="I68" t="n">
        <v>-1.65</v>
      </c>
    </row>
    <row r="69">
      <c r="A69" t="n">
        <v>16012</v>
      </c>
      <c r="B69" t="n">
        <v>105</v>
      </c>
      <c r="C69" t="inlineStr">
        <is>
          <t>Jacare - Bradesco</t>
        </is>
      </c>
      <c r="D69" t="n">
        <v>266</v>
      </c>
      <c r="E69" t="inlineStr">
        <is>
          <t>Jacaré</t>
        </is>
      </c>
      <c r="F69" s="27" t="n">
        <v>45456</v>
      </c>
      <c r="G69" t="inlineStr">
        <is>
          <t>DEBITO</t>
        </is>
      </c>
      <c r="H69" t="inlineStr">
        <is>
          <t>TARIFA BANCARIA TRANSF PGTO PIX</t>
        </is>
      </c>
      <c r="I69" t="n">
        <v>-1.65</v>
      </c>
    </row>
    <row r="70">
      <c r="A70" t="n">
        <v>16013</v>
      </c>
      <c r="B70" t="n">
        <v>105</v>
      </c>
      <c r="C70" t="inlineStr">
        <is>
          <t>Jacare - Bradesco</t>
        </is>
      </c>
      <c r="D70" t="n">
        <v>266</v>
      </c>
      <c r="E70" t="inlineStr">
        <is>
          <t>Jacaré</t>
        </is>
      </c>
      <c r="F70" s="27" t="n">
        <v>45456</v>
      </c>
      <c r="G70" t="inlineStr">
        <is>
          <t>DEBITO</t>
        </is>
      </c>
      <c r="H70" t="inlineStr">
        <is>
          <t>TARIFA BANCARIA TRANSF PGTO PIX</t>
        </is>
      </c>
      <c r="I70" t="n">
        <v>-9</v>
      </c>
    </row>
    <row r="71">
      <c r="A71" t="n">
        <v>16014</v>
      </c>
      <c r="B71" t="n">
        <v>105</v>
      </c>
      <c r="C71" t="inlineStr">
        <is>
          <t>Jacare - Bradesco</t>
        </is>
      </c>
      <c r="D71" t="n">
        <v>266</v>
      </c>
      <c r="E71" t="inlineStr">
        <is>
          <t>Jacaré</t>
        </is>
      </c>
      <c r="F71" s="27" t="n">
        <v>45456</v>
      </c>
      <c r="G71" t="inlineStr">
        <is>
          <t>DEBITO</t>
        </is>
      </c>
      <c r="H71" t="inlineStr">
        <is>
          <t>TARIFA BANCARIA TRANSF PGTO PIX</t>
        </is>
      </c>
      <c r="I71" t="n">
        <v>-9</v>
      </c>
    </row>
    <row r="72">
      <c r="A72" t="n">
        <v>16015</v>
      </c>
      <c r="B72" t="n">
        <v>105</v>
      </c>
      <c r="C72" t="inlineStr">
        <is>
          <t>Jacare - Bradesco</t>
        </is>
      </c>
      <c r="D72" t="n">
        <v>266</v>
      </c>
      <c r="E72" t="inlineStr">
        <is>
          <t>Jacaré</t>
        </is>
      </c>
      <c r="F72" s="27" t="n">
        <v>45456</v>
      </c>
      <c r="G72" t="inlineStr">
        <is>
          <t>DEBITO</t>
        </is>
      </c>
      <c r="H72" t="inlineStr">
        <is>
          <t>TARIFA BANCARIA TRANSF PGTO PIX</t>
        </is>
      </c>
      <c r="I72" t="n">
        <v>-9</v>
      </c>
    </row>
    <row r="73">
      <c r="A73" t="n">
        <v>16016</v>
      </c>
      <c r="B73" t="n">
        <v>105</v>
      </c>
      <c r="C73" t="inlineStr">
        <is>
          <t>Jacare - Bradesco</t>
        </is>
      </c>
      <c r="D73" t="n">
        <v>266</v>
      </c>
      <c r="E73" t="inlineStr">
        <is>
          <t>Jacaré</t>
        </is>
      </c>
      <c r="F73" s="27" t="n">
        <v>45456</v>
      </c>
      <c r="G73" t="inlineStr">
        <is>
          <t>DEBITO</t>
        </is>
      </c>
      <c r="H73" t="inlineStr">
        <is>
          <t>TARIFA BANCARIA TRANSF PGTO PIX</t>
        </is>
      </c>
      <c r="I73" t="n">
        <v>-9</v>
      </c>
    </row>
    <row r="74">
      <c r="A74" t="n">
        <v>16017</v>
      </c>
      <c r="B74" t="n">
        <v>105</v>
      </c>
      <c r="C74" t="inlineStr">
        <is>
          <t>Jacare - Bradesco</t>
        </is>
      </c>
      <c r="D74" t="n">
        <v>266</v>
      </c>
      <c r="E74" t="inlineStr">
        <is>
          <t>Jacaré</t>
        </is>
      </c>
      <c r="F74" s="27" t="n">
        <v>45456</v>
      </c>
      <c r="G74" t="inlineStr">
        <is>
          <t>DEBITO</t>
        </is>
      </c>
      <c r="H74" t="inlineStr">
        <is>
          <t>TARIFA BANCARIA TRANSF PGTO PIX</t>
        </is>
      </c>
      <c r="I74" t="n">
        <v>-9</v>
      </c>
    </row>
    <row r="75">
      <c r="A75" t="n">
        <v>16018</v>
      </c>
      <c r="B75" t="n">
        <v>105</v>
      </c>
      <c r="C75" t="inlineStr">
        <is>
          <t>Jacare - Bradesco</t>
        </is>
      </c>
      <c r="D75" t="n">
        <v>266</v>
      </c>
      <c r="E75" t="inlineStr">
        <is>
          <t>Jacaré</t>
        </is>
      </c>
      <c r="F75" s="27" t="n">
        <v>45456</v>
      </c>
      <c r="G75" t="inlineStr">
        <is>
          <t>DEBITO</t>
        </is>
      </c>
      <c r="H75" t="inlineStr">
        <is>
          <t>TARIFA BANCARIA TRANSF PGTO PIX</t>
        </is>
      </c>
      <c r="I75" t="n">
        <v>-9</v>
      </c>
    </row>
    <row r="76">
      <c r="A76" t="n">
        <v>16019</v>
      </c>
      <c r="B76" t="n">
        <v>105</v>
      </c>
      <c r="C76" t="inlineStr">
        <is>
          <t>Jacare - Bradesco</t>
        </is>
      </c>
      <c r="D76" t="n">
        <v>266</v>
      </c>
      <c r="E76" t="inlineStr">
        <is>
          <t>Jacaré</t>
        </is>
      </c>
      <c r="F76" s="27" t="n">
        <v>45456</v>
      </c>
      <c r="G76" t="inlineStr">
        <is>
          <t>DEBITO</t>
        </is>
      </c>
      <c r="H76" t="inlineStr">
        <is>
          <t>TARIFA BANCARIA TRANSF PGTO PIX</t>
        </is>
      </c>
      <c r="I76" t="n">
        <v>-9</v>
      </c>
    </row>
    <row r="77">
      <c r="A77" t="n">
        <v>16020</v>
      </c>
      <c r="B77" t="n">
        <v>105</v>
      </c>
      <c r="C77" t="inlineStr">
        <is>
          <t>Jacare - Bradesco</t>
        </is>
      </c>
      <c r="D77" t="n">
        <v>266</v>
      </c>
      <c r="E77" t="inlineStr">
        <is>
          <t>Jacaré</t>
        </is>
      </c>
      <c r="F77" s="27" t="n">
        <v>45456</v>
      </c>
      <c r="G77" t="inlineStr">
        <is>
          <t>DEBITO</t>
        </is>
      </c>
      <c r="H77" t="inlineStr">
        <is>
          <t>TARIFA BANCARIA TRANSF PGTO PIX</t>
        </is>
      </c>
      <c r="I77" t="n">
        <v>-9</v>
      </c>
    </row>
    <row r="78">
      <c r="A78" t="n">
        <v>16021</v>
      </c>
      <c r="B78" t="n">
        <v>105</v>
      </c>
      <c r="C78" t="inlineStr">
        <is>
          <t>Jacare - Bradesco</t>
        </is>
      </c>
      <c r="D78" t="n">
        <v>266</v>
      </c>
      <c r="E78" t="inlineStr">
        <is>
          <t>Jacaré</t>
        </is>
      </c>
      <c r="F78" s="27" t="n">
        <v>45456</v>
      </c>
      <c r="G78" t="inlineStr">
        <is>
          <t>DEBITO</t>
        </is>
      </c>
      <c r="H78" t="inlineStr">
        <is>
          <t>TARIFA BANCARIA TRANSF PGTO PIX</t>
        </is>
      </c>
      <c r="I78" t="n">
        <v>-9</v>
      </c>
    </row>
    <row r="79">
      <c r="A79" t="n">
        <v>16022</v>
      </c>
      <c r="B79" t="n">
        <v>105</v>
      </c>
      <c r="C79" t="inlineStr">
        <is>
          <t>Jacare - Bradesco</t>
        </is>
      </c>
      <c r="D79" t="n">
        <v>266</v>
      </c>
      <c r="E79" t="inlineStr">
        <is>
          <t>Jacaré</t>
        </is>
      </c>
      <c r="F79" s="27" t="n">
        <v>45456</v>
      </c>
      <c r="G79" t="inlineStr">
        <is>
          <t>DEBITO</t>
        </is>
      </c>
      <c r="H79" t="inlineStr">
        <is>
          <t>TARIFA BANCARIA TRANSF PGTO PIX</t>
        </is>
      </c>
      <c r="I79" t="n">
        <v>-9</v>
      </c>
    </row>
    <row r="80">
      <c r="A80" t="n">
        <v>16023</v>
      </c>
      <c r="B80" t="n">
        <v>105</v>
      </c>
      <c r="C80" t="inlineStr">
        <is>
          <t>Jacare - Bradesco</t>
        </is>
      </c>
      <c r="D80" t="n">
        <v>266</v>
      </c>
      <c r="E80" t="inlineStr">
        <is>
          <t>Jacaré</t>
        </is>
      </c>
      <c r="F80" s="27" t="n">
        <v>45456</v>
      </c>
      <c r="G80" t="inlineStr">
        <is>
          <t>DEBITO</t>
        </is>
      </c>
      <c r="H80" t="inlineStr">
        <is>
          <t>TARIFA BANCARIA TRANSF PGTO PIX</t>
        </is>
      </c>
      <c r="I80" t="n">
        <v>-9</v>
      </c>
    </row>
    <row r="81">
      <c r="A81" t="n">
        <v>16024</v>
      </c>
      <c r="B81" t="n">
        <v>105</v>
      </c>
      <c r="C81" t="inlineStr">
        <is>
          <t>Jacare - Bradesco</t>
        </is>
      </c>
      <c r="D81" t="n">
        <v>266</v>
      </c>
      <c r="E81" t="inlineStr">
        <is>
          <t>Jacaré</t>
        </is>
      </c>
      <c r="F81" s="27" t="n">
        <v>45456</v>
      </c>
      <c r="G81" t="inlineStr">
        <is>
          <t>DEBITO</t>
        </is>
      </c>
      <c r="H81" t="inlineStr">
        <is>
          <t>TARIFA BANCARIA TRANSF PGTO PIX</t>
        </is>
      </c>
      <c r="I81" t="n">
        <v>-9</v>
      </c>
    </row>
    <row r="82">
      <c r="A82" t="n">
        <v>16025</v>
      </c>
      <c r="B82" t="n">
        <v>105</v>
      </c>
      <c r="C82" t="inlineStr">
        <is>
          <t>Jacare - Bradesco</t>
        </is>
      </c>
      <c r="D82" t="n">
        <v>266</v>
      </c>
      <c r="E82" t="inlineStr">
        <is>
          <t>Jacaré</t>
        </is>
      </c>
      <c r="F82" s="27" t="n">
        <v>45456</v>
      </c>
      <c r="G82" t="inlineStr">
        <is>
          <t>DEBITO</t>
        </is>
      </c>
      <c r="H82" t="inlineStr">
        <is>
          <t>TARIFA BANCARIA TRANSF PGTO PIX</t>
        </is>
      </c>
      <c r="I82" t="n">
        <v>-9</v>
      </c>
    </row>
    <row r="83">
      <c r="A83" t="n">
        <v>16026</v>
      </c>
      <c r="B83" t="n">
        <v>105</v>
      </c>
      <c r="C83" t="inlineStr">
        <is>
          <t>Jacare - Bradesco</t>
        </is>
      </c>
      <c r="D83" t="n">
        <v>266</v>
      </c>
      <c r="E83" t="inlineStr">
        <is>
          <t>Jacaré</t>
        </is>
      </c>
      <c r="F83" s="27" t="n">
        <v>45456</v>
      </c>
      <c r="G83" t="inlineStr">
        <is>
          <t>DEBITO</t>
        </is>
      </c>
      <c r="H83" t="inlineStr">
        <is>
          <t>TRANSF CC PARA CC PJ PAULISTA 25841 BAR E EVENTOS LTD</t>
        </is>
      </c>
      <c r="I83" t="n">
        <v>-18800</v>
      </c>
    </row>
    <row r="84">
      <c r="A84" t="n">
        <v>16027</v>
      </c>
      <c r="B84" t="n">
        <v>105</v>
      </c>
      <c r="C84" t="inlineStr">
        <is>
          <t>Jacare - Bradesco</t>
        </is>
      </c>
      <c r="D84" t="n">
        <v>266</v>
      </c>
      <c r="E84" t="inlineStr">
        <is>
          <t>Jacaré</t>
        </is>
      </c>
      <c r="F84" s="27" t="n">
        <v>45456</v>
      </c>
      <c r="G84" t="inlineStr">
        <is>
          <t>DEBITO</t>
        </is>
      </c>
      <c r="H84" t="inlineStr">
        <is>
          <t>TRANSF CC PARA CC PJ 318 BAR E EVENTOS LTDA</t>
        </is>
      </c>
      <c r="I84" t="n">
        <v>-10</v>
      </c>
    </row>
    <row r="85">
      <c r="A85" t="n">
        <v>16028</v>
      </c>
      <c r="B85" t="n">
        <v>105</v>
      </c>
      <c r="C85" t="inlineStr">
        <is>
          <t>Jacare - Bradesco</t>
        </is>
      </c>
      <c r="D85" t="n">
        <v>266</v>
      </c>
      <c r="E85" t="inlineStr">
        <is>
          <t>Jacaré</t>
        </is>
      </c>
      <c r="F85" s="27" t="n">
        <v>45456</v>
      </c>
      <c r="G85" t="inlineStr">
        <is>
          <t>DEBITO</t>
        </is>
      </c>
      <c r="H85" t="inlineStr">
        <is>
          <t>TRANSF CC PARA CC PJ FABRICA DE BARES PARTICIPA</t>
        </is>
      </c>
      <c r="I85" t="n">
        <v>-10</v>
      </c>
    </row>
    <row r="86">
      <c r="A86" t="n">
        <v>16029</v>
      </c>
      <c r="B86" t="n">
        <v>105</v>
      </c>
      <c r="C86" t="inlineStr">
        <is>
          <t>Jacare - Bradesco</t>
        </is>
      </c>
      <c r="D86" t="n">
        <v>266</v>
      </c>
      <c r="E86" t="inlineStr">
        <is>
          <t>Jacaré</t>
        </is>
      </c>
      <c r="F86" s="27" t="n">
        <v>45456</v>
      </c>
      <c r="G86" t="inlineStr">
        <is>
          <t>DEBITO</t>
        </is>
      </c>
      <c r="H86" t="inlineStr">
        <is>
          <t>TRANSF CC PARA CC PJ FABRICA DE BARES PARTICIPA</t>
        </is>
      </c>
      <c r="I86" t="n">
        <v>-10</v>
      </c>
    </row>
    <row r="87">
      <c r="A87" t="n">
        <v>16030</v>
      </c>
      <c r="B87" t="n">
        <v>105</v>
      </c>
      <c r="C87" t="inlineStr">
        <is>
          <t>Jacare - Bradesco</t>
        </is>
      </c>
      <c r="D87" t="n">
        <v>266</v>
      </c>
      <c r="E87" t="inlineStr">
        <is>
          <t>Jacaré</t>
        </is>
      </c>
      <c r="F87" s="27" t="n">
        <v>45456</v>
      </c>
      <c r="G87" t="inlineStr">
        <is>
          <t>DEBITO</t>
        </is>
      </c>
      <c r="H87" t="inlineStr">
        <is>
          <t>TRANSF CC PARA CC PJ PAULISTA 25841 BAR E EVENT</t>
        </is>
      </c>
      <c r="I87" t="n">
        <v>-10</v>
      </c>
    </row>
    <row r="88">
      <c r="A88" t="n">
        <v>16031</v>
      </c>
      <c r="B88" t="n">
        <v>105</v>
      </c>
      <c r="C88" t="inlineStr">
        <is>
          <t>Jacare - Bradesco</t>
        </is>
      </c>
      <c r="D88" t="n">
        <v>266</v>
      </c>
      <c r="E88" t="inlineStr">
        <is>
          <t>Jacaré</t>
        </is>
      </c>
      <c r="F88" s="27" t="n">
        <v>45456</v>
      </c>
      <c r="G88" t="inlineStr">
        <is>
          <t>DEBITO</t>
        </is>
      </c>
      <c r="H88" t="inlineStr">
        <is>
          <t>TRANSF CC PARA CC PJ FABRICA DE BARES PARTICIPACOES L</t>
        </is>
      </c>
      <c r="I88" t="n">
        <v>-20000</v>
      </c>
    </row>
    <row r="89">
      <c r="A89" t="n">
        <v>16032</v>
      </c>
      <c r="B89" t="n">
        <v>105</v>
      </c>
      <c r="C89" t="inlineStr">
        <is>
          <t>Jacare - Bradesco</t>
        </is>
      </c>
      <c r="D89" t="n">
        <v>266</v>
      </c>
      <c r="E89" t="inlineStr">
        <is>
          <t>Jacaré</t>
        </is>
      </c>
      <c r="F89" s="27" t="n">
        <v>45456</v>
      </c>
      <c r="G89" t="inlineStr">
        <is>
          <t>DEBITO</t>
        </is>
      </c>
      <c r="H89" t="inlineStr">
        <is>
          <t>TRANSF CC PARA CC PJ PAULISTA 25841 BAR E EVENTOS LTD</t>
        </is>
      </c>
      <c r="I89" t="n">
        <v>-25000</v>
      </c>
    </row>
    <row r="90">
      <c r="A90" t="n">
        <v>16033</v>
      </c>
      <c r="B90" t="n">
        <v>105</v>
      </c>
      <c r="C90" t="inlineStr">
        <is>
          <t>Jacare - Bradesco</t>
        </is>
      </c>
      <c r="D90" t="n">
        <v>266</v>
      </c>
      <c r="E90" t="inlineStr">
        <is>
          <t>Jacaré</t>
        </is>
      </c>
      <c r="F90" s="27" t="n">
        <v>45456</v>
      </c>
      <c r="G90" t="inlineStr">
        <is>
          <t>DEBITO</t>
        </is>
      </c>
      <c r="H90" t="inlineStr">
        <is>
          <t>TRANSF CC PARA CC PJ 318 BAR E EVENTOS LTDA</t>
        </is>
      </c>
      <c r="I90" t="n">
        <v>-18800</v>
      </c>
    </row>
    <row r="91">
      <c r="A91" t="n">
        <v>16034</v>
      </c>
      <c r="B91" t="n">
        <v>105</v>
      </c>
      <c r="C91" t="inlineStr">
        <is>
          <t>Jacare - Bradesco</t>
        </is>
      </c>
      <c r="D91" t="n">
        <v>266</v>
      </c>
      <c r="E91" t="inlineStr">
        <is>
          <t>Jacaré</t>
        </is>
      </c>
      <c r="F91" s="27" t="n">
        <v>45456</v>
      </c>
      <c r="G91" t="inlineStr">
        <is>
          <t>DEBITO</t>
        </is>
      </c>
      <c r="H91" t="inlineStr">
        <is>
          <t>TRANSF CC PARA CC PJ FABRICA DE BARES PARTICIPACOES L</t>
        </is>
      </c>
      <c r="I91" t="n">
        <v>-15000</v>
      </c>
    </row>
    <row r="92">
      <c r="A92" t="n">
        <v>16035</v>
      </c>
      <c r="B92" t="n">
        <v>105</v>
      </c>
      <c r="C92" t="inlineStr">
        <is>
          <t>Jacare - Bradesco</t>
        </is>
      </c>
      <c r="D92" t="n">
        <v>266</v>
      </c>
      <c r="E92" t="inlineStr">
        <is>
          <t>Jacaré</t>
        </is>
      </c>
      <c r="F92" s="27" t="n">
        <v>45456</v>
      </c>
      <c r="G92" t="inlineStr">
        <is>
          <t>DEBITO</t>
        </is>
      </c>
      <c r="H92" t="inlineStr">
        <is>
          <t>TRANSF CC PARA CC PJ TEMPUS FUGIT PARTICIPACOES E. LT</t>
        </is>
      </c>
      <c r="I92" t="n">
        <v>-50000</v>
      </c>
    </row>
    <row r="93">
      <c r="A93" t="n">
        <v>16036</v>
      </c>
      <c r="B93" t="n">
        <v>105</v>
      </c>
      <c r="C93" t="inlineStr">
        <is>
          <t>Jacare - Bradesco</t>
        </is>
      </c>
      <c r="D93" t="n">
        <v>266</v>
      </c>
      <c r="E93" t="inlineStr">
        <is>
          <t>Jacaré</t>
        </is>
      </c>
      <c r="F93" s="27" t="n">
        <v>45456</v>
      </c>
      <c r="G93" t="inlineStr">
        <is>
          <t>DEBITO</t>
        </is>
      </c>
      <c r="H93" t="inlineStr">
        <is>
          <t>TRANSF CC PARA CC PJ FDB HOTEL LTDA</t>
        </is>
      </c>
      <c r="I93" t="n">
        <v>-15000</v>
      </c>
    </row>
    <row r="94">
      <c r="A94" t="n">
        <v>16037</v>
      </c>
      <c r="B94" t="n">
        <v>105</v>
      </c>
      <c r="C94" t="inlineStr">
        <is>
          <t>Jacare - Bradesco</t>
        </is>
      </c>
      <c r="D94" t="n">
        <v>266</v>
      </c>
      <c r="E94" t="inlineStr">
        <is>
          <t>Jacaré</t>
        </is>
      </c>
      <c r="F94" s="27" t="n">
        <v>45456</v>
      </c>
      <c r="G94" t="inlineStr">
        <is>
          <t>DEBITO</t>
        </is>
      </c>
      <c r="H94" t="inlineStr">
        <is>
          <t>TRANSF CC PARA CC PJ FDB HOTEL LTDA</t>
        </is>
      </c>
      <c r="I94" t="n">
        <v>-10</v>
      </c>
    </row>
    <row r="95">
      <c r="A95" t="n">
        <v>16039</v>
      </c>
      <c r="B95" t="n">
        <v>105</v>
      </c>
      <c r="C95" t="inlineStr">
        <is>
          <t>Jacare - Bradesco</t>
        </is>
      </c>
      <c r="D95" t="n">
        <v>266</v>
      </c>
      <c r="E95" t="inlineStr">
        <is>
          <t>Jacaré</t>
        </is>
      </c>
      <c r="F95" s="27" t="n">
        <v>45456</v>
      </c>
      <c r="G95" t="inlineStr">
        <is>
          <t>DEBITO</t>
        </is>
      </c>
      <c r="H95" t="inlineStr">
        <is>
          <t>TRANSFERENCIA PIX DES: TEMPUS FUGIT PARTICIP 13/06</t>
        </is>
      </c>
      <c r="I95" t="n">
        <v>-80000</v>
      </c>
    </row>
    <row r="96">
      <c r="A96" t="n">
        <v>16040</v>
      </c>
      <c r="B96" t="n">
        <v>105</v>
      </c>
      <c r="C96" t="inlineStr">
        <is>
          <t>Jacare - Bradesco</t>
        </is>
      </c>
      <c r="D96" t="n">
        <v>266</v>
      </c>
      <c r="E96" t="inlineStr">
        <is>
          <t>Jacaré</t>
        </is>
      </c>
      <c r="F96" s="27" t="n">
        <v>45456</v>
      </c>
      <c r="G96" t="inlineStr">
        <is>
          <t>DEBITO</t>
        </is>
      </c>
      <c r="H96" t="inlineStr">
        <is>
          <t>TRANSFERENCIA PIX DES: AFEQUI   DISTRIBUIDOR 13/06</t>
        </is>
      </c>
      <c r="I96" t="n">
        <v>-82</v>
      </c>
    </row>
    <row r="97">
      <c r="A97" t="n">
        <v>16041</v>
      </c>
      <c r="B97" t="n">
        <v>105</v>
      </c>
      <c r="C97" t="inlineStr">
        <is>
          <t>Jacare - Bradesco</t>
        </is>
      </c>
      <c r="D97" t="n">
        <v>266</v>
      </c>
      <c r="E97" t="inlineStr">
        <is>
          <t>Jacaré</t>
        </is>
      </c>
      <c r="F97" s="27" t="n">
        <v>45456</v>
      </c>
      <c r="G97" t="inlineStr">
        <is>
          <t>DEBITO</t>
        </is>
      </c>
      <c r="H97" t="inlineStr">
        <is>
          <t>CONTA DE TELEFONE INTERNET --SKY BANDA LARGA</t>
        </is>
      </c>
      <c r="I97" t="n">
        <v>-295.92</v>
      </c>
    </row>
    <row r="98">
      <c r="A98" t="n">
        <v>15944</v>
      </c>
      <c r="B98" t="n">
        <v>105</v>
      </c>
      <c r="C98" t="inlineStr">
        <is>
          <t>Jacare - Bradesco</t>
        </is>
      </c>
      <c r="D98" t="n">
        <v>266</v>
      </c>
      <c r="E98" t="inlineStr">
        <is>
          <t>Jacaré</t>
        </is>
      </c>
      <c r="F98" s="27" t="n">
        <v>45455</v>
      </c>
      <c r="G98" t="inlineStr">
        <is>
          <t>CREDITO</t>
        </is>
      </c>
      <c r="H98" t="inlineStr">
        <is>
          <t>TRANSF CC PARA CC PJ FABRICA DE BARES PARTICIPACOES L</t>
        </is>
      </c>
      <c r="I98" t="n">
        <v>2900</v>
      </c>
    </row>
    <row r="99">
      <c r="A99" t="n">
        <v>15945</v>
      </c>
      <c r="B99" t="n">
        <v>105</v>
      </c>
      <c r="C99" t="inlineStr">
        <is>
          <t>Jacare - Bradesco</t>
        </is>
      </c>
      <c r="D99" t="n">
        <v>266</v>
      </c>
      <c r="E99" t="inlineStr">
        <is>
          <t>Jacaré</t>
        </is>
      </c>
      <c r="F99" s="27" t="n">
        <v>45455</v>
      </c>
      <c r="G99" t="inlineStr">
        <is>
          <t>CREDITO</t>
        </is>
      </c>
      <c r="H99" t="inlineStr">
        <is>
          <t>TRANSF CC PARA CC PJ FABRICA DE BARES PARTICIPACOES L</t>
        </is>
      </c>
      <c r="I99" t="n">
        <v>7000</v>
      </c>
    </row>
    <row r="100">
      <c r="A100" t="n">
        <v>15946</v>
      </c>
      <c r="B100" t="n">
        <v>105</v>
      </c>
      <c r="C100" t="inlineStr">
        <is>
          <t>Jacare - Bradesco</t>
        </is>
      </c>
      <c r="D100" t="n">
        <v>266</v>
      </c>
      <c r="E100" t="inlineStr">
        <is>
          <t>Jacaré</t>
        </is>
      </c>
      <c r="F100" s="27" t="n">
        <v>45455</v>
      </c>
      <c r="G100" t="inlineStr">
        <is>
          <t>CREDITO</t>
        </is>
      </c>
      <c r="H100" t="inlineStr">
        <is>
          <t>TRANSF CC PARA CC PJ FABRICA DE BARES MORUMBI BAR E R</t>
        </is>
      </c>
      <c r="I100" t="n">
        <v>532.11</v>
      </c>
    </row>
    <row r="101">
      <c r="A101" t="n">
        <v>15947</v>
      </c>
      <c r="B101" t="n">
        <v>105</v>
      </c>
      <c r="C101" t="inlineStr">
        <is>
          <t>Jacare - Bradesco</t>
        </is>
      </c>
      <c r="D101" t="n">
        <v>266</v>
      </c>
      <c r="E101" t="inlineStr">
        <is>
          <t>Jacaré</t>
        </is>
      </c>
      <c r="F101" s="27" t="n">
        <v>45455</v>
      </c>
      <c r="G101" t="inlineStr">
        <is>
          <t>CREDITO</t>
        </is>
      </c>
      <c r="H101" t="inlineStr">
        <is>
          <t>TRANSF CC PARA CC PJ 318 BAR E EVENTOS LTDA</t>
        </is>
      </c>
      <c r="I101" t="n">
        <v>7700</v>
      </c>
    </row>
    <row r="102">
      <c r="A102" t="n">
        <v>15948</v>
      </c>
      <c r="B102" t="n">
        <v>105</v>
      </c>
      <c r="C102" t="inlineStr">
        <is>
          <t>Jacare - Bradesco</t>
        </is>
      </c>
      <c r="D102" t="n">
        <v>266</v>
      </c>
      <c r="E102" t="inlineStr">
        <is>
          <t>Jacaré</t>
        </is>
      </c>
      <c r="F102" s="27" t="n">
        <v>45455</v>
      </c>
      <c r="G102" t="inlineStr">
        <is>
          <t>CREDITO</t>
        </is>
      </c>
      <c r="H102" t="inlineStr">
        <is>
          <t>TRANSF CC PARA CC PJ PAULISTA 25841 BAR E EVENTOS LTD</t>
        </is>
      </c>
      <c r="I102" t="n">
        <v>3200</v>
      </c>
    </row>
    <row r="103">
      <c r="A103" t="n">
        <v>15949</v>
      </c>
      <c r="B103" t="n">
        <v>105</v>
      </c>
      <c r="C103" t="inlineStr">
        <is>
          <t>Jacare - Bradesco</t>
        </is>
      </c>
      <c r="D103" t="n">
        <v>266</v>
      </c>
      <c r="E103" t="inlineStr">
        <is>
          <t>Jacaré</t>
        </is>
      </c>
      <c r="F103" s="27" t="n">
        <v>45455</v>
      </c>
      <c r="G103" t="inlineStr">
        <is>
          <t>CREDITO</t>
        </is>
      </c>
      <c r="H103" t="inlineStr">
        <is>
          <t>TRANSF CC PARA CC PJ FDB HOTEL LTDA</t>
        </is>
      </c>
      <c r="I103" t="n">
        <v>6000</v>
      </c>
    </row>
    <row r="104">
      <c r="A104" t="n">
        <v>15950</v>
      </c>
      <c r="B104" t="n">
        <v>105</v>
      </c>
      <c r="C104" t="inlineStr">
        <is>
          <t>Jacare - Bradesco</t>
        </is>
      </c>
      <c r="D104" t="n">
        <v>266</v>
      </c>
      <c r="E104" t="inlineStr">
        <is>
          <t>Jacaré</t>
        </is>
      </c>
      <c r="F104" s="27" t="n">
        <v>45455</v>
      </c>
      <c r="G104" t="inlineStr">
        <is>
          <t>CREDITO</t>
        </is>
      </c>
      <c r="H104" t="inlineStr">
        <is>
          <t>RECEBIMENTO FORNECEDOR ALELO INSTITUICAO DE PAGAMENTO S</t>
        </is>
      </c>
      <c r="I104" t="n">
        <v>32.11</v>
      </c>
    </row>
    <row r="105">
      <c r="A105" t="n">
        <v>15951</v>
      </c>
      <c r="B105" t="n">
        <v>105</v>
      </c>
      <c r="C105" t="inlineStr">
        <is>
          <t>Jacare - Bradesco</t>
        </is>
      </c>
      <c r="D105" t="n">
        <v>266</v>
      </c>
      <c r="E105" t="inlineStr">
        <is>
          <t>Jacaré</t>
        </is>
      </c>
      <c r="F105" s="27" t="n">
        <v>45455</v>
      </c>
      <c r="G105" t="inlineStr">
        <is>
          <t>CREDITO</t>
        </is>
      </c>
      <c r="H105" t="inlineStr">
        <is>
          <t>MASTER DEBITO IFOOD.COM AGENCIA DE RESTAURANTE</t>
        </is>
      </c>
      <c r="I105" t="n">
        <v>108.11</v>
      </c>
    </row>
    <row r="106">
      <c r="A106" t="n">
        <v>15952</v>
      </c>
      <c r="B106" t="n">
        <v>105</v>
      </c>
      <c r="C106" t="inlineStr">
        <is>
          <t>Jacare - Bradesco</t>
        </is>
      </c>
      <c r="D106" t="n">
        <v>266</v>
      </c>
      <c r="E106" t="inlineStr">
        <is>
          <t>Jacaré</t>
        </is>
      </c>
      <c r="F106" s="27" t="n">
        <v>45455</v>
      </c>
      <c r="G106" t="inlineStr">
        <is>
          <t>CREDITO</t>
        </is>
      </c>
      <c r="H106" t="inlineStr">
        <is>
          <t>TRANSFERENCIA PIX REM: IFOOD COM AGENCIA DE  12/06</t>
        </is>
      </c>
      <c r="I106" t="n">
        <v>127.45</v>
      </c>
    </row>
    <row r="107">
      <c r="A107" t="n">
        <v>15953</v>
      </c>
      <c r="B107" t="n">
        <v>105</v>
      </c>
      <c r="C107" t="inlineStr">
        <is>
          <t>Jacare - Bradesco</t>
        </is>
      </c>
      <c r="D107" t="n">
        <v>266</v>
      </c>
      <c r="E107" t="inlineStr">
        <is>
          <t>Jacaré</t>
        </is>
      </c>
      <c r="F107" s="27" t="n">
        <v>45455</v>
      </c>
      <c r="G107" t="inlineStr">
        <is>
          <t>CREDITO</t>
        </is>
      </c>
      <c r="H107" t="inlineStr">
        <is>
          <t>TRANSFERENCIA PIX REM: 318 BAR E EVENTOS LTD 12/06</t>
        </is>
      </c>
      <c r="I107" t="n">
        <v>3781.48</v>
      </c>
    </row>
    <row r="108">
      <c r="A108" t="n">
        <v>15954</v>
      </c>
      <c r="B108" t="n">
        <v>105</v>
      </c>
      <c r="C108" t="inlineStr">
        <is>
          <t>Jacare - Bradesco</t>
        </is>
      </c>
      <c r="D108" t="n">
        <v>266</v>
      </c>
      <c r="E108" t="inlineStr">
        <is>
          <t>Jacaré</t>
        </is>
      </c>
      <c r="F108" s="27" t="n">
        <v>45455</v>
      </c>
      <c r="G108" t="inlineStr">
        <is>
          <t>CREDITO</t>
        </is>
      </c>
      <c r="H108" t="inlineStr">
        <is>
          <t>TRANSFERENCIA PIX REM: ROLIM   ADM E EMP EIR 12/06</t>
        </is>
      </c>
      <c r="I108" t="n">
        <v>5000</v>
      </c>
    </row>
    <row r="109">
      <c r="A109" t="n">
        <v>15955</v>
      </c>
      <c r="B109" t="n">
        <v>105</v>
      </c>
      <c r="C109" t="inlineStr">
        <is>
          <t>Jacare - Bradesco</t>
        </is>
      </c>
      <c r="D109" t="n">
        <v>266</v>
      </c>
      <c r="E109" t="inlineStr">
        <is>
          <t>Jacaré</t>
        </is>
      </c>
      <c r="F109" s="27" t="n">
        <v>45455</v>
      </c>
      <c r="G109" t="inlineStr">
        <is>
          <t>CREDITO</t>
        </is>
      </c>
      <c r="H109" t="inlineStr">
        <is>
          <t>TRANSFERENCIA PIX REM: Zig Tecnologia        12/06</t>
        </is>
      </c>
      <c r="I109" t="n">
        <v>8416.629999999999</v>
      </c>
    </row>
    <row r="110">
      <c r="A110" t="n">
        <v>15956</v>
      </c>
      <c r="B110" t="n">
        <v>105</v>
      </c>
      <c r="C110" t="inlineStr">
        <is>
          <t>Jacare - Bradesco</t>
        </is>
      </c>
      <c r="D110" t="n">
        <v>266</v>
      </c>
      <c r="E110" t="inlineStr">
        <is>
          <t>Jacaré</t>
        </is>
      </c>
      <c r="F110" s="27" t="n">
        <v>45455</v>
      </c>
      <c r="G110" t="inlineStr">
        <is>
          <t>CREDITO</t>
        </is>
      </c>
      <c r="H110" t="inlineStr">
        <is>
          <t>TRANSFERENCIA PIX REM: ZIG TECNOLOGIA S.A.   12/06</t>
        </is>
      </c>
      <c r="I110" t="n">
        <v>6505.7</v>
      </c>
    </row>
    <row r="111">
      <c r="A111" t="n">
        <v>15957</v>
      </c>
      <c r="B111" t="n">
        <v>105</v>
      </c>
      <c r="C111" t="inlineStr">
        <is>
          <t>Jacare - Bradesco</t>
        </is>
      </c>
      <c r="D111" t="n">
        <v>266</v>
      </c>
      <c r="E111" t="inlineStr">
        <is>
          <t>Jacaré</t>
        </is>
      </c>
      <c r="F111" s="27" t="n">
        <v>45455</v>
      </c>
      <c r="G111" t="inlineStr">
        <is>
          <t>CREDITO</t>
        </is>
      </c>
      <c r="H111" t="inlineStr">
        <is>
          <t>TRANSFERENCIA PIX REM: ZIG TECNOLOGIA S.A.   12/06</t>
        </is>
      </c>
      <c r="I111" t="n">
        <v>80523.05</v>
      </c>
    </row>
    <row r="112">
      <c r="A112" t="n">
        <v>15958</v>
      </c>
      <c r="B112" t="n">
        <v>105</v>
      </c>
      <c r="C112" t="inlineStr">
        <is>
          <t>Jacare - Bradesco</t>
        </is>
      </c>
      <c r="D112" t="n">
        <v>266</v>
      </c>
      <c r="E112" t="inlineStr">
        <is>
          <t>Jacaré</t>
        </is>
      </c>
      <c r="F112" s="27" t="n">
        <v>45455</v>
      </c>
      <c r="G112" t="inlineStr">
        <is>
          <t>CREDITO</t>
        </is>
      </c>
      <c r="H112" t="inlineStr">
        <is>
          <t>TRANSFERENCIA PIX REM: ZIG TECNOLOGIA S.A.   12/06</t>
        </is>
      </c>
      <c r="I112" t="n">
        <v>47127.75</v>
      </c>
    </row>
    <row r="113">
      <c r="A113" t="n">
        <v>15959</v>
      </c>
      <c r="B113" t="n">
        <v>105</v>
      </c>
      <c r="C113" t="inlineStr">
        <is>
          <t>Jacare - Bradesco</t>
        </is>
      </c>
      <c r="D113" t="n">
        <v>266</v>
      </c>
      <c r="E113" t="inlineStr">
        <is>
          <t>Jacaré</t>
        </is>
      </c>
      <c r="F113" s="27" t="n">
        <v>45455</v>
      </c>
      <c r="G113" t="inlineStr">
        <is>
          <t>CREDITO</t>
        </is>
      </c>
      <c r="H113" t="inlineStr">
        <is>
          <t>TRANSFERENCIA PIX REM: Zig Tecnologia        12/06</t>
        </is>
      </c>
      <c r="I113" t="n">
        <v>18745.55</v>
      </c>
    </row>
    <row r="114">
      <c r="A114" t="n">
        <v>15960</v>
      </c>
      <c r="B114" t="n">
        <v>105</v>
      </c>
      <c r="C114" t="inlineStr">
        <is>
          <t>Jacare - Bradesco</t>
        </is>
      </c>
      <c r="D114" t="n">
        <v>266</v>
      </c>
      <c r="E114" t="inlineStr">
        <is>
          <t>Jacaré</t>
        </is>
      </c>
      <c r="F114" s="27" t="n">
        <v>45455</v>
      </c>
      <c r="G114" t="inlineStr">
        <is>
          <t>CREDITO</t>
        </is>
      </c>
      <c r="H114" t="inlineStr">
        <is>
          <t>TRANSFERENCIA PIX REM: GUSTAVO BONA DE OLIVE 12/06</t>
        </is>
      </c>
      <c r="I114" t="n">
        <v>220</v>
      </c>
    </row>
    <row r="115">
      <c r="A115" t="n">
        <v>15961</v>
      </c>
      <c r="B115" t="n">
        <v>105</v>
      </c>
      <c r="C115" t="inlineStr">
        <is>
          <t>Jacare - Bradesco</t>
        </is>
      </c>
      <c r="D115" t="n">
        <v>266</v>
      </c>
      <c r="E115" t="inlineStr">
        <is>
          <t>Jacaré</t>
        </is>
      </c>
      <c r="F115" s="27" t="n">
        <v>45455</v>
      </c>
      <c r="G115" t="inlineStr">
        <is>
          <t>CREDITO</t>
        </is>
      </c>
      <c r="H115" t="inlineStr">
        <is>
          <t>TRANSFERENCIA PIX REM: JOSE ANTONIO MARQUES  12/06</t>
        </is>
      </c>
      <c r="I115" t="n">
        <v>673.48</v>
      </c>
    </row>
    <row r="116">
      <c r="A116" t="n">
        <v>15962</v>
      </c>
      <c r="B116" t="n">
        <v>105</v>
      </c>
      <c r="C116" t="inlineStr">
        <is>
          <t>Jacare - Bradesco</t>
        </is>
      </c>
      <c r="D116" t="n">
        <v>266</v>
      </c>
      <c r="E116" t="inlineStr">
        <is>
          <t>Jacaré</t>
        </is>
      </c>
      <c r="F116" s="27" t="n">
        <v>45455</v>
      </c>
      <c r="G116" t="inlineStr">
        <is>
          <t>CREDITO</t>
        </is>
      </c>
      <c r="H116" t="inlineStr">
        <is>
          <t>TRANSFERENCIA PIX REM: Aline Barbosa         12/06</t>
        </is>
      </c>
      <c r="I116" t="n">
        <v>220</v>
      </c>
    </row>
    <row r="117">
      <c r="A117" t="n">
        <v>15963</v>
      </c>
      <c r="B117" t="n">
        <v>105</v>
      </c>
      <c r="C117" t="inlineStr">
        <is>
          <t>Jacare - Bradesco</t>
        </is>
      </c>
      <c r="D117" t="n">
        <v>266</v>
      </c>
      <c r="E117" t="inlineStr">
        <is>
          <t>Jacaré</t>
        </is>
      </c>
      <c r="F117" s="27" t="n">
        <v>45455</v>
      </c>
      <c r="G117" t="inlineStr">
        <is>
          <t>DEBITO</t>
        </is>
      </c>
      <c r="H117" t="inlineStr">
        <is>
          <t>PAGTO ELETRON  COBRANCA MURILLO NF 81</t>
        </is>
      </c>
      <c r="I117" t="n">
        <v>-330.96</v>
      </c>
    </row>
    <row r="118">
      <c r="A118" t="n">
        <v>15964</v>
      </c>
      <c r="B118" t="n">
        <v>105</v>
      </c>
      <c r="C118" t="inlineStr">
        <is>
          <t>Jacare - Bradesco</t>
        </is>
      </c>
      <c r="D118" t="n">
        <v>266</v>
      </c>
      <c r="E118" t="inlineStr">
        <is>
          <t>Jacaré</t>
        </is>
      </c>
      <c r="F118" s="27" t="n">
        <v>45455</v>
      </c>
      <c r="G118" t="inlineStr">
        <is>
          <t>DEBITO</t>
        </is>
      </c>
      <c r="H118" t="inlineStr">
        <is>
          <t>PAGTO ELETRON  COBRANCA BRASIL EXCELLANCE NF 1895358</t>
        </is>
      </c>
      <c r="I118" t="n">
        <v>-340.6</v>
      </c>
    </row>
    <row r="119">
      <c r="A119" t="n">
        <v>15965</v>
      </c>
      <c r="B119" t="n">
        <v>105</v>
      </c>
      <c r="C119" t="inlineStr">
        <is>
          <t>Jacare - Bradesco</t>
        </is>
      </c>
      <c r="D119" t="n">
        <v>266</v>
      </c>
      <c r="E119" t="inlineStr">
        <is>
          <t>Jacaré</t>
        </is>
      </c>
      <c r="F119" s="27" t="n">
        <v>45455</v>
      </c>
      <c r="G119" t="inlineStr">
        <is>
          <t>DEBITO</t>
        </is>
      </c>
      <c r="H119" t="inlineStr">
        <is>
          <t>PAGTO ELETRON  COBRANCA TARUMA NF 4640</t>
        </is>
      </c>
      <c r="I119" t="n">
        <v>-414.06</v>
      </c>
    </row>
    <row r="120">
      <c r="A120" t="n">
        <v>15966</v>
      </c>
      <c r="B120" t="n">
        <v>105</v>
      </c>
      <c r="C120" t="inlineStr">
        <is>
          <t>Jacare - Bradesco</t>
        </is>
      </c>
      <c r="D120" t="n">
        <v>266</v>
      </c>
      <c r="E120" t="inlineStr">
        <is>
          <t>Jacaré</t>
        </is>
      </c>
      <c r="F120" s="27" t="n">
        <v>45455</v>
      </c>
      <c r="G120" t="inlineStr">
        <is>
          <t>DEBITO</t>
        </is>
      </c>
      <c r="H120" t="inlineStr">
        <is>
          <t>PAGTO ELETRON  COBRANCA KING COMERCIO NF 108746</t>
        </is>
      </c>
      <c r="I120" t="n">
        <v>-476.57</v>
      </c>
    </row>
    <row r="121">
      <c r="A121" t="n">
        <v>15967</v>
      </c>
      <c r="B121" t="n">
        <v>105</v>
      </c>
      <c r="C121" t="inlineStr">
        <is>
          <t>Jacare - Bradesco</t>
        </is>
      </c>
      <c r="D121" t="n">
        <v>266</v>
      </c>
      <c r="E121" t="inlineStr">
        <is>
          <t>Jacaré</t>
        </is>
      </c>
      <c r="F121" s="27" t="n">
        <v>45455</v>
      </c>
      <c r="G121" t="inlineStr">
        <is>
          <t>DEBITO</t>
        </is>
      </c>
      <c r="H121" t="inlineStr">
        <is>
          <t>PAGTO ELETRON  COBRANCA BB CARNES NF 368386</t>
        </is>
      </c>
      <c r="I121" t="n">
        <v>-923.05</v>
      </c>
    </row>
    <row r="122">
      <c r="A122" t="n">
        <v>15968</v>
      </c>
      <c r="B122" t="n">
        <v>105</v>
      </c>
      <c r="C122" t="inlineStr">
        <is>
          <t>Jacare - Bradesco</t>
        </is>
      </c>
      <c r="D122" t="n">
        <v>266</v>
      </c>
      <c r="E122" t="inlineStr">
        <is>
          <t>Jacaré</t>
        </is>
      </c>
      <c r="F122" s="27" t="n">
        <v>45455</v>
      </c>
      <c r="G122" t="inlineStr">
        <is>
          <t>DEBITO</t>
        </is>
      </c>
      <c r="H122" t="inlineStr">
        <is>
          <t>PAGTO ELETRON  COBRANCA CASA DE CARNES PJJ NF 39677</t>
        </is>
      </c>
      <c r="I122" t="n">
        <v>-2658.94</v>
      </c>
    </row>
    <row r="123">
      <c r="A123" t="n">
        <v>15969</v>
      </c>
      <c r="B123" t="n">
        <v>105</v>
      </c>
      <c r="C123" t="inlineStr">
        <is>
          <t>Jacare - Bradesco</t>
        </is>
      </c>
      <c r="D123" t="n">
        <v>266</v>
      </c>
      <c r="E123" t="inlineStr">
        <is>
          <t>Jacaré</t>
        </is>
      </c>
      <c r="F123" s="27" t="n">
        <v>45455</v>
      </c>
      <c r="G123" t="inlineStr">
        <is>
          <t>DEBITO</t>
        </is>
      </c>
      <c r="H123" t="inlineStr">
        <is>
          <t>PAGTO ELETRON  COBRANCA BB CARNES NF 368375</t>
        </is>
      </c>
      <c r="I123" t="n">
        <v>-3504.6</v>
      </c>
    </row>
    <row r="124">
      <c r="A124" t="n">
        <v>15970</v>
      </c>
      <c r="B124" t="n">
        <v>105</v>
      </c>
      <c r="C124" t="inlineStr">
        <is>
          <t>Jacare - Bradesco</t>
        </is>
      </c>
      <c r="D124" t="n">
        <v>266</v>
      </c>
      <c r="E124" t="inlineStr">
        <is>
          <t>Jacaré</t>
        </is>
      </c>
      <c r="F124" s="27" t="n">
        <v>45455</v>
      </c>
      <c r="G124" t="inlineStr">
        <is>
          <t>DEBITO</t>
        </is>
      </c>
      <c r="H124" t="inlineStr">
        <is>
          <t>PAGTO ELETRON  COBRANCA GUIDARA NF 35149</t>
        </is>
      </c>
      <c r="I124" t="n">
        <v>-799.9400000000001</v>
      </c>
    </row>
    <row r="125">
      <c r="A125" t="n">
        <v>15971</v>
      </c>
      <c r="B125" t="n">
        <v>105</v>
      </c>
      <c r="C125" t="inlineStr">
        <is>
          <t>Jacare - Bradesco</t>
        </is>
      </c>
      <c r="D125" t="n">
        <v>266</v>
      </c>
      <c r="E125" t="inlineStr">
        <is>
          <t>Jacaré</t>
        </is>
      </c>
      <c r="F125" s="27" t="n">
        <v>45455</v>
      </c>
      <c r="G125" t="inlineStr">
        <is>
          <t>DEBITO</t>
        </is>
      </c>
      <c r="H125" t="inlineStr">
        <is>
          <t>PAGTO ELETRON  COBRANCA GUIDARA NF 34729</t>
        </is>
      </c>
      <c r="I125" t="n">
        <v>-1013.87</v>
      </c>
    </row>
    <row r="126">
      <c r="A126" t="n">
        <v>15972</v>
      </c>
      <c r="B126" t="n">
        <v>105</v>
      </c>
      <c r="C126" t="inlineStr">
        <is>
          <t>Jacare - Bradesco</t>
        </is>
      </c>
      <c r="D126" t="n">
        <v>266</v>
      </c>
      <c r="E126" t="inlineStr">
        <is>
          <t>Jacaré</t>
        </is>
      </c>
      <c r="F126" s="27" t="n">
        <v>45455</v>
      </c>
      <c r="G126" t="inlineStr">
        <is>
          <t>DEBITO</t>
        </is>
      </c>
      <c r="H126" t="inlineStr">
        <is>
          <t>PAGTO ELETRON  COBRANCA GUIDARA NF 34447 V. 05.06</t>
        </is>
      </c>
      <c r="I126" t="n">
        <v>-871.91</v>
      </c>
    </row>
    <row r="127">
      <c r="A127" t="n">
        <v>15973</v>
      </c>
      <c r="B127" t="n">
        <v>105</v>
      </c>
      <c r="C127" t="inlineStr">
        <is>
          <t>Jacare - Bradesco</t>
        </is>
      </c>
      <c r="D127" t="n">
        <v>266</v>
      </c>
      <c r="E127" t="inlineStr">
        <is>
          <t>Jacaré</t>
        </is>
      </c>
      <c r="F127" s="27" t="n">
        <v>45455</v>
      </c>
      <c r="G127" t="inlineStr">
        <is>
          <t>DEBITO</t>
        </is>
      </c>
      <c r="H127" t="inlineStr">
        <is>
          <t>TRANSF CC PARA CC PJ FABRICA DE BARES PARTICIPA</t>
        </is>
      </c>
      <c r="I127" t="n">
        <v>-10</v>
      </c>
    </row>
    <row r="128">
      <c r="A128" t="n">
        <v>15974</v>
      </c>
      <c r="B128" t="n">
        <v>105</v>
      </c>
      <c r="C128" t="inlineStr">
        <is>
          <t>Jacare - Bradesco</t>
        </is>
      </c>
      <c r="D128" t="n">
        <v>266</v>
      </c>
      <c r="E128" t="inlineStr">
        <is>
          <t>Jacaré</t>
        </is>
      </c>
      <c r="F128" s="27" t="n">
        <v>45455</v>
      </c>
      <c r="G128" t="inlineStr">
        <is>
          <t>DEBITO</t>
        </is>
      </c>
      <c r="H128" t="inlineStr">
        <is>
          <t>TRANSF CC PARA CC PJ FABRICA DE BARES PARTICIPACOES L</t>
        </is>
      </c>
      <c r="I128" t="n">
        <v>-40000</v>
      </c>
    </row>
    <row r="129">
      <c r="A129" t="n">
        <v>15975</v>
      </c>
      <c r="B129" t="n">
        <v>105</v>
      </c>
      <c r="C129" t="inlineStr">
        <is>
          <t>Jacare - Bradesco</t>
        </is>
      </c>
      <c r="D129" t="n">
        <v>266</v>
      </c>
      <c r="E129" t="inlineStr">
        <is>
          <t>Jacaré</t>
        </is>
      </c>
      <c r="F129" s="27" t="n">
        <v>45455</v>
      </c>
      <c r="G129" t="inlineStr">
        <is>
          <t>DEBITO</t>
        </is>
      </c>
      <c r="H129" t="inlineStr">
        <is>
          <t>TRANSF CC PARA CC PJ PAULISTA 25841 BAR E EVENTOS LTD</t>
        </is>
      </c>
      <c r="I129" t="n">
        <v>-35000</v>
      </c>
    </row>
    <row r="130">
      <c r="A130" t="n">
        <v>15976</v>
      </c>
      <c r="B130" t="n">
        <v>105</v>
      </c>
      <c r="C130" t="inlineStr">
        <is>
          <t>Jacare - Bradesco</t>
        </is>
      </c>
      <c r="D130" t="n">
        <v>266</v>
      </c>
      <c r="E130" t="inlineStr">
        <is>
          <t>Jacaré</t>
        </is>
      </c>
      <c r="F130" s="27" t="n">
        <v>45455</v>
      </c>
      <c r="G130" t="inlineStr">
        <is>
          <t>DEBITO</t>
        </is>
      </c>
      <c r="H130" t="inlineStr">
        <is>
          <t>TRANSF CC PARA CC PJ FABRICA DE BARES PARTICIPA</t>
        </is>
      </c>
      <c r="I130" t="n">
        <v>-18</v>
      </c>
    </row>
    <row r="131">
      <c r="A131" t="n">
        <v>15977</v>
      </c>
      <c r="B131" t="n">
        <v>105</v>
      </c>
      <c r="C131" t="inlineStr">
        <is>
          <t>Jacare - Bradesco</t>
        </is>
      </c>
      <c r="D131" t="n">
        <v>266</v>
      </c>
      <c r="E131" t="inlineStr">
        <is>
          <t>Jacaré</t>
        </is>
      </c>
      <c r="F131" s="27" t="n">
        <v>45455</v>
      </c>
      <c r="G131" t="inlineStr">
        <is>
          <t>DEBITO</t>
        </is>
      </c>
      <c r="H131" t="inlineStr">
        <is>
          <t>TRANSF CC PARA CC PJ PAULISTA 25841 BAR E EVENTOS LTD</t>
        </is>
      </c>
      <c r="I131" t="n">
        <v>-15000</v>
      </c>
    </row>
    <row r="132">
      <c r="A132" t="n">
        <v>15978</v>
      </c>
      <c r="B132" t="n">
        <v>105</v>
      </c>
      <c r="C132" t="inlineStr">
        <is>
          <t>Jacare - Bradesco</t>
        </is>
      </c>
      <c r="D132" t="n">
        <v>266</v>
      </c>
      <c r="E132" t="inlineStr">
        <is>
          <t>Jacaré</t>
        </is>
      </c>
      <c r="F132" s="27" t="n">
        <v>45455</v>
      </c>
      <c r="G132" t="inlineStr">
        <is>
          <t>DEBITO</t>
        </is>
      </c>
      <c r="H132" t="inlineStr">
        <is>
          <t>TRANSF CC PARA CC PJ 318 BAR E EVENTOS LTDA</t>
        </is>
      </c>
      <c r="I132" t="n">
        <v>-10</v>
      </c>
    </row>
    <row r="133">
      <c r="A133" t="n">
        <v>15979</v>
      </c>
      <c r="B133" t="n">
        <v>105</v>
      </c>
      <c r="C133" t="inlineStr">
        <is>
          <t>Jacare - Bradesco</t>
        </is>
      </c>
      <c r="D133" t="n">
        <v>266</v>
      </c>
      <c r="E133" t="inlineStr">
        <is>
          <t>Jacaré</t>
        </is>
      </c>
      <c r="F133" s="27" t="n">
        <v>45455</v>
      </c>
      <c r="G133" t="inlineStr">
        <is>
          <t>DEBITO</t>
        </is>
      </c>
      <c r="H133" t="inlineStr">
        <is>
          <t>TRANSF CC PARA CC PJ FABRICA DE BARES PARTICIPACOES L</t>
        </is>
      </c>
      <c r="I133" t="n">
        <v>-13000</v>
      </c>
    </row>
    <row r="134">
      <c r="A134" t="n">
        <v>15980</v>
      </c>
      <c r="B134" t="n">
        <v>105</v>
      </c>
      <c r="C134" t="inlineStr">
        <is>
          <t>Jacare - Bradesco</t>
        </is>
      </c>
      <c r="D134" t="n">
        <v>266</v>
      </c>
      <c r="E134" t="inlineStr">
        <is>
          <t>Jacaré</t>
        </is>
      </c>
      <c r="F134" s="27" t="n">
        <v>45455</v>
      </c>
      <c r="G134" t="inlineStr">
        <is>
          <t>DEBITO</t>
        </is>
      </c>
      <c r="H134" t="inlineStr">
        <is>
          <t>TRANSF CC PARA CC PJ PAULISTA 25841 BAR E EVENT</t>
        </is>
      </c>
      <c r="I134" t="n">
        <v>-10</v>
      </c>
    </row>
    <row r="135">
      <c r="A135" t="n">
        <v>15981</v>
      </c>
      <c r="B135" t="n">
        <v>105</v>
      </c>
      <c r="C135" t="inlineStr">
        <is>
          <t>Jacare - Bradesco</t>
        </is>
      </c>
      <c r="D135" t="n">
        <v>266</v>
      </c>
      <c r="E135" t="inlineStr">
        <is>
          <t>Jacaré</t>
        </is>
      </c>
      <c r="F135" s="27" t="n">
        <v>45455</v>
      </c>
      <c r="G135" t="inlineStr">
        <is>
          <t>DEBITO</t>
        </is>
      </c>
      <c r="H135" t="inlineStr">
        <is>
          <t>TRANSF CC PARA CC PJ DUO COMUNICA LTDA</t>
        </is>
      </c>
      <c r="I135" t="n">
        <v>-460</v>
      </c>
    </row>
    <row r="136">
      <c r="A136" t="n">
        <v>15982</v>
      </c>
      <c r="B136" t="n">
        <v>105</v>
      </c>
      <c r="C136" t="inlineStr">
        <is>
          <t>Jacare - Bradesco</t>
        </is>
      </c>
      <c r="D136" t="n">
        <v>266</v>
      </c>
      <c r="E136" t="inlineStr">
        <is>
          <t>Jacaré</t>
        </is>
      </c>
      <c r="F136" s="27" t="n">
        <v>45455</v>
      </c>
      <c r="G136" t="inlineStr">
        <is>
          <t>DEBITO</t>
        </is>
      </c>
      <c r="H136" t="inlineStr">
        <is>
          <t>TRANSF CC PARA CC PJ FDB HOTEL LTDA</t>
        </is>
      </c>
      <c r="I136" t="n">
        <v>-15000</v>
      </c>
    </row>
    <row r="137">
      <c r="A137" t="n">
        <v>15983</v>
      </c>
      <c r="B137" t="n">
        <v>105</v>
      </c>
      <c r="C137" t="inlineStr">
        <is>
          <t>Jacare - Bradesco</t>
        </is>
      </c>
      <c r="D137" t="n">
        <v>266</v>
      </c>
      <c r="E137" t="inlineStr">
        <is>
          <t>Jacaré</t>
        </is>
      </c>
      <c r="F137" s="27" t="n">
        <v>45455</v>
      </c>
      <c r="G137" t="inlineStr">
        <is>
          <t>DEBITO</t>
        </is>
      </c>
      <c r="H137" t="inlineStr">
        <is>
          <t>TRANSF CC PARA CC PJ FDB HOTEL LTDA</t>
        </is>
      </c>
      <c r="I137" t="n">
        <v>-10</v>
      </c>
    </row>
    <row r="138">
      <c r="A138" t="n">
        <v>15985</v>
      </c>
      <c r="B138" t="n">
        <v>105</v>
      </c>
      <c r="C138" t="inlineStr">
        <is>
          <t>Jacare - Bradesco</t>
        </is>
      </c>
      <c r="D138" t="n">
        <v>266</v>
      </c>
      <c r="E138" t="inlineStr">
        <is>
          <t>Jacaré</t>
        </is>
      </c>
      <c r="F138" s="27" t="n">
        <v>45455</v>
      </c>
      <c r="G138" t="inlineStr">
        <is>
          <t>DEBITO</t>
        </is>
      </c>
      <c r="H138" t="inlineStr">
        <is>
          <t>TRANSFERENCIA PIX DES: DENIS DOS SANTOS      12/06</t>
        </is>
      </c>
      <c r="I138" t="n">
        <v>-2000</v>
      </c>
    </row>
    <row r="139">
      <c r="A139" t="n">
        <v>15986</v>
      </c>
      <c r="B139" t="n">
        <v>105</v>
      </c>
      <c r="C139" t="inlineStr">
        <is>
          <t>Jacare - Bradesco</t>
        </is>
      </c>
      <c r="D139" t="n">
        <v>266</v>
      </c>
      <c r="E139" t="inlineStr">
        <is>
          <t>Jacaré</t>
        </is>
      </c>
      <c r="F139" s="27" t="n">
        <v>45455</v>
      </c>
      <c r="G139" t="inlineStr">
        <is>
          <t>DEBITO</t>
        </is>
      </c>
      <c r="H139" t="inlineStr">
        <is>
          <t>TRANSFERENCIA PIX DES: DUROC SERVICOS E PART 12/06</t>
        </is>
      </c>
      <c r="I139" t="n">
        <v>-7250</v>
      </c>
    </row>
    <row r="140">
      <c r="A140" t="n">
        <v>15987</v>
      </c>
      <c r="B140" t="n">
        <v>105</v>
      </c>
      <c r="C140" t="inlineStr">
        <is>
          <t>Jacare - Bradesco</t>
        </is>
      </c>
      <c r="D140" t="n">
        <v>266</v>
      </c>
      <c r="E140" t="inlineStr">
        <is>
          <t>Jacaré</t>
        </is>
      </c>
      <c r="F140" s="27" t="n">
        <v>45455</v>
      </c>
      <c r="G140" t="inlineStr">
        <is>
          <t>DEBITO</t>
        </is>
      </c>
      <c r="H140" t="inlineStr">
        <is>
          <t>CONTA DE GAS INTERNET --COMGAS/SP</t>
        </is>
      </c>
      <c r="I140" t="n">
        <v>-5422.06</v>
      </c>
    </row>
    <row r="141">
      <c r="A141" t="n">
        <v>15894</v>
      </c>
      <c r="B141" t="n">
        <v>105</v>
      </c>
      <c r="C141" t="inlineStr">
        <is>
          <t>Jacare - Bradesco</t>
        </is>
      </c>
      <c r="D141" t="n">
        <v>266</v>
      </c>
      <c r="E141" t="inlineStr">
        <is>
          <t>Jacaré</t>
        </is>
      </c>
      <c r="F141" s="27" t="n">
        <v>45454</v>
      </c>
      <c r="G141" t="inlineStr">
        <is>
          <t>CREDITO</t>
        </is>
      </c>
      <c r="H141" t="inlineStr">
        <is>
          <t>TRANSFERENCIA PIX REM: ZIG TECNOLOGIA S.A.   11/06</t>
        </is>
      </c>
      <c r="I141" t="n">
        <v>11529.06</v>
      </c>
    </row>
    <row r="142">
      <c r="A142" t="n">
        <v>15895</v>
      </c>
      <c r="B142" t="n">
        <v>105</v>
      </c>
      <c r="C142" t="inlineStr">
        <is>
          <t>Jacare - Bradesco</t>
        </is>
      </c>
      <c r="D142" t="n">
        <v>266</v>
      </c>
      <c r="E142" t="inlineStr">
        <is>
          <t>Jacaré</t>
        </is>
      </c>
      <c r="F142" s="27" t="n">
        <v>45454</v>
      </c>
      <c r="G142" t="inlineStr">
        <is>
          <t>CREDITO</t>
        </is>
      </c>
      <c r="H142" t="inlineStr">
        <is>
          <t>TRANSFERENCIA PIX REM: ZIG TECNOLOGIA S.A.   11/06</t>
        </is>
      </c>
      <c r="I142" t="n">
        <v>4684.7</v>
      </c>
    </row>
    <row r="143">
      <c r="A143" t="n">
        <v>15896</v>
      </c>
      <c r="B143" t="n">
        <v>105</v>
      </c>
      <c r="C143" t="inlineStr">
        <is>
          <t>Jacare - Bradesco</t>
        </is>
      </c>
      <c r="D143" t="n">
        <v>266</v>
      </c>
      <c r="E143" t="inlineStr">
        <is>
          <t>Jacaré</t>
        </is>
      </c>
      <c r="F143" s="27" t="n">
        <v>45454</v>
      </c>
      <c r="G143" t="inlineStr">
        <is>
          <t>CREDITO</t>
        </is>
      </c>
      <c r="H143" t="inlineStr">
        <is>
          <t>TRANSFERENCIA PIX REM: ZIG TECNOLOGIA S.A.   11/06</t>
        </is>
      </c>
      <c r="I143" t="n">
        <v>8961.370000000001</v>
      </c>
    </row>
    <row r="144">
      <c r="A144" t="n">
        <v>15897</v>
      </c>
      <c r="B144" t="n">
        <v>105</v>
      </c>
      <c r="C144" t="inlineStr">
        <is>
          <t>Jacare - Bradesco</t>
        </is>
      </c>
      <c r="D144" t="n">
        <v>266</v>
      </c>
      <c r="E144" t="inlineStr">
        <is>
          <t>Jacaré</t>
        </is>
      </c>
      <c r="F144" s="27" t="n">
        <v>45454</v>
      </c>
      <c r="G144" t="inlineStr">
        <is>
          <t>CREDITO</t>
        </is>
      </c>
      <c r="H144" t="inlineStr">
        <is>
          <t>TRANSFERENCIA PIX REM: ZIG TECNOLOGIA S.A.   11/06</t>
        </is>
      </c>
      <c r="I144" t="n">
        <v>38304.46</v>
      </c>
    </row>
    <row r="145">
      <c r="A145" t="n">
        <v>15898</v>
      </c>
      <c r="B145" t="n">
        <v>105</v>
      </c>
      <c r="C145" t="inlineStr">
        <is>
          <t>Jacare - Bradesco</t>
        </is>
      </c>
      <c r="D145" t="n">
        <v>266</v>
      </c>
      <c r="E145" t="inlineStr">
        <is>
          <t>Jacaré</t>
        </is>
      </c>
      <c r="F145" s="27" t="n">
        <v>45454</v>
      </c>
      <c r="G145" t="inlineStr">
        <is>
          <t>CREDITO</t>
        </is>
      </c>
      <c r="H145" t="inlineStr">
        <is>
          <t>TRANSFERENCIA PIX REM: ZIG TECNOLOGIA S.A.   11/06</t>
        </is>
      </c>
      <c r="I145" t="n">
        <v>45511.73</v>
      </c>
    </row>
    <row r="146">
      <c r="A146" t="n">
        <v>15899</v>
      </c>
      <c r="B146" t="n">
        <v>105</v>
      </c>
      <c r="C146" t="inlineStr">
        <is>
          <t>Jacare - Bradesco</t>
        </is>
      </c>
      <c r="D146" t="n">
        <v>266</v>
      </c>
      <c r="E146" t="inlineStr">
        <is>
          <t>Jacaré</t>
        </is>
      </c>
      <c r="F146" s="27" t="n">
        <v>45454</v>
      </c>
      <c r="G146" t="inlineStr">
        <is>
          <t>CREDITO</t>
        </is>
      </c>
      <c r="H146" t="inlineStr">
        <is>
          <t>TRANSFERENCIA PIX REM: PAULO CESAR LONGHUE   11/06</t>
        </is>
      </c>
      <c r="I146" t="n">
        <v>220</v>
      </c>
    </row>
    <row r="147">
      <c r="A147" t="n">
        <v>15900</v>
      </c>
      <c r="B147" t="n">
        <v>105</v>
      </c>
      <c r="C147" t="inlineStr">
        <is>
          <t>Jacare - Bradesco</t>
        </is>
      </c>
      <c r="D147" t="n">
        <v>266</v>
      </c>
      <c r="E147" t="inlineStr">
        <is>
          <t>Jacaré</t>
        </is>
      </c>
      <c r="F147" s="27" t="n">
        <v>45454</v>
      </c>
      <c r="G147" t="inlineStr">
        <is>
          <t>CREDITO</t>
        </is>
      </c>
      <c r="H147" t="inlineStr">
        <is>
          <t>TRANSFERENCIA PIX REM: PEDRO CASTANHEIRA SCH 11/06</t>
        </is>
      </c>
      <c r="I147" t="n">
        <v>1000</v>
      </c>
    </row>
    <row r="148">
      <c r="A148" t="n">
        <v>15901</v>
      </c>
      <c r="B148" t="n">
        <v>105</v>
      </c>
      <c r="C148" t="inlineStr">
        <is>
          <t>Jacare - Bradesco</t>
        </is>
      </c>
      <c r="D148" t="n">
        <v>266</v>
      </c>
      <c r="E148" t="inlineStr">
        <is>
          <t>Jacaré</t>
        </is>
      </c>
      <c r="F148" s="27" t="n">
        <v>45454</v>
      </c>
      <c r="G148" t="inlineStr">
        <is>
          <t>CREDITO</t>
        </is>
      </c>
      <c r="H148" t="inlineStr">
        <is>
          <t>TRANSFERENCIA PIX REM: RENAN DE ALMEIDA RIBE 11/06</t>
        </is>
      </c>
      <c r="I148" t="n">
        <v>220</v>
      </c>
    </row>
    <row r="149">
      <c r="A149" t="n">
        <v>15902</v>
      </c>
      <c r="B149" t="n">
        <v>105</v>
      </c>
      <c r="C149" t="inlineStr">
        <is>
          <t>Jacare - Bradesco</t>
        </is>
      </c>
      <c r="D149" t="n">
        <v>266</v>
      </c>
      <c r="E149" t="inlineStr">
        <is>
          <t>Jacaré</t>
        </is>
      </c>
      <c r="F149" s="27" t="n">
        <v>45454</v>
      </c>
      <c r="G149" t="inlineStr">
        <is>
          <t>CREDITO</t>
        </is>
      </c>
      <c r="H149" t="inlineStr">
        <is>
          <t>TRANSFERENCIA PIX REM: GABRIEL VIEIRA NUNES  11/06</t>
        </is>
      </c>
      <c r="I149" t="n">
        <v>50</v>
      </c>
    </row>
    <row r="150">
      <c r="A150" t="n">
        <v>15903</v>
      </c>
      <c r="B150" t="n">
        <v>105</v>
      </c>
      <c r="C150" t="inlineStr">
        <is>
          <t>Jacare - Bradesco</t>
        </is>
      </c>
      <c r="D150" t="n">
        <v>266</v>
      </c>
      <c r="E150" t="inlineStr">
        <is>
          <t>Jacaré</t>
        </is>
      </c>
      <c r="F150" s="27" t="n">
        <v>45454</v>
      </c>
      <c r="G150" t="inlineStr">
        <is>
          <t>CREDITO</t>
        </is>
      </c>
      <c r="H150" t="inlineStr">
        <is>
          <t>TRANSFERENCIA PIX REM: LAISA LIMA DE JESUS   11/06</t>
        </is>
      </c>
      <c r="I150" t="n">
        <v>220</v>
      </c>
    </row>
    <row r="151">
      <c r="A151" t="n">
        <v>15904</v>
      </c>
      <c r="B151" t="n">
        <v>105</v>
      </c>
      <c r="C151" t="inlineStr">
        <is>
          <t>Jacare - Bradesco</t>
        </is>
      </c>
      <c r="D151" t="n">
        <v>266</v>
      </c>
      <c r="E151" t="inlineStr">
        <is>
          <t>Jacaré</t>
        </is>
      </c>
      <c r="F151" s="27" t="n">
        <v>45454</v>
      </c>
      <c r="G151" t="inlineStr">
        <is>
          <t>DEBITO</t>
        </is>
      </c>
      <c r="H151" t="inlineStr">
        <is>
          <t>PAGTO ELETRON  COBRANCA TARUMA NF 4628</t>
        </is>
      </c>
      <c r="I151" t="n">
        <v>-198.79</v>
      </c>
    </row>
    <row r="152">
      <c r="A152" t="n">
        <v>15905</v>
      </c>
      <c r="B152" t="n">
        <v>105</v>
      </c>
      <c r="C152" t="inlineStr">
        <is>
          <t>Jacare - Bradesco</t>
        </is>
      </c>
      <c r="D152" t="n">
        <v>266</v>
      </c>
      <c r="E152" t="inlineStr">
        <is>
          <t>Jacaré</t>
        </is>
      </c>
      <c r="F152" s="27" t="n">
        <v>45454</v>
      </c>
      <c r="G152" t="inlineStr">
        <is>
          <t>DEBITO</t>
        </is>
      </c>
      <c r="H152" t="inlineStr">
        <is>
          <t>PAGTO ELETRON  COBRANCA EMPORIO MEL NF 407157</t>
        </is>
      </c>
      <c r="I152" t="n">
        <v>-1286.25</v>
      </c>
    </row>
    <row r="153">
      <c r="A153" t="n">
        <v>15906</v>
      </c>
      <c r="B153" t="n">
        <v>105</v>
      </c>
      <c r="C153" t="inlineStr">
        <is>
          <t>Jacare - Bradesco</t>
        </is>
      </c>
      <c r="D153" t="n">
        <v>266</v>
      </c>
      <c r="E153" t="inlineStr">
        <is>
          <t>Jacaré</t>
        </is>
      </c>
      <c r="F153" s="27" t="n">
        <v>45454</v>
      </c>
      <c r="G153" t="inlineStr">
        <is>
          <t>DEBITO</t>
        </is>
      </c>
      <c r="H153" t="inlineStr">
        <is>
          <t>PAGTO ELETRON  COBRANCA J A DOS SANTOS NF 33878</t>
        </is>
      </c>
      <c r="I153" t="n">
        <v>-313.5</v>
      </c>
    </row>
    <row r="154">
      <c r="A154" t="n">
        <v>15907</v>
      </c>
      <c r="B154" t="n">
        <v>105</v>
      </c>
      <c r="C154" t="inlineStr">
        <is>
          <t>Jacare - Bradesco</t>
        </is>
      </c>
      <c r="D154" t="n">
        <v>266</v>
      </c>
      <c r="E154" t="inlineStr">
        <is>
          <t>Jacaré</t>
        </is>
      </c>
      <c r="F154" s="27" t="n">
        <v>45454</v>
      </c>
      <c r="G154" t="inlineStr">
        <is>
          <t>DEBITO</t>
        </is>
      </c>
      <c r="H154" t="inlineStr">
        <is>
          <t>PAGTO ELETRON  COBRANCA DTK NF 6971</t>
        </is>
      </c>
      <c r="I154" t="n">
        <v>-434.13</v>
      </c>
    </row>
    <row r="155">
      <c r="A155" t="n">
        <v>15908</v>
      </c>
      <c r="B155" t="n">
        <v>105</v>
      </c>
      <c r="C155" t="inlineStr">
        <is>
          <t>Jacare - Bradesco</t>
        </is>
      </c>
      <c r="D155" t="n">
        <v>266</v>
      </c>
      <c r="E155" t="inlineStr">
        <is>
          <t>Jacaré</t>
        </is>
      </c>
      <c r="F155" s="27" t="n">
        <v>45454</v>
      </c>
      <c r="G155" t="inlineStr">
        <is>
          <t>DEBITO</t>
        </is>
      </c>
      <c r="H155" t="inlineStr">
        <is>
          <t>PAGTO ELETRON  COBRANCA EMPORIO MEL NF 407142</t>
        </is>
      </c>
      <c r="I155" t="n">
        <v>-446.8</v>
      </c>
    </row>
    <row r="156">
      <c r="A156" t="n">
        <v>15909</v>
      </c>
      <c r="B156" t="n">
        <v>105</v>
      </c>
      <c r="C156" t="inlineStr">
        <is>
          <t>Jacare - Bradesco</t>
        </is>
      </c>
      <c r="D156" t="n">
        <v>266</v>
      </c>
      <c r="E156" t="inlineStr">
        <is>
          <t>Jacaré</t>
        </is>
      </c>
      <c r="F156" s="27" t="n">
        <v>45454</v>
      </c>
      <c r="G156" t="inlineStr">
        <is>
          <t>DEBITO</t>
        </is>
      </c>
      <c r="H156" t="inlineStr">
        <is>
          <t>PAGTO ELETRON  COBRANCA H D FRANGOS NF 44898 VENC 45263</t>
        </is>
      </c>
      <c r="I156" t="n">
        <v>-470.16</v>
      </c>
    </row>
    <row r="157">
      <c r="A157" t="n">
        <v>15910</v>
      </c>
      <c r="B157" t="n">
        <v>105</v>
      </c>
      <c r="C157" t="inlineStr">
        <is>
          <t>Jacare - Bradesco</t>
        </is>
      </c>
      <c r="D157" t="n">
        <v>266</v>
      </c>
      <c r="E157" t="inlineStr">
        <is>
          <t>Jacaré</t>
        </is>
      </c>
      <c r="F157" s="27" t="n">
        <v>45454</v>
      </c>
      <c r="G157" t="inlineStr">
        <is>
          <t>DEBITO</t>
        </is>
      </c>
      <c r="H157" t="inlineStr">
        <is>
          <t>PAGTO ELETRON  COBRANCA PSS NF 1012</t>
        </is>
      </c>
      <c r="I157" t="n">
        <v>-922.53</v>
      </c>
    </row>
    <row r="158">
      <c r="A158" t="n">
        <v>15911</v>
      </c>
      <c r="B158" t="n">
        <v>105</v>
      </c>
      <c r="C158" t="inlineStr">
        <is>
          <t>Jacare - Bradesco</t>
        </is>
      </c>
      <c r="D158" t="n">
        <v>266</v>
      </c>
      <c r="E158" t="inlineStr">
        <is>
          <t>Jacaré</t>
        </is>
      </c>
      <c r="F158" s="27" t="n">
        <v>45454</v>
      </c>
      <c r="G158" t="inlineStr">
        <is>
          <t>DEBITO</t>
        </is>
      </c>
      <c r="H158" t="inlineStr">
        <is>
          <t>PAGTO ELETRON  COBRANCA SELECAO CARVAO NF 3400</t>
        </is>
      </c>
      <c r="I158" t="n">
        <v>-948</v>
      </c>
    </row>
    <row r="159">
      <c r="A159" t="n">
        <v>15912</v>
      </c>
      <c r="B159" t="n">
        <v>105</v>
      </c>
      <c r="C159" t="inlineStr">
        <is>
          <t>Jacare - Bradesco</t>
        </is>
      </c>
      <c r="D159" t="n">
        <v>266</v>
      </c>
      <c r="E159" t="inlineStr">
        <is>
          <t>Jacaré</t>
        </is>
      </c>
      <c r="F159" s="27" t="n">
        <v>45454</v>
      </c>
      <c r="G159" t="inlineStr">
        <is>
          <t>DEBITO</t>
        </is>
      </c>
      <c r="H159" t="inlineStr">
        <is>
          <t>TED DIF.TITUL.CC H.BANK DEST. RENATO DE ASSIS TRIP</t>
        </is>
      </c>
      <c r="I159" t="n">
        <v>-35000</v>
      </c>
    </row>
    <row r="160">
      <c r="A160" t="n">
        <v>15913</v>
      </c>
      <c r="B160" t="n">
        <v>105</v>
      </c>
      <c r="C160" t="inlineStr">
        <is>
          <t>Jacare - Bradesco</t>
        </is>
      </c>
      <c r="D160" t="n">
        <v>266</v>
      </c>
      <c r="E160" t="inlineStr">
        <is>
          <t>Jacaré</t>
        </is>
      </c>
      <c r="F160" s="27" t="n">
        <v>45454</v>
      </c>
      <c r="G160" t="inlineStr">
        <is>
          <t>DEBITO</t>
        </is>
      </c>
      <c r="H160" t="inlineStr">
        <is>
          <t>TARIFA BANCARIA TRANSF PGTO PIX</t>
        </is>
      </c>
      <c r="I160" t="n">
        <v>-1.65</v>
      </c>
    </row>
    <row r="161">
      <c r="A161" t="n">
        <v>15914</v>
      </c>
      <c r="B161" t="n">
        <v>105</v>
      </c>
      <c r="C161" t="inlineStr">
        <is>
          <t>Jacare - Bradesco</t>
        </is>
      </c>
      <c r="D161" t="n">
        <v>266</v>
      </c>
      <c r="E161" t="inlineStr">
        <is>
          <t>Jacaré</t>
        </is>
      </c>
      <c r="F161" s="27" t="n">
        <v>45454</v>
      </c>
      <c r="G161" t="inlineStr">
        <is>
          <t>DEBITO</t>
        </is>
      </c>
      <c r="H161" t="inlineStr">
        <is>
          <t>TARIFA BANCARIA TRANSF PGTO PIX</t>
        </is>
      </c>
      <c r="I161" t="n">
        <v>-3.28</v>
      </c>
    </row>
    <row r="162">
      <c r="A162" t="n">
        <v>15915</v>
      </c>
      <c r="B162" t="n">
        <v>105</v>
      </c>
      <c r="C162" t="inlineStr">
        <is>
          <t>Jacare - Bradesco</t>
        </is>
      </c>
      <c r="D162" t="n">
        <v>266</v>
      </c>
      <c r="E162" t="inlineStr">
        <is>
          <t>Jacaré</t>
        </is>
      </c>
      <c r="F162" s="27" t="n">
        <v>45454</v>
      </c>
      <c r="G162" t="inlineStr">
        <is>
          <t>DEBITO</t>
        </is>
      </c>
      <c r="H162" t="inlineStr">
        <is>
          <t>TRANSF CC PARA CC PJ FABRICA DE BARES PARTICIPACOES L</t>
        </is>
      </c>
      <c r="I162" t="n">
        <v>-6600</v>
      </c>
    </row>
    <row r="163">
      <c r="A163" t="n">
        <v>15916</v>
      </c>
      <c r="B163" t="n">
        <v>105</v>
      </c>
      <c r="C163" t="inlineStr">
        <is>
          <t>Jacare - Bradesco</t>
        </is>
      </c>
      <c r="D163" t="n">
        <v>266</v>
      </c>
      <c r="E163" t="inlineStr">
        <is>
          <t>Jacaré</t>
        </is>
      </c>
      <c r="F163" s="27" t="n">
        <v>45454</v>
      </c>
      <c r="G163" t="inlineStr">
        <is>
          <t>DEBITO</t>
        </is>
      </c>
      <c r="H163" t="inlineStr">
        <is>
          <t>TRANSF CC PARA CC PJ FABRICA DE BARES PARTICIPACOES L</t>
        </is>
      </c>
      <c r="I163" t="n">
        <v>-16000</v>
      </c>
    </row>
    <row r="164">
      <c r="A164" t="n">
        <v>15917</v>
      </c>
      <c r="B164" t="n">
        <v>105</v>
      </c>
      <c r="C164" t="inlineStr">
        <is>
          <t>Jacare - Bradesco</t>
        </is>
      </c>
      <c r="D164" t="n">
        <v>266</v>
      </c>
      <c r="E164" t="inlineStr">
        <is>
          <t>Jacaré</t>
        </is>
      </c>
      <c r="F164" s="27" t="n">
        <v>45454</v>
      </c>
      <c r="G164" t="inlineStr">
        <is>
          <t>DEBITO</t>
        </is>
      </c>
      <c r="H164" t="inlineStr">
        <is>
          <t>TRANSF CC PARA CC PJ 318 BAR E EVENTOS LTDA</t>
        </is>
      </c>
      <c r="I164" t="n">
        <v>-10</v>
      </c>
    </row>
    <row r="165">
      <c r="A165" t="n">
        <v>15918</v>
      </c>
      <c r="B165" t="n">
        <v>105</v>
      </c>
      <c r="C165" t="inlineStr">
        <is>
          <t>Jacare - Bradesco</t>
        </is>
      </c>
      <c r="D165" t="n">
        <v>266</v>
      </c>
      <c r="E165" t="inlineStr">
        <is>
          <t>Jacaré</t>
        </is>
      </c>
      <c r="F165" s="27" t="n">
        <v>45454</v>
      </c>
      <c r="G165" t="inlineStr">
        <is>
          <t>DEBITO</t>
        </is>
      </c>
      <c r="H165" t="inlineStr">
        <is>
          <t>TRANSF CC PARA CC PJ FABRICA DE BARES PARTICIPACOES L</t>
        </is>
      </c>
      <c r="I165" t="n">
        <v>-3187.59</v>
      </c>
    </row>
    <row r="166">
      <c r="A166" t="n">
        <v>15919</v>
      </c>
      <c r="B166" t="n">
        <v>105</v>
      </c>
      <c r="C166" t="inlineStr">
        <is>
          <t>Jacare - Bradesco</t>
        </is>
      </c>
      <c r="D166" t="n">
        <v>266</v>
      </c>
      <c r="E166" t="inlineStr">
        <is>
          <t>Jacaré</t>
        </is>
      </c>
      <c r="F166" s="27" t="n">
        <v>45454</v>
      </c>
      <c r="G166" t="inlineStr">
        <is>
          <t>DEBITO</t>
        </is>
      </c>
      <c r="H166" t="inlineStr">
        <is>
          <t>TRANSF CC PARA CC PJ FABRICA DE BARES PARTICIPA</t>
        </is>
      </c>
      <c r="I166" t="n">
        <v>-10</v>
      </c>
    </row>
    <row r="167">
      <c r="A167" t="n">
        <v>15920</v>
      </c>
      <c r="B167" t="n">
        <v>105</v>
      </c>
      <c r="C167" t="inlineStr">
        <is>
          <t>Jacare - Bradesco</t>
        </is>
      </c>
      <c r="D167" t="n">
        <v>266</v>
      </c>
      <c r="E167" t="inlineStr">
        <is>
          <t>Jacaré</t>
        </is>
      </c>
      <c r="F167" s="27" t="n">
        <v>45454</v>
      </c>
      <c r="G167" t="inlineStr">
        <is>
          <t>DEBITO</t>
        </is>
      </c>
      <c r="H167" t="inlineStr">
        <is>
          <t>TRANSF CC PARA CC PJ FABRICA DE BARES PARTICIPACOES L</t>
        </is>
      </c>
      <c r="I167" t="n">
        <v>-360</v>
      </c>
    </row>
    <row r="168">
      <c r="A168" t="n">
        <v>15921</v>
      </c>
      <c r="B168" t="n">
        <v>105</v>
      </c>
      <c r="C168" t="inlineStr">
        <is>
          <t>Jacare - Bradesco</t>
        </is>
      </c>
      <c r="D168" t="n">
        <v>266</v>
      </c>
      <c r="E168" t="inlineStr">
        <is>
          <t>Jacaré</t>
        </is>
      </c>
      <c r="F168" s="27" t="n">
        <v>45454</v>
      </c>
      <c r="G168" t="inlineStr">
        <is>
          <t>DEBITO</t>
        </is>
      </c>
      <c r="H168" t="inlineStr">
        <is>
          <t>TRANSF CC PARA CC PJ FABRICA DE BARES PARTICIPACOES L</t>
        </is>
      </c>
      <c r="I168" t="n">
        <v>-360</v>
      </c>
    </row>
    <row r="169">
      <c r="A169" t="n">
        <v>15922</v>
      </c>
      <c r="B169" t="n">
        <v>105</v>
      </c>
      <c r="C169" t="inlineStr">
        <is>
          <t>Jacare - Bradesco</t>
        </is>
      </c>
      <c r="D169" t="n">
        <v>266</v>
      </c>
      <c r="E169" t="inlineStr">
        <is>
          <t>Jacaré</t>
        </is>
      </c>
      <c r="F169" s="27" t="n">
        <v>45454</v>
      </c>
      <c r="G169" t="inlineStr">
        <is>
          <t>DEBITO</t>
        </is>
      </c>
      <c r="H169" t="inlineStr">
        <is>
          <t>TRANSF CC PARA CC PJ 318 BAR E EVENTOS LTDA</t>
        </is>
      </c>
      <c r="I169" t="n">
        <v>-6000</v>
      </c>
    </row>
    <row r="170">
      <c r="A170" t="n">
        <v>15923</v>
      </c>
      <c r="B170" t="n">
        <v>105</v>
      </c>
      <c r="C170" t="inlineStr">
        <is>
          <t>Jacare - Bradesco</t>
        </is>
      </c>
      <c r="D170" t="n">
        <v>266</v>
      </c>
      <c r="E170" t="inlineStr">
        <is>
          <t>Jacaré</t>
        </is>
      </c>
      <c r="F170" s="27" t="n">
        <v>45454</v>
      </c>
      <c r="G170" t="inlineStr">
        <is>
          <t>DEBITO</t>
        </is>
      </c>
      <c r="H170" t="inlineStr">
        <is>
          <t>TRANSF CC PARA CC PJ FABRICA DE BARES PARTICIPACOES L</t>
        </is>
      </c>
      <c r="I170" t="n">
        <v>-23000</v>
      </c>
    </row>
    <row r="171">
      <c r="A171" t="n">
        <v>15924</v>
      </c>
      <c r="B171" t="n">
        <v>105</v>
      </c>
      <c r="C171" t="inlineStr">
        <is>
          <t>Jacare - Bradesco</t>
        </is>
      </c>
      <c r="D171" t="n">
        <v>266</v>
      </c>
      <c r="E171" t="inlineStr">
        <is>
          <t>Jacaré</t>
        </is>
      </c>
      <c r="F171" s="27" t="n">
        <v>45454</v>
      </c>
      <c r="G171" t="inlineStr">
        <is>
          <t>DEBITO</t>
        </is>
      </c>
      <c r="H171" t="inlineStr">
        <is>
          <t>TRANSF CC PARA CC PJ ADRIANA NEVES FERREIRA</t>
        </is>
      </c>
      <c r="I171" t="n">
        <v>-1000</v>
      </c>
    </row>
    <row r="172">
      <c r="A172" t="n">
        <v>15925</v>
      </c>
      <c r="B172" t="n">
        <v>105</v>
      </c>
      <c r="C172" t="inlineStr">
        <is>
          <t>Jacare - Bradesco</t>
        </is>
      </c>
      <c r="D172" t="n">
        <v>266</v>
      </c>
      <c r="E172" t="inlineStr">
        <is>
          <t>Jacaré</t>
        </is>
      </c>
      <c r="F172" s="27" t="n">
        <v>45454</v>
      </c>
      <c r="G172" t="inlineStr">
        <is>
          <t>DEBITO</t>
        </is>
      </c>
      <c r="H172" t="inlineStr">
        <is>
          <t>TRANSF CC PARA CC PJ TEMPUS FUGIT PARTICIPACOES E. LT</t>
        </is>
      </c>
      <c r="I172" t="n">
        <v>-400000</v>
      </c>
    </row>
    <row r="173">
      <c r="A173" t="n">
        <v>15926</v>
      </c>
      <c r="B173" t="n">
        <v>105</v>
      </c>
      <c r="C173" t="inlineStr">
        <is>
          <t>Jacare - Bradesco</t>
        </is>
      </c>
      <c r="D173" t="n">
        <v>266</v>
      </c>
      <c r="E173" t="inlineStr">
        <is>
          <t>Jacaré</t>
        </is>
      </c>
      <c r="F173" s="27" t="n">
        <v>45454</v>
      </c>
      <c r="G173" t="inlineStr">
        <is>
          <t>DEBITO</t>
        </is>
      </c>
      <c r="H173" t="inlineStr">
        <is>
          <t>TRANSF CC PARA CC PJ 318 BAR E EVENTOS LTDA</t>
        </is>
      </c>
      <c r="I173" t="n">
        <v>-700</v>
      </c>
    </row>
    <row r="174">
      <c r="A174" t="n">
        <v>15927</v>
      </c>
      <c r="B174" t="n">
        <v>105</v>
      </c>
      <c r="C174" t="inlineStr">
        <is>
          <t>Jacare - Bradesco</t>
        </is>
      </c>
      <c r="D174" t="n">
        <v>266</v>
      </c>
      <c r="E174" t="inlineStr">
        <is>
          <t>Jacaré</t>
        </is>
      </c>
      <c r="F174" s="27" t="n">
        <v>45454</v>
      </c>
      <c r="G174" t="inlineStr">
        <is>
          <t>DEBITO</t>
        </is>
      </c>
      <c r="H174" t="inlineStr">
        <is>
          <t>TRANSF CC PARA CC PJ FDB HOTEL LTDA</t>
        </is>
      </c>
      <c r="I174" t="n">
        <v>-10</v>
      </c>
    </row>
    <row r="175">
      <c r="A175" t="n">
        <v>15928</v>
      </c>
      <c r="B175" t="n">
        <v>105</v>
      </c>
      <c r="C175" t="inlineStr">
        <is>
          <t>Jacare - Bradesco</t>
        </is>
      </c>
      <c r="D175" t="n">
        <v>266</v>
      </c>
      <c r="E175" t="inlineStr">
        <is>
          <t>Jacaré</t>
        </is>
      </c>
      <c r="F175" s="27" t="n">
        <v>45454</v>
      </c>
      <c r="G175" t="inlineStr">
        <is>
          <t>DEBITO</t>
        </is>
      </c>
      <c r="H175" t="inlineStr">
        <is>
          <t>TRANSF CC PARA CC PJ FDB HOTEL LTDA</t>
        </is>
      </c>
      <c r="I175" t="n">
        <v>-2300</v>
      </c>
    </row>
    <row r="176">
      <c r="A176" t="n">
        <v>15929</v>
      </c>
      <c r="B176" t="n">
        <v>105</v>
      </c>
      <c r="C176" t="inlineStr">
        <is>
          <t>Jacare - Bradesco</t>
        </is>
      </c>
      <c r="D176" t="n">
        <v>266</v>
      </c>
      <c r="E176" t="inlineStr">
        <is>
          <t>Jacaré</t>
        </is>
      </c>
      <c r="F176" s="27" t="n">
        <v>45454</v>
      </c>
      <c r="G176" t="inlineStr">
        <is>
          <t>DEBITO</t>
        </is>
      </c>
      <c r="H176" t="inlineStr">
        <is>
          <t>TRANSF CC PARA CC PJ FDB HOTEL LTDA</t>
        </is>
      </c>
      <c r="I176" t="n">
        <v>-25000</v>
      </c>
    </row>
    <row r="177">
      <c r="A177" t="n">
        <v>15930</v>
      </c>
      <c r="B177" t="n">
        <v>105</v>
      </c>
      <c r="C177" t="inlineStr">
        <is>
          <t>Jacare - Bradesco</t>
        </is>
      </c>
      <c r="D177" t="n">
        <v>266</v>
      </c>
      <c r="E177" t="inlineStr">
        <is>
          <t>Jacaré</t>
        </is>
      </c>
      <c r="F177" s="27" t="n">
        <v>45454</v>
      </c>
      <c r="G177" t="inlineStr">
        <is>
          <t>DEBITO</t>
        </is>
      </c>
      <c r="H177" t="inlineStr">
        <is>
          <t>TRANSF CC PARA CP PJ LUIZ GUSTAVO MOREIRA DE SOUZA</t>
        </is>
      </c>
      <c r="I177" t="n">
        <v>-900</v>
      </c>
    </row>
    <row r="178">
      <c r="A178" t="n">
        <v>15931</v>
      </c>
      <c r="B178" t="n">
        <v>105</v>
      </c>
      <c r="C178" t="inlineStr">
        <is>
          <t>Jacare - Bradesco</t>
        </is>
      </c>
      <c r="D178" t="n">
        <v>266</v>
      </c>
      <c r="E178" t="inlineStr">
        <is>
          <t>Jacaré</t>
        </is>
      </c>
      <c r="F178" s="27" t="n">
        <v>45454</v>
      </c>
      <c r="G178" t="inlineStr">
        <is>
          <t>DEBITO</t>
        </is>
      </c>
      <c r="H178" t="inlineStr">
        <is>
          <t>TRANSF CC PARA CP PJ MOACIR DANTAS DA SILVA</t>
        </is>
      </c>
      <c r="I178" t="n">
        <v>-1034</v>
      </c>
    </row>
    <row r="179">
      <c r="A179" t="n">
        <v>15932</v>
      </c>
      <c r="B179" t="n">
        <v>105</v>
      </c>
      <c r="C179" t="inlineStr">
        <is>
          <t>Jacare - Bradesco</t>
        </is>
      </c>
      <c r="D179" t="n">
        <v>266</v>
      </c>
      <c r="E179" t="inlineStr">
        <is>
          <t>Jacaré</t>
        </is>
      </c>
      <c r="F179" s="27" t="n">
        <v>45454</v>
      </c>
      <c r="G179" t="inlineStr">
        <is>
          <t>DEBITO</t>
        </is>
      </c>
      <c r="H179" t="inlineStr">
        <is>
          <t>DOC/TED INTERNET TED INTERNET</t>
        </is>
      </c>
      <c r="I179" t="n">
        <v>-12.75</v>
      </c>
    </row>
    <row r="180">
      <c r="A180" t="n">
        <v>15933</v>
      </c>
      <c r="B180" t="n">
        <v>105</v>
      </c>
      <c r="C180" t="inlineStr">
        <is>
          <t>Jacare - Bradesco</t>
        </is>
      </c>
      <c r="D180" t="n">
        <v>266</v>
      </c>
      <c r="E180" t="inlineStr">
        <is>
          <t>Jacaré</t>
        </is>
      </c>
      <c r="F180" s="27" t="n">
        <v>45454</v>
      </c>
      <c r="G180" t="inlineStr">
        <is>
          <t>DEBITO</t>
        </is>
      </c>
      <c r="H180" t="inlineStr">
        <is>
          <t>TRANSFERENCIA PIX DES: Brenda Letcia Pereir 11/06</t>
        </is>
      </c>
      <c r="I180" t="n">
        <v>-1000</v>
      </c>
    </row>
    <row r="181">
      <c r="A181" t="n">
        <v>15934</v>
      </c>
      <c r="B181" t="n">
        <v>105</v>
      </c>
      <c r="C181" t="inlineStr">
        <is>
          <t>Jacare - Bradesco</t>
        </is>
      </c>
      <c r="D181" t="n">
        <v>266</v>
      </c>
      <c r="E181" t="inlineStr">
        <is>
          <t>Jacaré</t>
        </is>
      </c>
      <c r="F181" s="27" t="n">
        <v>45454</v>
      </c>
      <c r="G181" t="inlineStr">
        <is>
          <t>DEBITO</t>
        </is>
      </c>
      <c r="H181" t="inlineStr">
        <is>
          <t>TRANSFERENCIA PIX DES: EDILSON CANDIDO FRANC 11/06</t>
        </is>
      </c>
      <c r="I181" t="n">
        <v>-1000</v>
      </c>
    </row>
    <row r="182">
      <c r="A182" t="n">
        <v>15935</v>
      </c>
      <c r="B182" t="n">
        <v>105</v>
      </c>
      <c r="C182" t="inlineStr">
        <is>
          <t>Jacare - Bradesco</t>
        </is>
      </c>
      <c r="D182" t="n">
        <v>266</v>
      </c>
      <c r="E182" t="inlineStr">
        <is>
          <t>Jacaré</t>
        </is>
      </c>
      <c r="F182" s="27" t="n">
        <v>45454</v>
      </c>
      <c r="G182" t="inlineStr">
        <is>
          <t>DEBITO</t>
        </is>
      </c>
      <c r="H182" t="inlineStr">
        <is>
          <t>TRANSFERENCIA PIX DES: JOAO VICTOR CORDEIRO  11/06</t>
        </is>
      </c>
      <c r="I182" t="n">
        <v>-1000</v>
      </c>
    </row>
    <row r="183">
      <c r="A183" t="n">
        <v>15936</v>
      </c>
      <c r="B183" t="n">
        <v>105</v>
      </c>
      <c r="C183" t="inlineStr">
        <is>
          <t>Jacare - Bradesco</t>
        </is>
      </c>
      <c r="D183" t="n">
        <v>266</v>
      </c>
      <c r="E183" t="inlineStr">
        <is>
          <t>Jacaré</t>
        </is>
      </c>
      <c r="F183" s="27" t="n">
        <v>45454</v>
      </c>
      <c r="G183" t="inlineStr">
        <is>
          <t>DEBITO</t>
        </is>
      </c>
      <c r="H183" t="inlineStr">
        <is>
          <t>TRANSFERENCIA PIX DES: MARCIO DE SOUZA       11/06</t>
        </is>
      </c>
      <c r="I183" t="n">
        <v>-1250</v>
      </c>
    </row>
    <row r="184">
      <c r="A184" t="n">
        <v>15937</v>
      </c>
      <c r="B184" t="n">
        <v>105</v>
      </c>
      <c r="C184" t="inlineStr">
        <is>
          <t>Jacare - Bradesco</t>
        </is>
      </c>
      <c r="D184" t="n">
        <v>266</v>
      </c>
      <c r="E184" t="inlineStr">
        <is>
          <t>Jacaré</t>
        </is>
      </c>
      <c r="F184" s="27" t="n">
        <v>45454</v>
      </c>
      <c r="G184" t="inlineStr">
        <is>
          <t>DEBITO</t>
        </is>
      </c>
      <c r="H184" t="inlineStr">
        <is>
          <t>TRANSFERENCIA PIX DES: Mario Legal da Rocha  11/06</t>
        </is>
      </c>
      <c r="I184" t="n">
        <v>-900</v>
      </c>
    </row>
    <row r="185">
      <c r="A185" t="n">
        <v>15938</v>
      </c>
      <c r="B185" t="n">
        <v>105</v>
      </c>
      <c r="C185" t="inlineStr">
        <is>
          <t>Jacare - Bradesco</t>
        </is>
      </c>
      <c r="D185" t="n">
        <v>266</v>
      </c>
      <c r="E185" t="inlineStr">
        <is>
          <t>Jacaré</t>
        </is>
      </c>
      <c r="F185" s="27" t="n">
        <v>45454</v>
      </c>
      <c r="G185" t="inlineStr">
        <is>
          <t>DEBITO</t>
        </is>
      </c>
      <c r="H185" t="inlineStr">
        <is>
          <t>TRANSFERENCIA PIX DES: Patrcia Aparecida Co 11/06</t>
        </is>
      </c>
      <c r="I185" t="n">
        <v>-900</v>
      </c>
    </row>
    <row r="186">
      <c r="A186" t="n">
        <v>15939</v>
      </c>
      <c r="B186" t="n">
        <v>105</v>
      </c>
      <c r="C186" t="inlineStr">
        <is>
          <t>Jacare - Bradesco</t>
        </is>
      </c>
      <c r="D186" t="n">
        <v>266</v>
      </c>
      <c r="E186" t="inlineStr">
        <is>
          <t>Jacaré</t>
        </is>
      </c>
      <c r="F186" s="27" t="n">
        <v>45454</v>
      </c>
      <c r="G186" t="inlineStr">
        <is>
          <t>DEBITO</t>
        </is>
      </c>
      <c r="H186" t="inlineStr">
        <is>
          <t>TRANSFERENCIA PIX DES: Rodrigo Pereira da Si 11/06</t>
        </is>
      </c>
      <c r="I186" t="n">
        <v>-1000</v>
      </c>
    </row>
    <row r="187">
      <c r="A187" t="n">
        <v>15940</v>
      </c>
      <c r="B187" t="n">
        <v>105</v>
      </c>
      <c r="C187" t="inlineStr">
        <is>
          <t>Jacare - Bradesco</t>
        </is>
      </c>
      <c r="D187" t="n">
        <v>266</v>
      </c>
      <c r="E187" t="inlineStr">
        <is>
          <t>Jacaré</t>
        </is>
      </c>
      <c r="F187" s="27" t="n">
        <v>45454</v>
      </c>
      <c r="G187" t="inlineStr">
        <is>
          <t>DEBITO</t>
        </is>
      </c>
      <c r="H187" t="inlineStr">
        <is>
          <t>TRANSFERENCIA PIX DES: TUTUM BAR E EVENTOS L 11/06</t>
        </is>
      </c>
      <c r="I187" t="n">
        <v>-43600</v>
      </c>
    </row>
    <row r="188">
      <c r="A188" t="n">
        <v>15941</v>
      </c>
      <c r="B188" t="n">
        <v>105</v>
      </c>
      <c r="C188" t="inlineStr">
        <is>
          <t>Jacare - Bradesco</t>
        </is>
      </c>
      <c r="D188" t="n">
        <v>266</v>
      </c>
      <c r="E188" t="inlineStr">
        <is>
          <t>Jacaré</t>
        </is>
      </c>
      <c r="F188" s="27" t="n">
        <v>45454</v>
      </c>
      <c r="G188" t="inlineStr">
        <is>
          <t>DEBITO</t>
        </is>
      </c>
      <c r="H188" t="inlineStr">
        <is>
          <t>TRANSFERENCIA PIX DES: DUROC SERVICOS E PART 11/06</t>
        </is>
      </c>
      <c r="I188" t="n">
        <v>-12200</v>
      </c>
    </row>
    <row r="189">
      <c r="A189" t="n">
        <v>15942</v>
      </c>
      <c r="B189" t="n">
        <v>105</v>
      </c>
      <c r="C189" t="inlineStr">
        <is>
          <t>Jacare - Bradesco</t>
        </is>
      </c>
      <c r="D189" t="n">
        <v>266</v>
      </c>
      <c r="E189" t="inlineStr">
        <is>
          <t>Jacaré</t>
        </is>
      </c>
      <c r="F189" s="27" t="n">
        <v>45454</v>
      </c>
      <c r="G189" t="inlineStr">
        <is>
          <t>DEBITO</t>
        </is>
      </c>
      <c r="H189" t="inlineStr">
        <is>
          <t>TRANSFERENCIA PIX DES: FDB HOTEL LTDA        11/06</t>
        </is>
      </c>
      <c r="I189" t="n">
        <v>-840</v>
      </c>
    </row>
    <row r="190">
      <c r="A190" t="n">
        <v>15943</v>
      </c>
      <c r="B190" t="n">
        <v>105</v>
      </c>
      <c r="C190" t="inlineStr">
        <is>
          <t>Jacare - Bradesco</t>
        </is>
      </c>
      <c r="D190" t="n">
        <v>266</v>
      </c>
      <c r="E190" t="inlineStr">
        <is>
          <t>Jacaré</t>
        </is>
      </c>
      <c r="F190" s="27" t="n">
        <v>45454</v>
      </c>
      <c r="G190" t="inlineStr">
        <is>
          <t>DEBITO</t>
        </is>
      </c>
      <c r="H190" t="inlineStr">
        <is>
          <t>PIX QR CODE ESTATICO DES: PIX Marketplace       11/06</t>
        </is>
      </c>
      <c r="I190" t="n">
        <v>-288</v>
      </c>
    </row>
    <row r="191">
      <c r="A191" t="n">
        <v>15341</v>
      </c>
      <c r="B191" t="n">
        <v>105</v>
      </c>
      <c r="C191" t="inlineStr">
        <is>
          <t>Jacare - Bradesco</t>
        </is>
      </c>
      <c r="D191" t="n">
        <v>266</v>
      </c>
      <c r="E191" t="inlineStr">
        <is>
          <t>Jacaré</t>
        </is>
      </c>
      <c r="F191" s="27" t="n">
        <v>45453</v>
      </c>
      <c r="G191" t="inlineStr">
        <is>
          <t>CREDITO</t>
        </is>
      </c>
      <c r="H191" t="inlineStr">
        <is>
          <t>TRANSF CC PARA CC PJ FABRICA DE BARES PARTICIPACOES L</t>
        </is>
      </c>
      <c r="I191" t="n">
        <v>43600</v>
      </c>
    </row>
    <row r="192">
      <c r="A192" t="n">
        <v>15342</v>
      </c>
      <c r="B192" t="n">
        <v>105</v>
      </c>
      <c r="C192" t="inlineStr">
        <is>
          <t>Jacare - Bradesco</t>
        </is>
      </c>
      <c r="D192" t="n">
        <v>266</v>
      </c>
      <c r="E192" t="inlineStr">
        <is>
          <t>Jacaré</t>
        </is>
      </c>
      <c r="F192" s="27" t="n">
        <v>45453</v>
      </c>
      <c r="G192" t="inlineStr">
        <is>
          <t>CREDITO</t>
        </is>
      </c>
      <c r="H192" t="inlineStr">
        <is>
          <t>TRANSF CC PARA CC PJ FABRICA DE BARES MORUMBI BAR E R</t>
        </is>
      </c>
      <c r="I192" t="n">
        <v>295.02</v>
      </c>
    </row>
    <row r="193">
      <c r="A193" t="n">
        <v>15343</v>
      </c>
      <c r="B193" t="n">
        <v>105</v>
      </c>
      <c r="C193" t="inlineStr">
        <is>
          <t>Jacare - Bradesco</t>
        </is>
      </c>
      <c r="D193" t="n">
        <v>266</v>
      </c>
      <c r="E193" t="inlineStr">
        <is>
          <t>Jacaré</t>
        </is>
      </c>
      <c r="F193" s="27" t="n">
        <v>45453</v>
      </c>
      <c r="G193" t="inlineStr">
        <is>
          <t>CREDITO</t>
        </is>
      </c>
      <c r="H193" t="inlineStr">
        <is>
          <t>TRANSF CC PARA CC PJ FABRICA DE BARES PARTICIPACOES L</t>
        </is>
      </c>
      <c r="I193" t="n">
        <v>3600</v>
      </c>
    </row>
    <row r="194">
      <c r="A194" t="n">
        <v>15344</v>
      </c>
      <c r="B194" t="n">
        <v>105</v>
      </c>
      <c r="C194" t="inlineStr">
        <is>
          <t>Jacare - Bradesco</t>
        </is>
      </c>
      <c r="D194" t="n">
        <v>266</v>
      </c>
      <c r="E194" t="inlineStr">
        <is>
          <t>Jacaré</t>
        </is>
      </c>
      <c r="F194" s="27" t="n">
        <v>45453</v>
      </c>
      <c r="G194" t="inlineStr">
        <is>
          <t>CREDITO</t>
        </is>
      </c>
      <c r="H194" t="inlineStr">
        <is>
          <t>TRANSF CC PARA CC PJ FABRICA DE BARES PARTICIPACOES L</t>
        </is>
      </c>
      <c r="I194" t="n">
        <v>5000</v>
      </c>
    </row>
    <row r="195">
      <c r="A195" t="n">
        <v>15345</v>
      </c>
      <c r="B195" t="n">
        <v>105</v>
      </c>
      <c r="C195" t="inlineStr">
        <is>
          <t>Jacare - Bradesco</t>
        </is>
      </c>
      <c r="D195" t="n">
        <v>266</v>
      </c>
      <c r="E195" t="inlineStr">
        <is>
          <t>Jacaré</t>
        </is>
      </c>
      <c r="F195" s="27" t="n">
        <v>45453</v>
      </c>
      <c r="G195" t="inlineStr">
        <is>
          <t>CREDITO</t>
        </is>
      </c>
      <c r="H195" t="inlineStr">
        <is>
          <t>TRANSF CC PARA CC PJ FDB HOTEL LTDA</t>
        </is>
      </c>
      <c r="I195" t="n">
        <v>19000</v>
      </c>
    </row>
    <row r="196">
      <c r="A196" t="n">
        <v>15346</v>
      </c>
      <c r="B196" t="n">
        <v>105</v>
      </c>
      <c r="C196" t="inlineStr">
        <is>
          <t>Jacare - Bradesco</t>
        </is>
      </c>
      <c r="D196" t="n">
        <v>266</v>
      </c>
      <c r="E196" t="inlineStr">
        <is>
          <t>Jacaré</t>
        </is>
      </c>
      <c r="F196" s="27" t="n">
        <v>45453</v>
      </c>
      <c r="G196" t="inlineStr">
        <is>
          <t>CREDITO</t>
        </is>
      </c>
      <c r="H196" t="inlineStr">
        <is>
          <t>RECEBIMENTO FORNECEDOR ALELO INSTITUICAO DE PAGAMENTO S</t>
        </is>
      </c>
      <c r="I196" t="n">
        <v>83.84999999999999</v>
      </c>
    </row>
    <row r="197">
      <c r="A197" t="n">
        <v>15347</v>
      </c>
      <c r="B197" t="n">
        <v>105</v>
      </c>
      <c r="C197" t="inlineStr">
        <is>
          <t>Jacare - Bradesco</t>
        </is>
      </c>
      <c r="D197" t="n">
        <v>266</v>
      </c>
      <c r="E197" t="inlineStr">
        <is>
          <t>Jacaré</t>
        </is>
      </c>
      <c r="F197" s="27" t="n">
        <v>45453</v>
      </c>
      <c r="G197" t="inlineStr">
        <is>
          <t>CREDITO</t>
        </is>
      </c>
      <c r="H197" t="inlineStr">
        <is>
          <t>TRANSFERENCIA PIX REM: IARA CRISTINA DE OLIV 09/06</t>
        </is>
      </c>
      <c r="I197" t="n">
        <v>220</v>
      </c>
    </row>
    <row r="198">
      <c r="A198" t="n">
        <v>15348</v>
      </c>
      <c r="B198" t="n">
        <v>105</v>
      </c>
      <c r="C198" t="inlineStr">
        <is>
          <t>Jacare - Bradesco</t>
        </is>
      </c>
      <c r="D198" t="n">
        <v>266</v>
      </c>
      <c r="E198" t="inlineStr">
        <is>
          <t>Jacaré</t>
        </is>
      </c>
      <c r="F198" s="27" t="n">
        <v>45453</v>
      </c>
      <c r="G198" t="inlineStr">
        <is>
          <t>CREDITO</t>
        </is>
      </c>
      <c r="H198" t="inlineStr">
        <is>
          <t>TRANSFERENCIA PIX REM: ZIG TECNOLOGIA S.A.   10/06</t>
        </is>
      </c>
      <c r="I198" t="n">
        <v>182118.57</v>
      </c>
    </row>
    <row r="199">
      <c r="A199" t="n">
        <v>15349</v>
      </c>
      <c r="B199" t="n">
        <v>105</v>
      </c>
      <c r="C199" t="inlineStr">
        <is>
          <t>Jacare - Bradesco</t>
        </is>
      </c>
      <c r="D199" t="n">
        <v>266</v>
      </c>
      <c r="E199" t="inlineStr">
        <is>
          <t>Jacaré</t>
        </is>
      </c>
      <c r="F199" s="27" t="n">
        <v>45453</v>
      </c>
      <c r="G199" t="inlineStr">
        <is>
          <t>CREDITO</t>
        </is>
      </c>
      <c r="H199" t="inlineStr">
        <is>
          <t>TRANSFERENCIA PIX REM: ZIG TECNOLOGIA S.A.   10/06</t>
        </is>
      </c>
      <c r="I199" t="n">
        <v>56986.66</v>
      </c>
    </row>
    <row r="200">
      <c r="A200" t="n">
        <v>15350</v>
      </c>
      <c r="B200" t="n">
        <v>105</v>
      </c>
      <c r="C200" t="inlineStr">
        <is>
          <t>Jacare - Bradesco</t>
        </is>
      </c>
      <c r="D200" t="n">
        <v>266</v>
      </c>
      <c r="E200" t="inlineStr">
        <is>
          <t>Jacaré</t>
        </is>
      </c>
      <c r="F200" s="27" t="n">
        <v>45453</v>
      </c>
      <c r="G200" t="inlineStr">
        <is>
          <t>CREDITO</t>
        </is>
      </c>
      <c r="H200" t="inlineStr">
        <is>
          <t>TRANSFERENCIA PIX REM: ZIG TECNOLOGIA S.A.   10/06</t>
        </is>
      </c>
      <c r="I200" t="n">
        <v>28439.53</v>
      </c>
    </row>
    <row r="201">
      <c r="A201" t="n">
        <v>15351</v>
      </c>
      <c r="B201" t="n">
        <v>105</v>
      </c>
      <c r="C201" t="inlineStr">
        <is>
          <t>Jacare - Bradesco</t>
        </is>
      </c>
      <c r="D201" t="n">
        <v>266</v>
      </c>
      <c r="E201" t="inlineStr">
        <is>
          <t>Jacaré</t>
        </is>
      </c>
      <c r="F201" s="27" t="n">
        <v>45453</v>
      </c>
      <c r="G201" t="inlineStr">
        <is>
          <t>CREDITO</t>
        </is>
      </c>
      <c r="H201" t="inlineStr">
        <is>
          <t>TRANSFERENCIA PIX REM: ZIG TECNOLOGIA S.A.   10/06</t>
        </is>
      </c>
      <c r="I201" t="n">
        <v>279656.17</v>
      </c>
    </row>
    <row r="202">
      <c r="A202" t="n">
        <v>15352</v>
      </c>
      <c r="B202" t="n">
        <v>105</v>
      </c>
      <c r="C202" t="inlineStr">
        <is>
          <t>Jacare - Bradesco</t>
        </is>
      </c>
      <c r="D202" t="n">
        <v>266</v>
      </c>
      <c r="E202" t="inlineStr">
        <is>
          <t>Jacaré</t>
        </is>
      </c>
      <c r="F202" s="27" t="n">
        <v>45453</v>
      </c>
      <c r="G202" t="inlineStr">
        <is>
          <t>CREDITO</t>
        </is>
      </c>
      <c r="H202" t="inlineStr">
        <is>
          <t>TRANSFERENCIA PIX REM: ZIG TECNOLOGIA S.A.   10/06</t>
        </is>
      </c>
      <c r="I202" t="n">
        <v>200534.05</v>
      </c>
    </row>
    <row r="203">
      <c r="A203" t="n">
        <v>15353</v>
      </c>
      <c r="B203" t="n">
        <v>105</v>
      </c>
      <c r="C203" t="inlineStr">
        <is>
          <t>Jacare - Bradesco</t>
        </is>
      </c>
      <c r="D203" t="n">
        <v>266</v>
      </c>
      <c r="E203" t="inlineStr">
        <is>
          <t>Jacaré</t>
        </is>
      </c>
      <c r="F203" s="27" t="n">
        <v>45453</v>
      </c>
      <c r="G203" t="inlineStr">
        <is>
          <t>CREDITO</t>
        </is>
      </c>
      <c r="H203" t="inlineStr">
        <is>
          <t>TRANSFERENCIA PIX REM: MARIA JOSE GOMES MANZ 10/06</t>
        </is>
      </c>
      <c r="I203" t="n">
        <v>300</v>
      </c>
    </row>
    <row r="204">
      <c r="A204" t="n">
        <v>15354</v>
      </c>
      <c r="B204" t="n">
        <v>105</v>
      </c>
      <c r="C204" t="inlineStr">
        <is>
          <t>Jacare - Bradesco</t>
        </is>
      </c>
      <c r="D204" t="n">
        <v>266</v>
      </c>
      <c r="E204" t="inlineStr">
        <is>
          <t>Jacaré</t>
        </is>
      </c>
      <c r="F204" s="27" t="n">
        <v>45453</v>
      </c>
      <c r="G204" t="inlineStr">
        <is>
          <t>CREDITO</t>
        </is>
      </c>
      <c r="H204" t="inlineStr">
        <is>
          <t>TRANSFERENCIA PIX REM: ELISANGELA FERREIREA  10/06</t>
        </is>
      </c>
      <c r="I204" t="n">
        <v>220</v>
      </c>
    </row>
    <row r="205">
      <c r="A205" t="n">
        <v>15355</v>
      </c>
      <c r="B205" t="n">
        <v>105</v>
      </c>
      <c r="C205" t="inlineStr">
        <is>
          <t>Jacare - Bradesco</t>
        </is>
      </c>
      <c r="D205" t="n">
        <v>266</v>
      </c>
      <c r="E205" t="inlineStr">
        <is>
          <t>Jacaré</t>
        </is>
      </c>
      <c r="F205" s="27" t="n">
        <v>45453</v>
      </c>
      <c r="G205" t="inlineStr">
        <is>
          <t>CREDITO</t>
        </is>
      </c>
      <c r="H205" t="inlineStr">
        <is>
          <t>TRANSFERENCIA PIX REM: ROLIM   ADM E EMP EIR 10/06</t>
        </is>
      </c>
      <c r="I205" t="n">
        <v>5000</v>
      </c>
    </row>
    <row r="206">
      <c r="A206" t="n">
        <v>15356</v>
      </c>
      <c r="B206" t="n">
        <v>105</v>
      </c>
      <c r="C206" t="inlineStr">
        <is>
          <t>Jacare - Bradesco</t>
        </is>
      </c>
      <c r="D206" t="n">
        <v>266</v>
      </c>
      <c r="E206" t="inlineStr">
        <is>
          <t>Jacaré</t>
        </is>
      </c>
      <c r="F206" s="27" t="n">
        <v>45453</v>
      </c>
      <c r="G206" t="inlineStr">
        <is>
          <t>CREDITO</t>
        </is>
      </c>
      <c r="H206" t="inlineStr">
        <is>
          <t>TRANSFERENCIA PIX REM: 318 BAR E EVENTOS LTD 10/06</t>
        </is>
      </c>
      <c r="I206" t="n">
        <v>5000</v>
      </c>
    </row>
    <row r="207">
      <c r="A207" t="n">
        <v>15357</v>
      </c>
      <c r="B207" t="n">
        <v>105</v>
      </c>
      <c r="C207" t="inlineStr">
        <is>
          <t>Jacare - Bradesco</t>
        </is>
      </c>
      <c r="D207" t="n">
        <v>266</v>
      </c>
      <c r="E207" t="inlineStr">
        <is>
          <t>Jacaré</t>
        </is>
      </c>
      <c r="F207" s="27" t="n">
        <v>45453</v>
      </c>
      <c r="G207" t="inlineStr">
        <is>
          <t>DEBITO</t>
        </is>
      </c>
      <c r="H207" t="inlineStr">
        <is>
          <t>PAGTO ELETRON  COBRANCA ANDREIA SANTOS FREITAS NF 80</t>
        </is>
      </c>
      <c r="I207" t="n">
        <v>-178.84</v>
      </c>
    </row>
    <row r="208">
      <c r="A208" t="n">
        <v>15358</v>
      </c>
      <c r="B208" t="n">
        <v>105</v>
      </c>
      <c r="C208" t="inlineStr">
        <is>
          <t>Jacare - Bradesco</t>
        </is>
      </c>
      <c r="D208" t="n">
        <v>266</v>
      </c>
      <c r="E208" t="inlineStr">
        <is>
          <t>Jacaré</t>
        </is>
      </c>
      <c r="F208" s="27" t="n">
        <v>45453</v>
      </c>
      <c r="G208" t="inlineStr">
        <is>
          <t>DEBITO</t>
        </is>
      </c>
      <c r="H208" t="inlineStr">
        <is>
          <t>PAGTO ELETRON  COBRANCA ICE4 NF 60213</t>
        </is>
      </c>
      <c r="I208" t="n">
        <v>-216.6</v>
      </c>
    </row>
    <row r="209">
      <c r="A209" t="n">
        <v>15359</v>
      </c>
      <c r="B209" t="n">
        <v>105</v>
      </c>
      <c r="C209" t="inlineStr">
        <is>
          <t>Jacare - Bradesco</t>
        </is>
      </c>
      <c r="D209" t="n">
        <v>266</v>
      </c>
      <c r="E209" t="inlineStr">
        <is>
          <t>Jacaré</t>
        </is>
      </c>
      <c r="F209" s="27" t="n">
        <v>45453</v>
      </c>
      <c r="G209" t="inlineStr">
        <is>
          <t>DEBITO</t>
        </is>
      </c>
      <c r="H209" t="inlineStr">
        <is>
          <t>PAGTO ELETRON  COBRANCA STEMME</t>
        </is>
      </c>
      <c r="I209" t="n">
        <v>-299.9</v>
      </c>
    </row>
    <row r="210">
      <c r="A210" t="n">
        <v>15360</v>
      </c>
      <c r="B210" t="n">
        <v>105</v>
      </c>
      <c r="C210" t="inlineStr">
        <is>
          <t>Jacare - Bradesco</t>
        </is>
      </c>
      <c r="D210" t="n">
        <v>266</v>
      </c>
      <c r="E210" t="inlineStr">
        <is>
          <t>Jacaré</t>
        </is>
      </c>
      <c r="F210" s="27" t="n">
        <v>45453</v>
      </c>
      <c r="G210" t="inlineStr">
        <is>
          <t>DEBITO</t>
        </is>
      </c>
      <c r="H210" t="inlineStr">
        <is>
          <t>PAGTO ELETRON  COBRANCA TARUMA NF 4599</t>
        </is>
      </c>
      <c r="I210" t="n">
        <v>-333.73</v>
      </c>
    </row>
    <row r="211">
      <c r="A211" t="n">
        <v>15361</v>
      </c>
      <c r="B211" t="n">
        <v>105</v>
      </c>
      <c r="C211" t="inlineStr">
        <is>
          <t>Jacare - Bradesco</t>
        </is>
      </c>
      <c r="D211" t="n">
        <v>266</v>
      </c>
      <c r="E211" t="inlineStr">
        <is>
          <t>Jacaré</t>
        </is>
      </c>
      <c r="F211" s="27" t="n">
        <v>45453</v>
      </c>
      <c r="G211" t="inlineStr">
        <is>
          <t>DEBITO</t>
        </is>
      </c>
      <c r="H211" t="inlineStr">
        <is>
          <t>PAGTO ELETRON  COBRANCA J A DOS SANTOS NF 33850</t>
        </is>
      </c>
      <c r="I211" t="n">
        <v>-336.1</v>
      </c>
    </row>
    <row r="212">
      <c r="A212" t="n">
        <v>15362</v>
      </c>
      <c r="B212" t="n">
        <v>105</v>
      </c>
      <c r="C212" t="inlineStr">
        <is>
          <t>Jacare - Bradesco</t>
        </is>
      </c>
      <c r="D212" t="n">
        <v>266</v>
      </c>
      <c r="E212" t="inlineStr">
        <is>
          <t>Jacaré</t>
        </is>
      </c>
      <c r="F212" s="27" t="n">
        <v>45453</v>
      </c>
      <c r="G212" t="inlineStr">
        <is>
          <t>DEBITO</t>
        </is>
      </c>
      <c r="H212" t="inlineStr">
        <is>
          <t>PAGTO ELETRON  COBRANCA HORTICLEAN NF 23972</t>
        </is>
      </c>
      <c r="I212" t="n">
        <v>-398.96</v>
      </c>
    </row>
    <row r="213">
      <c r="A213" t="n">
        <v>15363</v>
      </c>
      <c r="B213" t="n">
        <v>105</v>
      </c>
      <c r="C213" t="inlineStr">
        <is>
          <t>Jacare - Bradesco</t>
        </is>
      </c>
      <c r="D213" t="n">
        <v>266</v>
      </c>
      <c r="E213" t="inlineStr">
        <is>
          <t>Jacaré</t>
        </is>
      </c>
      <c r="F213" s="27" t="n">
        <v>45453</v>
      </c>
      <c r="G213" t="inlineStr">
        <is>
          <t>DEBITO</t>
        </is>
      </c>
      <c r="H213" t="inlineStr">
        <is>
          <t>PAGTO ELETRON  COBRANCA RODESIA PAES</t>
        </is>
      </c>
      <c r="I213" t="n">
        <v>-424.57</v>
      </c>
    </row>
    <row r="214">
      <c r="A214" t="n">
        <v>15364</v>
      </c>
      <c r="B214" t="n">
        <v>105</v>
      </c>
      <c r="C214" t="inlineStr">
        <is>
          <t>Jacare - Bradesco</t>
        </is>
      </c>
      <c r="D214" t="n">
        <v>266</v>
      </c>
      <c r="E214" t="inlineStr">
        <is>
          <t>Jacaré</t>
        </is>
      </c>
      <c r="F214" s="27" t="n">
        <v>45453</v>
      </c>
      <c r="G214" t="inlineStr">
        <is>
          <t>DEBITO</t>
        </is>
      </c>
      <c r="H214" t="inlineStr">
        <is>
          <t>PAGTO ELETRON  COBRANCA ESHOWS DE 13 A 19/05</t>
        </is>
      </c>
      <c r="I214" t="n">
        <v>-1050</v>
      </c>
    </row>
    <row r="215">
      <c r="A215" t="n">
        <v>15365</v>
      </c>
      <c r="B215" t="n">
        <v>105</v>
      </c>
      <c r="C215" t="inlineStr">
        <is>
          <t>Jacare - Bradesco</t>
        </is>
      </c>
      <c r="D215" t="n">
        <v>266</v>
      </c>
      <c r="E215" t="inlineStr">
        <is>
          <t>Jacaré</t>
        </is>
      </c>
      <c r="F215" s="27" t="n">
        <v>45453</v>
      </c>
      <c r="G215" t="inlineStr">
        <is>
          <t>DEBITO</t>
        </is>
      </c>
      <c r="H215" t="inlineStr">
        <is>
          <t>PAGTO ELETRON  COBRANCA AMBEV NF 771224</t>
        </is>
      </c>
      <c r="I215" t="n">
        <v>-1414.6</v>
      </c>
    </row>
    <row r="216">
      <c r="A216" t="n">
        <v>15366</v>
      </c>
      <c r="B216" t="n">
        <v>105</v>
      </c>
      <c r="C216" t="inlineStr">
        <is>
          <t>Jacare - Bradesco</t>
        </is>
      </c>
      <c r="D216" t="n">
        <v>266</v>
      </c>
      <c r="E216" t="inlineStr">
        <is>
          <t>Jacaré</t>
        </is>
      </c>
      <c r="F216" s="27" t="n">
        <v>45453</v>
      </c>
      <c r="G216" t="inlineStr">
        <is>
          <t>DEBITO</t>
        </is>
      </c>
      <c r="H216" t="inlineStr">
        <is>
          <t>PAGTO ELETRON  COBRANCA AMBEV NF 771223</t>
        </is>
      </c>
      <c r="I216" t="n">
        <v>-1451.96</v>
      </c>
    </row>
    <row r="217">
      <c r="A217" t="n">
        <v>15367</v>
      </c>
      <c r="B217" t="n">
        <v>105</v>
      </c>
      <c r="C217" t="inlineStr">
        <is>
          <t>Jacare - Bradesco</t>
        </is>
      </c>
      <c r="D217" t="n">
        <v>266</v>
      </c>
      <c r="E217" t="inlineStr">
        <is>
          <t>Jacaré</t>
        </is>
      </c>
      <c r="F217" s="27" t="n">
        <v>45453</v>
      </c>
      <c r="G217" t="inlineStr">
        <is>
          <t>DEBITO</t>
        </is>
      </c>
      <c r="H217" t="inlineStr">
        <is>
          <t>PAGTO ELETRON  COBRANCA CAMARGO E SILVESTRE - ALUGUEL</t>
        </is>
      </c>
      <c r="I217" t="n">
        <v>-14000</v>
      </c>
    </row>
    <row r="218">
      <c r="A218" t="n">
        <v>15368</v>
      </c>
      <c r="B218" t="n">
        <v>105</v>
      </c>
      <c r="C218" t="inlineStr">
        <is>
          <t>Jacare - Bradesco</t>
        </is>
      </c>
      <c r="D218" t="n">
        <v>266</v>
      </c>
      <c r="E218" t="inlineStr">
        <is>
          <t>Jacaré</t>
        </is>
      </c>
      <c r="F218" s="27" t="n">
        <v>45453</v>
      </c>
      <c r="G218" t="inlineStr">
        <is>
          <t>DEBITO</t>
        </is>
      </c>
      <c r="H218" t="inlineStr">
        <is>
          <t>TARIFA BANCARIA PAGAMENTO FUNCs NET EMPRESA</t>
        </is>
      </c>
      <c r="I218" t="n">
        <v>-28</v>
      </c>
    </row>
    <row r="219">
      <c r="A219" t="n">
        <v>15369</v>
      </c>
      <c r="B219" t="n">
        <v>105</v>
      </c>
      <c r="C219" t="inlineStr">
        <is>
          <t>Jacare - Bradesco</t>
        </is>
      </c>
      <c r="D219" t="n">
        <v>266</v>
      </c>
      <c r="E219" t="inlineStr">
        <is>
          <t>Jacaré</t>
        </is>
      </c>
      <c r="F219" s="27" t="n">
        <v>45453</v>
      </c>
      <c r="G219" t="inlineStr">
        <is>
          <t>DEBITO</t>
        </is>
      </c>
      <c r="H219" t="inlineStr">
        <is>
          <t>TARIFA BANCARIA TRANSF PGTO PIX</t>
        </is>
      </c>
      <c r="I219" t="n">
        <v>-9</v>
      </c>
    </row>
    <row r="220">
      <c r="A220" t="n">
        <v>15370</v>
      </c>
      <c r="B220" t="n">
        <v>105</v>
      </c>
      <c r="C220" t="inlineStr">
        <is>
          <t>Jacare - Bradesco</t>
        </is>
      </c>
      <c r="D220" t="n">
        <v>266</v>
      </c>
      <c r="E220" t="inlineStr">
        <is>
          <t>Jacaré</t>
        </is>
      </c>
      <c r="F220" s="27" t="n">
        <v>45453</v>
      </c>
      <c r="G220" t="inlineStr">
        <is>
          <t>DEBITO</t>
        </is>
      </c>
      <c r="H220" t="inlineStr">
        <is>
          <t>TARIFA BANCARIA TRANSF PGTO PIX</t>
        </is>
      </c>
      <c r="I220" t="n">
        <v>-9</v>
      </c>
    </row>
    <row r="221">
      <c r="A221" t="n">
        <v>15371</v>
      </c>
      <c r="B221" t="n">
        <v>105</v>
      </c>
      <c r="C221" t="inlineStr">
        <is>
          <t>Jacare - Bradesco</t>
        </is>
      </c>
      <c r="D221" t="n">
        <v>266</v>
      </c>
      <c r="E221" t="inlineStr">
        <is>
          <t>Jacaré</t>
        </is>
      </c>
      <c r="F221" s="27" t="n">
        <v>45453</v>
      </c>
      <c r="G221" t="inlineStr">
        <is>
          <t>DEBITO</t>
        </is>
      </c>
      <c r="H221" t="inlineStr">
        <is>
          <t>TARIFA BANCARIA TRANSF PGTO PIX</t>
        </is>
      </c>
      <c r="I221" t="n">
        <v>-9</v>
      </c>
    </row>
    <row r="222">
      <c r="A222" t="n">
        <v>15372</v>
      </c>
      <c r="B222" t="n">
        <v>105</v>
      </c>
      <c r="C222" t="inlineStr">
        <is>
          <t>Jacare - Bradesco</t>
        </is>
      </c>
      <c r="D222" t="n">
        <v>266</v>
      </c>
      <c r="E222" t="inlineStr">
        <is>
          <t>Jacaré</t>
        </is>
      </c>
      <c r="F222" s="27" t="n">
        <v>45453</v>
      </c>
      <c r="G222" t="inlineStr">
        <is>
          <t>DEBITO</t>
        </is>
      </c>
      <c r="H222" t="inlineStr">
        <is>
          <t>TARIFA BANCARIA TRANSF PGTO PIX</t>
        </is>
      </c>
      <c r="I222" t="n">
        <v>-9</v>
      </c>
    </row>
    <row r="223">
      <c r="A223" t="n">
        <v>15373</v>
      </c>
      <c r="B223" t="n">
        <v>105</v>
      </c>
      <c r="C223" t="inlineStr">
        <is>
          <t>Jacare - Bradesco</t>
        </is>
      </c>
      <c r="D223" t="n">
        <v>266</v>
      </c>
      <c r="E223" t="inlineStr">
        <is>
          <t>Jacaré</t>
        </is>
      </c>
      <c r="F223" s="27" t="n">
        <v>45453</v>
      </c>
      <c r="G223" t="inlineStr">
        <is>
          <t>DEBITO</t>
        </is>
      </c>
      <c r="H223" t="inlineStr">
        <is>
          <t>PAGTO ELETRONICO TRIBUTO INTERNET --PMSP SP</t>
        </is>
      </c>
      <c r="I223" t="n">
        <v>-5.06</v>
      </c>
    </row>
    <row r="224">
      <c r="A224" t="n">
        <v>15374</v>
      </c>
      <c r="B224" t="n">
        <v>105</v>
      </c>
      <c r="C224" t="inlineStr">
        <is>
          <t>Jacare - Bradesco</t>
        </is>
      </c>
      <c r="D224" t="n">
        <v>266</v>
      </c>
      <c r="E224" t="inlineStr">
        <is>
          <t>Jacaré</t>
        </is>
      </c>
      <c r="F224" s="27" t="n">
        <v>45453</v>
      </c>
      <c r="G224" t="inlineStr">
        <is>
          <t>DEBITO</t>
        </is>
      </c>
      <c r="H224" t="inlineStr">
        <is>
          <t>TRANSF CC PARA CC PJ TEMPUS FUGIT PARTICIPACOES E. LT</t>
        </is>
      </c>
      <c r="I224" t="n">
        <v>-300000</v>
      </c>
    </row>
    <row r="225">
      <c r="A225" t="n">
        <v>15375</v>
      </c>
      <c r="B225" t="n">
        <v>105</v>
      </c>
      <c r="C225" t="inlineStr">
        <is>
          <t>Jacare - Bradesco</t>
        </is>
      </c>
      <c r="D225" t="n">
        <v>266</v>
      </c>
      <c r="E225" t="inlineStr">
        <is>
          <t>Jacaré</t>
        </is>
      </c>
      <c r="F225" s="27" t="n">
        <v>45453</v>
      </c>
      <c r="G225" t="inlineStr">
        <is>
          <t>DEBITO</t>
        </is>
      </c>
      <c r="H225" t="inlineStr">
        <is>
          <t>TRANSF CC PARA CC PJ FABRICA DE BARES PARTICIPACOES L</t>
        </is>
      </c>
      <c r="I225" t="n">
        <v>-80000</v>
      </c>
    </row>
    <row r="226">
      <c r="A226" t="n">
        <v>15376</v>
      </c>
      <c r="B226" t="n">
        <v>105</v>
      </c>
      <c r="C226" t="inlineStr">
        <is>
          <t>Jacare - Bradesco</t>
        </is>
      </c>
      <c r="D226" t="n">
        <v>266</v>
      </c>
      <c r="E226" t="inlineStr">
        <is>
          <t>Jacaré</t>
        </is>
      </c>
      <c r="F226" s="27" t="n">
        <v>45453</v>
      </c>
      <c r="G226" t="inlineStr">
        <is>
          <t>DEBITO</t>
        </is>
      </c>
      <c r="H226" t="inlineStr">
        <is>
          <t>TRANSF CC PARA CC PJ PAULISTA 25841 BAR E EVENTOS LTD</t>
        </is>
      </c>
      <c r="I226" t="n">
        <v>-11000</v>
      </c>
    </row>
    <row r="227">
      <c r="A227" t="n">
        <v>15377</v>
      </c>
      <c r="B227" t="n">
        <v>105</v>
      </c>
      <c r="C227" t="inlineStr">
        <is>
          <t>Jacare - Bradesco</t>
        </is>
      </c>
      <c r="D227" t="n">
        <v>266</v>
      </c>
      <c r="E227" t="inlineStr">
        <is>
          <t>Jacaré</t>
        </is>
      </c>
      <c r="F227" s="27" t="n">
        <v>45453</v>
      </c>
      <c r="G227" t="inlineStr">
        <is>
          <t>DEBITO</t>
        </is>
      </c>
      <c r="H227" t="inlineStr">
        <is>
          <t>TRANSF CC PARA CC PJ 318 BAR E EVENTOS LTDA</t>
        </is>
      </c>
      <c r="I227" t="n">
        <v>-50</v>
      </c>
    </row>
    <row r="228">
      <c r="A228" t="n">
        <v>15378</v>
      </c>
      <c r="B228" t="n">
        <v>105</v>
      </c>
      <c r="C228" t="inlineStr">
        <is>
          <t>Jacare - Bradesco</t>
        </is>
      </c>
      <c r="D228" t="n">
        <v>266</v>
      </c>
      <c r="E228" t="inlineStr">
        <is>
          <t>Jacaré</t>
        </is>
      </c>
      <c r="F228" s="27" t="n">
        <v>45453</v>
      </c>
      <c r="G228" t="inlineStr">
        <is>
          <t>DEBITO</t>
        </is>
      </c>
      <c r="H228" t="inlineStr">
        <is>
          <t>TRANSF CC PARA CC PJ PAULISTA 25841 BAR E EVENTOS LTD</t>
        </is>
      </c>
      <c r="I228" t="n">
        <v>-35000</v>
      </c>
    </row>
    <row r="229">
      <c r="A229" t="n">
        <v>15379</v>
      </c>
      <c r="B229" t="n">
        <v>105</v>
      </c>
      <c r="C229" t="inlineStr">
        <is>
          <t>Jacare - Bradesco</t>
        </is>
      </c>
      <c r="D229" t="n">
        <v>266</v>
      </c>
      <c r="E229" t="inlineStr">
        <is>
          <t>Jacaré</t>
        </is>
      </c>
      <c r="F229" s="27" t="n">
        <v>45453</v>
      </c>
      <c r="G229" t="inlineStr">
        <is>
          <t>DEBITO</t>
        </is>
      </c>
      <c r="H229" t="inlineStr">
        <is>
          <t>TRANSF CC PARA CC PJ 318 BAR E EVENTOS LTDA</t>
        </is>
      </c>
      <c r="I229" t="n">
        <v>-10</v>
      </c>
    </row>
    <row r="230">
      <c r="A230" t="n">
        <v>15380</v>
      </c>
      <c r="B230" t="n">
        <v>105</v>
      </c>
      <c r="C230" t="inlineStr">
        <is>
          <t>Jacare - Bradesco</t>
        </is>
      </c>
      <c r="D230" t="n">
        <v>266</v>
      </c>
      <c r="E230" t="inlineStr">
        <is>
          <t>Jacaré</t>
        </is>
      </c>
      <c r="F230" s="27" t="n">
        <v>45453</v>
      </c>
      <c r="G230" t="inlineStr">
        <is>
          <t>DEBITO</t>
        </is>
      </c>
      <c r="H230" t="inlineStr">
        <is>
          <t>TRANSF CC PARA CC PJ FABRICA DE BARES PARTICIPA</t>
        </is>
      </c>
      <c r="I230" t="n">
        <v>-10</v>
      </c>
    </row>
    <row r="231">
      <c r="A231" t="n">
        <v>15381</v>
      </c>
      <c r="B231" t="n">
        <v>105</v>
      </c>
      <c r="C231" t="inlineStr">
        <is>
          <t>Jacare - Bradesco</t>
        </is>
      </c>
      <c r="D231" t="n">
        <v>266</v>
      </c>
      <c r="E231" t="inlineStr">
        <is>
          <t>Jacaré</t>
        </is>
      </c>
      <c r="F231" s="27" t="n">
        <v>45453</v>
      </c>
      <c r="G231" t="inlineStr">
        <is>
          <t>DEBITO</t>
        </is>
      </c>
      <c r="H231" t="inlineStr">
        <is>
          <t>TRANSF CC PARA CC PJ FABRICA DE BARES PARTICIPA</t>
        </is>
      </c>
      <c r="I231" t="n">
        <v>-10</v>
      </c>
    </row>
    <row r="232">
      <c r="A232" t="n">
        <v>15382</v>
      </c>
      <c r="B232" t="n">
        <v>105</v>
      </c>
      <c r="C232" t="inlineStr">
        <is>
          <t>Jacare - Bradesco</t>
        </is>
      </c>
      <c r="D232" t="n">
        <v>266</v>
      </c>
      <c r="E232" t="inlineStr">
        <is>
          <t>Jacaré</t>
        </is>
      </c>
      <c r="F232" s="27" t="n">
        <v>45453</v>
      </c>
      <c r="G232" t="inlineStr">
        <is>
          <t>DEBITO</t>
        </is>
      </c>
      <c r="H232" t="inlineStr">
        <is>
          <t>TRANSF CC PARA CC PJ PAULISTA 25841 BAR E EVENT</t>
        </is>
      </c>
      <c r="I232" t="n">
        <v>-10</v>
      </c>
    </row>
    <row r="233">
      <c r="A233" t="n">
        <v>15383</v>
      </c>
      <c r="B233" t="n">
        <v>105</v>
      </c>
      <c r="C233" t="inlineStr">
        <is>
          <t>Jacare - Bradesco</t>
        </is>
      </c>
      <c r="D233" t="n">
        <v>266</v>
      </c>
      <c r="E233" t="inlineStr">
        <is>
          <t>Jacaré</t>
        </is>
      </c>
      <c r="F233" s="27" t="n">
        <v>45453</v>
      </c>
      <c r="G233" t="inlineStr">
        <is>
          <t>DEBITO</t>
        </is>
      </c>
      <c r="H233" t="inlineStr">
        <is>
          <t>TRANSF CC PARA CC PJ TEMPUS FUGIT PARTICIPACOES</t>
        </is>
      </c>
      <c r="I233" t="n">
        <v>-10</v>
      </c>
    </row>
    <row r="234">
      <c r="A234" t="n">
        <v>15384</v>
      </c>
      <c r="B234" t="n">
        <v>105</v>
      </c>
      <c r="C234" t="inlineStr">
        <is>
          <t>Jacare - Bradesco</t>
        </is>
      </c>
      <c r="D234" t="n">
        <v>266</v>
      </c>
      <c r="E234" t="inlineStr">
        <is>
          <t>Jacaré</t>
        </is>
      </c>
      <c r="F234" s="27" t="n">
        <v>45453</v>
      </c>
      <c r="G234" t="inlineStr">
        <is>
          <t>DEBITO</t>
        </is>
      </c>
      <c r="H234" t="inlineStr">
        <is>
          <t>TRANSF CC PARA CC PJ TEMPUS FUGIT PARTICIPACOES E. LT</t>
        </is>
      </c>
      <c r="I234" t="n">
        <v>-400000</v>
      </c>
    </row>
    <row r="235">
      <c r="A235" t="n">
        <v>15385</v>
      </c>
      <c r="B235" t="n">
        <v>105</v>
      </c>
      <c r="C235" t="inlineStr">
        <is>
          <t>Jacare - Bradesco</t>
        </is>
      </c>
      <c r="D235" t="n">
        <v>266</v>
      </c>
      <c r="E235" t="inlineStr">
        <is>
          <t>Jacaré</t>
        </is>
      </c>
      <c r="F235" s="27" t="n">
        <v>45453</v>
      </c>
      <c r="G235" t="inlineStr">
        <is>
          <t>DEBITO</t>
        </is>
      </c>
      <c r="H235" t="inlineStr">
        <is>
          <t>TRANSF CC PARA CC PJ FABRICA DE BARES PARTICIPACOES L</t>
        </is>
      </c>
      <c r="I235" t="n">
        <v>-80000</v>
      </c>
    </row>
    <row r="236">
      <c r="A236" t="n">
        <v>15386</v>
      </c>
      <c r="B236" t="n">
        <v>105</v>
      </c>
      <c r="C236" t="inlineStr">
        <is>
          <t>Jacare - Bradesco</t>
        </is>
      </c>
      <c r="D236" t="n">
        <v>266</v>
      </c>
      <c r="E236" t="inlineStr">
        <is>
          <t>Jacaré</t>
        </is>
      </c>
      <c r="F236" s="27" t="n">
        <v>45453</v>
      </c>
      <c r="G236" t="inlineStr">
        <is>
          <t>DEBITO</t>
        </is>
      </c>
      <c r="H236" t="inlineStr">
        <is>
          <t>TRANSF CC PARA CC PJ ADRIANA NEVES FERREIRA</t>
        </is>
      </c>
      <c r="I236" t="n">
        <v>-100</v>
      </c>
    </row>
    <row r="237">
      <c r="A237" t="n">
        <v>15387</v>
      </c>
      <c r="B237" t="n">
        <v>105</v>
      </c>
      <c r="C237" t="inlineStr">
        <is>
          <t>Jacare - Bradesco</t>
        </is>
      </c>
      <c r="D237" t="n">
        <v>266</v>
      </c>
      <c r="E237" t="inlineStr">
        <is>
          <t>Jacaré</t>
        </is>
      </c>
      <c r="F237" s="27" t="n">
        <v>45453</v>
      </c>
      <c r="G237" t="inlineStr">
        <is>
          <t>DEBITO</t>
        </is>
      </c>
      <c r="H237" t="inlineStr">
        <is>
          <t>TRANSF CC PARA CC PJ FERNANDO DELFINO ALVES NETO</t>
        </is>
      </c>
      <c r="I237" t="n">
        <v>-200</v>
      </c>
    </row>
    <row r="238">
      <c r="A238" t="n">
        <v>15388</v>
      </c>
      <c r="B238" t="n">
        <v>105</v>
      </c>
      <c r="C238" t="inlineStr">
        <is>
          <t>Jacare - Bradesco</t>
        </is>
      </c>
      <c r="D238" t="n">
        <v>266</v>
      </c>
      <c r="E238" t="inlineStr">
        <is>
          <t>Jacaré</t>
        </is>
      </c>
      <c r="F238" s="27" t="n">
        <v>45453</v>
      </c>
      <c r="G238" t="inlineStr">
        <is>
          <t>DEBITO</t>
        </is>
      </c>
      <c r="H238" t="inlineStr">
        <is>
          <t>TRANSF CC PARA CC PJ FDB HOTEL LTDA</t>
        </is>
      </c>
      <c r="I238" t="n">
        <v>-10</v>
      </c>
    </row>
    <row r="239">
      <c r="A239" t="n">
        <v>15389</v>
      </c>
      <c r="B239" t="n">
        <v>105</v>
      </c>
      <c r="C239" t="inlineStr">
        <is>
          <t>Jacare - Bradesco</t>
        </is>
      </c>
      <c r="D239" t="n">
        <v>266</v>
      </c>
      <c r="E239" t="inlineStr">
        <is>
          <t>Jacaré</t>
        </is>
      </c>
      <c r="F239" s="27" t="n">
        <v>45453</v>
      </c>
      <c r="G239" t="inlineStr">
        <is>
          <t>DEBITO</t>
        </is>
      </c>
      <c r="H239" t="inlineStr">
        <is>
          <t>TRANSF CC PARA CC PJ FDB HOTEL LTDA</t>
        </is>
      </c>
      <c r="I239" t="n">
        <v>-70000</v>
      </c>
    </row>
    <row r="240">
      <c r="A240" t="n">
        <v>15390</v>
      </c>
      <c r="B240" t="n">
        <v>105</v>
      </c>
      <c r="C240" t="inlineStr">
        <is>
          <t>Jacare - Bradesco</t>
        </is>
      </c>
      <c r="D240" t="n">
        <v>266</v>
      </c>
      <c r="E240" t="inlineStr">
        <is>
          <t>Jacaré</t>
        </is>
      </c>
      <c r="F240" s="27" t="n">
        <v>45453</v>
      </c>
      <c r="G240" t="inlineStr">
        <is>
          <t>DEBITO</t>
        </is>
      </c>
      <c r="H240" t="inlineStr">
        <is>
          <t>TRANSF CC PARA CP PJ LUIZ GUSTAVO MOREIRA DE SOUZA</t>
        </is>
      </c>
      <c r="I240" t="n">
        <v>-100</v>
      </c>
    </row>
    <row r="241">
      <c r="A241" t="n">
        <v>15391</v>
      </c>
      <c r="B241" t="n">
        <v>105</v>
      </c>
      <c r="C241" t="inlineStr">
        <is>
          <t>Jacare - Bradesco</t>
        </is>
      </c>
      <c r="D241" t="n">
        <v>266</v>
      </c>
      <c r="E241" t="inlineStr">
        <is>
          <t>Jacaré</t>
        </is>
      </c>
      <c r="F241" s="27" t="n">
        <v>45453</v>
      </c>
      <c r="G241" t="inlineStr">
        <is>
          <t>DEBITO</t>
        </is>
      </c>
      <c r="H241" t="inlineStr">
        <is>
          <t>TRANSF CC PARA CP PJ MOACIR DANTAS DA SILVA</t>
        </is>
      </c>
      <c r="I241" t="n">
        <v>-100</v>
      </c>
    </row>
    <row r="242">
      <c r="A242" t="n">
        <v>15392</v>
      </c>
      <c r="B242" t="n">
        <v>105</v>
      </c>
      <c r="C242" t="inlineStr">
        <is>
          <t>Jacare - Bradesco</t>
        </is>
      </c>
      <c r="D242" t="n">
        <v>266</v>
      </c>
      <c r="E242" t="inlineStr">
        <is>
          <t>Jacaré</t>
        </is>
      </c>
      <c r="F242" s="27" t="n">
        <v>45453</v>
      </c>
      <c r="G242" t="inlineStr">
        <is>
          <t>DEBITO</t>
        </is>
      </c>
      <c r="H242" t="inlineStr">
        <is>
          <t>TRANSFERENCIA PIX DES: TEMPUS FUGIT PARTICIP 10/06</t>
        </is>
      </c>
      <c r="I242" t="n">
        <v>-200000</v>
      </c>
    </row>
    <row r="243">
      <c r="A243" t="n">
        <v>15393</v>
      </c>
      <c r="B243" t="n">
        <v>105</v>
      </c>
      <c r="C243" t="inlineStr">
        <is>
          <t>Jacare - Bradesco</t>
        </is>
      </c>
      <c r="D243" t="n">
        <v>266</v>
      </c>
      <c r="E243" t="inlineStr">
        <is>
          <t>Jacaré</t>
        </is>
      </c>
      <c r="F243" s="27" t="n">
        <v>45453</v>
      </c>
      <c r="G243" t="inlineStr">
        <is>
          <t>DEBITO</t>
        </is>
      </c>
      <c r="H243" t="inlineStr">
        <is>
          <t>TRANSFERENCIA PIX DES: ANDRE RENAN GOMES DE  10/06</t>
        </is>
      </c>
      <c r="I243" t="n">
        <v>-1500</v>
      </c>
    </row>
    <row r="244">
      <c r="A244" t="n">
        <v>15394</v>
      </c>
      <c r="B244" t="n">
        <v>105</v>
      </c>
      <c r="C244" t="inlineStr">
        <is>
          <t>Jacare - Bradesco</t>
        </is>
      </c>
      <c r="D244" t="n">
        <v>266</v>
      </c>
      <c r="E244" t="inlineStr">
        <is>
          <t>Jacaré</t>
        </is>
      </c>
      <c r="F244" s="27" t="n">
        <v>45453</v>
      </c>
      <c r="G244" t="inlineStr">
        <is>
          <t>DEBITO</t>
        </is>
      </c>
      <c r="H244" t="inlineStr">
        <is>
          <t>TRANSFERENCIA PIX DES: Brenda Letcia Pereir 10/06</t>
        </is>
      </c>
      <c r="I244" t="n">
        <v>-100</v>
      </c>
    </row>
    <row r="245">
      <c r="A245" t="n">
        <v>15395</v>
      </c>
      <c r="B245" t="n">
        <v>105</v>
      </c>
      <c r="C245" t="inlineStr">
        <is>
          <t>Jacare - Bradesco</t>
        </is>
      </c>
      <c r="D245" t="n">
        <v>266</v>
      </c>
      <c r="E245" t="inlineStr">
        <is>
          <t>Jacaré</t>
        </is>
      </c>
      <c r="F245" s="27" t="n">
        <v>45453</v>
      </c>
      <c r="G245" t="inlineStr">
        <is>
          <t>DEBITO</t>
        </is>
      </c>
      <c r="H245" t="inlineStr">
        <is>
          <t>TRANSFERENCIA PIX DES: EDILSON CANDIDO FRANC 10/06</t>
        </is>
      </c>
      <c r="I245" t="n">
        <v>-100</v>
      </c>
    </row>
    <row r="246">
      <c r="A246" t="n">
        <v>15396</v>
      </c>
      <c r="B246" t="n">
        <v>105</v>
      </c>
      <c r="C246" t="inlineStr">
        <is>
          <t>Jacare - Bradesco</t>
        </is>
      </c>
      <c r="D246" t="n">
        <v>266</v>
      </c>
      <c r="E246" t="inlineStr">
        <is>
          <t>Jacaré</t>
        </is>
      </c>
      <c r="F246" s="27" t="n">
        <v>45453</v>
      </c>
      <c r="G246" t="inlineStr">
        <is>
          <t>DEBITO</t>
        </is>
      </c>
      <c r="H246" t="inlineStr">
        <is>
          <t>TRANSFERENCIA PIX DES: JOAO VICTOR CORDEIRO  10/06</t>
        </is>
      </c>
      <c r="I246" t="n">
        <v>-100</v>
      </c>
    </row>
    <row r="247">
      <c r="A247" t="n">
        <v>15397</v>
      </c>
      <c r="B247" t="n">
        <v>105</v>
      </c>
      <c r="C247" t="inlineStr">
        <is>
          <t>Jacare - Bradesco</t>
        </is>
      </c>
      <c r="D247" t="n">
        <v>266</v>
      </c>
      <c r="E247" t="inlineStr">
        <is>
          <t>Jacaré</t>
        </is>
      </c>
      <c r="F247" s="27" t="n">
        <v>45453</v>
      </c>
      <c r="G247" t="inlineStr">
        <is>
          <t>DEBITO</t>
        </is>
      </c>
      <c r="H247" t="inlineStr">
        <is>
          <t>TRANSFERENCIA PIX DES: Mario Legal da Rocha  10/06</t>
        </is>
      </c>
      <c r="I247" t="n">
        <v>-100</v>
      </c>
    </row>
    <row r="248">
      <c r="A248" t="n">
        <v>15398</v>
      </c>
      <c r="B248" t="n">
        <v>105</v>
      </c>
      <c r="C248" t="inlineStr">
        <is>
          <t>Jacare - Bradesco</t>
        </is>
      </c>
      <c r="D248" t="n">
        <v>266</v>
      </c>
      <c r="E248" t="inlineStr">
        <is>
          <t>Jacaré</t>
        </is>
      </c>
      <c r="F248" s="27" t="n">
        <v>45453</v>
      </c>
      <c r="G248" t="inlineStr">
        <is>
          <t>DEBITO</t>
        </is>
      </c>
      <c r="H248" t="inlineStr">
        <is>
          <t>TRANSFERENCIA PIX DES: Patrcia Aparecida Co 10/06</t>
        </is>
      </c>
      <c r="I248" t="n">
        <v>-100</v>
      </c>
    </row>
    <row r="249">
      <c r="A249" t="n">
        <v>15399</v>
      </c>
      <c r="B249" t="n">
        <v>105</v>
      </c>
      <c r="C249" t="inlineStr">
        <is>
          <t>Jacare - Bradesco</t>
        </is>
      </c>
      <c r="D249" t="n">
        <v>266</v>
      </c>
      <c r="E249" t="inlineStr">
        <is>
          <t>Jacaré</t>
        </is>
      </c>
      <c r="F249" s="27" t="n">
        <v>45453</v>
      </c>
      <c r="G249" t="inlineStr">
        <is>
          <t>DEBITO</t>
        </is>
      </c>
      <c r="H249" t="inlineStr">
        <is>
          <t>TRANSFERENCIA PIX DES: Rodrigo Pereira da Si 10/06</t>
        </is>
      </c>
      <c r="I249" t="n">
        <v>-100</v>
      </c>
    </row>
    <row r="250">
      <c r="A250" t="n">
        <v>15400</v>
      </c>
      <c r="B250" t="n">
        <v>105</v>
      </c>
      <c r="C250" t="inlineStr">
        <is>
          <t>Jacare - Bradesco</t>
        </is>
      </c>
      <c r="D250" t="n">
        <v>266</v>
      </c>
      <c r="E250" t="inlineStr">
        <is>
          <t>Jacaré</t>
        </is>
      </c>
      <c r="F250" s="27" t="n">
        <v>45453</v>
      </c>
      <c r="G250" t="inlineStr">
        <is>
          <t>DEBITO</t>
        </is>
      </c>
      <c r="H250" t="inlineStr">
        <is>
          <t>TRANSFERENCIA PIX DES: XK9 PLANEJAMENTO E CO 10/06</t>
        </is>
      </c>
      <c r="I250" t="n">
        <v>-5000</v>
      </c>
    </row>
    <row r="251">
      <c r="A251" t="n">
        <v>15304</v>
      </c>
      <c r="B251" t="n">
        <v>105</v>
      </c>
      <c r="C251" t="inlineStr">
        <is>
          <t>Jacare - Bradesco</t>
        </is>
      </c>
      <c r="D251" t="n">
        <v>266</v>
      </c>
      <c r="E251" t="inlineStr">
        <is>
          <t>Jacaré</t>
        </is>
      </c>
      <c r="F251" s="27" t="n">
        <v>45450</v>
      </c>
      <c r="G251" t="inlineStr">
        <is>
          <t>CREDITO</t>
        </is>
      </c>
      <c r="H251" t="inlineStr">
        <is>
          <t>TRANSF CC PARA CC PJ FABRICA DE BARES PARTICIPACOES L</t>
        </is>
      </c>
      <c r="I251" t="n">
        <v>3700</v>
      </c>
    </row>
    <row r="252">
      <c r="A252" t="n">
        <v>15305</v>
      </c>
      <c r="B252" t="n">
        <v>105</v>
      </c>
      <c r="C252" t="inlineStr">
        <is>
          <t>Jacare - Bradesco</t>
        </is>
      </c>
      <c r="D252" t="n">
        <v>266</v>
      </c>
      <c r="E252" t="inlineStr">
        <is>
          <t>Jacaré</t>
        </is>
      </c>
      <c r="F252" s="27" t="n">
        <v>45450</v>
      </c>
      <c r="G252" t="inlineStr">
        <is>
          <t>CREDITO</t>
        </is>
      </c>
      <c r="H252" t="inlineStr">
        <is>
          <t>TRANSF CC PARA CC PJ PAULISTA 25841 BAR E EVENTOS LTD</t>
        </is>
      </c>
      <c r="I252" t="n">
        <v>3300</v>
      </c>
    </row>
    <row r="253">
      <c r="A253" t="n">
        <v>15306</v>
      </c>
      <c r="B253" t="n">
        <v>105</v>
      </c>
      <c r="C253" t="inlineStr">
        <is>
          <t>Jacare - Bradesco</t>
        </is>
      </c>
      <c r="D253" t="n">
        <v>266</v>
      </c>
      <c r="E253" t="inlineStr">
        <is>
          <t>Jacaré</t>
        </is>
      </c>
      <c r="F253" s="27" t="n">
        <v>45450</v>
      </c>
      <c r="G253" t="inlineStr">
        <is>
          <t>CREDITO</t>
        </is>
      </c>
      <c r="H253" t="inlineStr">
        <is>
          <t>TRANSF CC PARA CC PJ FABRICA DE BARES PARTICIPACOES L</t>
        </is>
      </c>
      <c r="I253" t="n">
        <v>5900</v>
      </c>
    </row>
    <row r="254">
      <c r="A254" t="n">
        <v>15307</v>
      </c>
      <c r="B254" t="n">
        <v>105</v>
      </c>
      <c r="C254" t="inlineStr">
        <is>
          <t>Jacare - Bradesco</t>
        </is>
      </c>
      <c r="D254" t="n">
        <v>266</v>
      </c>
      <c r="E254" t="inlineStr">
        <is>
          <t>Jacaré</t>
        </is>
      </c>
      <c r="F254" s="27" t="n">
        <v>45450</v>
      </c>
      <c r="G254" t="inlineStr">
        <is>
          <t>CREDITO</t>
        </is>
      </c>
      <c r="H254" t="inlineStr">
        <is>
          <t>TRANSF CC PARA CC PJ FDB HOTEL LTDA</t>
        </is>
      </c>
      <c r="I254" t="n">
        <v>4000</v>
      </c>
    </row>
    <row r="255">
      <c r="A255" t="n">
        <v>15308</v>
      </c>
      <c r="B255" t="n">
        <v>105</v>
      </c>
      <c r="C255" t="inlineStr">
        <is>
          <t>Jacare - Bradesco</t>
        </is>
      </c>
      <c r="D255" t="n">
        <v>266</v>
      </c>
      <c r="E255" t="inlineStr">
        <is>
          <t>Jacaré</t>
        </is>
      </c>
      <c r="F255" s="27" t="n">
        <v>45450</v>
      </c>
      <c r="G255" t="inlineStr">
        <is>
          <t>CREDITO</t>
        </is>
      </c>
      <c r="H255" t="inlineStr">
        <is>
          <t>RECEBIMENTO FORNECEDOR ALELO INSTITUICAO DE PAGAMENTO S</t>
        </is>
      </c>
      <c r="I255" t="n">
        <v>66.28</v>
      </c>
    </row>
    <row r="256">
      <c r="A256" t="n">
        <v>15309</v>
      </c>
      <c r="B256" t="n">
        <v>105</v>
      </c>
      <c r="C256" t="inlineStr">
        <is>
          <t>Jacare - Bradesco</t>
        </is>
      </c>
      <c r="D256" t="n">
        <v>266</v>
      </c>
      <c r="E256" t="inlineStr">
        <is>
          <t>Jacaré</t>
        </is>
      </c>
      <c r="F256" s="27" t="n">
        <v>45450</v>
      </c>
      <c r="G256" t="inlineStr">
        <is>
          <t>CREDITO</t>
        </is>
      </c>
      <c r="H256" t="inlineStr">
        <is>
          <t>TRANSFERENCIA PIX REM: Banco VR              07/06</t>
        </is>
      </c>
      <c r="I256" t="n">
        <v>428.61</v>
      </c>
    </row>
    <row r="257">
      <c r="A257" t="n">
        <v>15310</v>
      </c>
      <c r="B257" t="n">
        <v>105</v>
      </c>
      <c r="C257" t="inlineStr">
        <is>
          <t>Jacare - Bradesco</t>
        </is>
      </c>
      <c r="D257" t="n">
        <v>266</v>
      </c>
      <c r="E257" t="inlineStr">
        <is>
          <t>Jacaré</t>
        </is>
      </c>
      <c r="F257" s="27" t="n">
        <v>45450</v>
      </c>
      <c r="G257" t="inlineStr">
        <is>
          <t>CREDITO</t>
        </is>
      </c>
      <c r="H257" t="inlineStr">
        <is>
          <t>TRANSFERENCIA PIX REM: ZIG TECNOLOGIA S.A.   07/06</t>
        </is>
      </c>
      <c r="I257" t="n">
        <v>24892.6</v>
      </c>
    </row>
    <row r="258">
      <c r="A258" t="n">
        <v>15311</v>
      </c>
      <c r="B258" t="n">
        <v>105</v>
      </c>
      <c r="C258" t="inlineStr">
        <is>
          <t>Jacare - Bradesco</t>
        </is>
      </c>
      <c r="D258" t="n">
        <v>266</v>
      </c>
      <c r="E258" t="inlineStr">
        <is>
          <t>Jacaré</t>
        </is>
      </c>
      <c r="F258" s="27" t="n">
        <v>45450</v>
      </c>
      <c r="G258" t="inlineStr">
        <is>
          <t>CREDITO</t>
        </is>
      </c>
      <c r="H258" t="inlineStr">
        <is>
          <t>TRANSFERENCIA PIX REM: ZIG TECNOLOGIA S.A.   07/06</t>
        </is>
      </c>
      <c r="I258" t="n">
        <v>9697.889999999999</v>
      </c>
    </row>
    <row r="259">
      <c r="A259" t="n">
        <v>15312</v>
      </c>
      <c r="B259" t="n">
        <v>105</v>
      </c>
      <c r="C259" t="inlineStr">
        <is>
          <t>Jacare - Bradesco</t>
        </is>
      </c>
      <c r="D259" t="n">
        <v>266</v>
      </c>
      <c r="E259" t="inlineStr">
        <is>
          <t>Jacaré</t>
        </is>
      </c>
      <c r="F259" s="27" t="n">
        <v>45450</v>
      </c>
      <c r="G259" t="inlineStr">
        <is>
          <t>CREDITO</t>
        </is>
      </c>
      <c r="H259" t="inlineStr">
        <is>
          <t>TRANSFERENCIA PIX REM: ZIG TECNOLOGIA S.A.   07/06</t>
        </is>
      </c>
      <c r="I259" t="n">
        <v>5374.63</v>
      </c>
    </row>
    <row r="260">
      <c r="A260" t="n">
        <v>15313</v>
      </c>
      <c r="B260" t="n">
        <v>105</v>
      </c>
      <c r="C260" t="inlineStr">
        <is>
          <t>Jacare - Bradesco</t>
        </is>
      </c>
      <c r="D260" t="n">
        <v>266</v>
      </c>
      <c r="E260" t="inlineStr">
        <is>
          <t>Jacaré</t>
        </is>
      </c>
      <c r="F260" s="27" t="n">
        <v>45450</v>
      </c>
      <c r="G260" t="inlineStr">
        <is>
          <t>CREDITO</t>
        </is>
      </c>
      <c r="H260" t="inlineStr">
        <is>
          <t>TRANSFERENCIA PIX REM: ZIG TECNOLOGIA S.A.   07/06</t>
        </is>
      </c>
      <c r="I260" t="n">
        <v>76768.14</v>
      </c>
    </row>
    <row r="261">
      <c r="A261" t="n">
        <v>15314</v>
      </c>
      <c r="B261" t="n">
        <v>105</v>
      </c>
      <c r="C261" t="inlineStr">
        <is>
          <t>Jacare - Bradesco</t>
        </is>
      </c>
      <c r="D261" t="n">
        <v>266</v>
      </c>
      <c r="E261" t="inlineStr">
        <is>
          <t>Jacaré</t>
        </is>
      </c>
      <c r="F261" s="27" t="n">
        <v>45450</v>
      </c>
      <c r="G261" t="inlineStr">
        <is>
          <t>CREDITO</t>
        </is>
      </c>
      <c r="H261" t="inlineStr">
        <is>
          <t>TRANSFERENCIA PIX REM: ZIG TECNOLOGIA S.A.   07/06</t>
        </is>
      </c>
      <c r="I261" t="n">
        <v>57213.76</v>
      </c>
    </row>
    <row r="262">
      <c r="A262" t="n">
        <v>15315</v>
      </c>
      <c r="B262" t="n">
        <v>105</v>
      </c>
      <c r="C262" t="inlineStr">
        <is>
          <t>Jacare - Bradesco</t>
        </is>
      </c>
      <c r="D262" t="n">
        <v>266</v>
      </c>
      <c r="E262" t="inlineStr">
        <is>
          <t>Jacaré</t>
        </is>
      </c>
      <c r="F262" s="27" t="n">
        <v>45450</v>
      </c>
      <c r="G262" t="inlineStr">
        <is>
          <t>DEBITO</t>
        </is>
      </c>
      <c r="H262" t="inlineStr">
        <is>
          <t>PAGTO ELETRON  COBRANCA SK COPIADORA NF 28771</t>
        </is>
      </c>
      <c r="I262" t="n">
        <v>-213.4</v>
      </c>
    </row>
    <row r="263">
      <c r="A263" t="n">
        <v>15316</v>
      </c>
      <c r="B263" t="n">
        <v>105</v>
      </c>
      <c r="C263" t="inlineStr">
        <is>
          <t>Jacare - Bradesco</t>
        </is>
      </c>
      <c r="D263" t="n">
        <v>266</v>
      </c>
      <c r="E263" t="inlineStr">
        <is>
          <t>Jacaré</t>
        </is>
      </c>
      <c r="F263" s="27" t="n">
        <v>45450</v>
      </c>
      <c r="G263" t="inlineStr">
        <is>
          <t>DEBITO</t>
        </is>
      </c>
      <c r="H263" t="inlineStr">
        <is>
          <t>PAGTO ELETRON  COBRANCA PSS NF 987</t>
        </is>
      </c>
      <c r="I263" t="n">
        <v>-277.1</v>
      </c>
    </row>
    <row r="264">
      <c r="A264" t="n">
        <v>15317</v>
      </c>
      <c r="B264" t="n">
        <v>105</v>
      </c>
      <c r="C264" t="inlineStr">
        <is>
          <t>Jacare - Bradesco</t>
        </is>
      </c>
      <c r="D264" t="n">
        <v>266</v>
      </c>
      <c r="E264" t="inlineStr">
        <is>
          <t>Jacaré</t>
        </is>
      </c>
      <c r="F264" s="27" t="n">
        <v>45450</v>
      </c>
      <c r="G264" t="inlineStr">
        <is>
          <t>DEBITO</t>
        </is>
      </c>
      <c r="H264" t="inlineStr">
        <is>
          <t>PAGTO ELETRON  COBRANCA J A DOS SANTOS NF 33829</t>
        </is>
      </c>
      <c r="I264" t="n">
        <v>-777.74</v>
      </c>
    </row>
    <row r="265">
      <c r="A265" t="n">
        <v>15318</v>
      </c>
      <c r="B265" t="n">
        <v>105</v>
      </c>
      <c r="C265" t="inlineStr">
        <is>
          <t>Jacare - Bradesco</t>
        </is>
      </c>
      <c r="D265" t="n">
        <v>266</v>
      </c>
      <c r="E265" t="inlineStr">
        <is>
          <t>Jacaré</t>
        </is>
      </c>
      <c r="F265" s="27" t="n">
        <v>45450</v>
      </c>
      <c r="G265" t="inlineStr">
        <is>
          <t>DEBITO</t>
        </is>
      </c>
      <c r="H265" t="inlineStr">
        <is>
          <t>PAGTO ELETRON  COBRANCA HORTICLEAN NF 41388</t>
        </is>
      </c>
      <c r="I265" t="n">
        <v>-906.49</v>
      </c>
    </row>
    <row r="266">
      <c r="A266" t="n">
        <v>15319</v>
      </c>
      <c r="B266" t="n">
        <v>105</v>
      </c>
      <c r="C266" t="inlineStr">
        <is>
          <t>Jacare - Bradesco</t>
        </is>
      </c>
      <c r="D266" t="n">
        <v>266</v>
      </c>
      <c r="E266" t="inlineStr">
        <is>
          <t>Jacaré</t>
        </is>
      </c>
      <c r="F266" s="27" t="n">
        <v>45450</v>
      </c>
      <c r="G266" t="inlineStr">
        <is>
          <t>DEBITO</t>
        </is>
      </c>
      <c r="H266" t="inlineStr">
        <is>
          <t>PAGTO ELETRON  COBRANCA SAMPATACADO NF 5161</t>
        </is>
      </c>
      <c r="I266" t="n">
        <v>-1256.62</v>
      </c>
    </row>
    <row r="267">
      <c r="A267" t="n">
        <v>15320</v>
      </c>
      <c r="B267" t="n">
        <v>105</v>
      </c>
      <c r="C267" t="inlineStr">
        <is>
          <t>Jacare - Bradesco</t>
        </is>
      </c>
      <c r="D267" t="n">
        <v>266</v>
      </c>
      <c r="E267" t="inlineStr">
        <is>
          <t>Jacaré</t>
        </is>
      </c>
      <c r="F267" s="27" t="n">
        <v>45450</v>
      </c>
      <c r="G267" t="inlineStr">
        <is>
          <t>DEBITO</t>
        </is>
      </c>
      <c r="H267" t="inlineStr">
        <is>
          <t>TARIFA BANCARIA TRANSF PGTO PIX</t>
        </is>
      </c>
      <c r="I267" t="n">
        <v>-9</v>
      </c>
    </row>
    <row r="268">
      <c r="A268" t="n">
        <v>15321</v>
      </c>
      <c r="B268" t="n">
        <v>105</v>
      </c>
      <c r="C268" t="inlineStr">
        <is>
          <t>Jacare - Bradesco</t>
        </is>
      </c>
      <c r="D268" t="n">
        <v>266</v>
      </c>
      <c r="E268" t="inlineStr">
        <is>
          <t>Jacaré</t>
        </is>
      </c>
      <c r="F268" s="27" t="n">
        <v>45450</v>
      </c>
      <c r="G268" t="inlineStr">
        <is>
          <t>DEBITO</t>
        </is>
      </c>
      <c r="H268" t="inlineStr">
        <is>
          <t>TARIFA BANCARIA TRANSF PGTO PIX</t>
        </is>
      </c>
      <c r="I268" t="n">
        <v>-9</v>
      </c>
    </row>
    <row r="269">
      <c r="A269" t="n">
        <v>15322</v>
      </c>
      <c r="B269" t="n">
        <v>105</v>
      </c>
      <c r="C269" t="inlineStr">
        <is>
          <t>Jacare - Bradesco</t>
        </is>
      </c>
      <c r="D269" t="n">
        <v>266</v>
      </c>
      <c r="E269" t="inlineStr">
        <is>
          <t>Jacaré</t>
        </is>
      </c>
      <c r="F269" s="27" t="n">
        <v>45450</v>
      </c>
      <c r="G269" t="inlineStr">
        <is>
          <t>DEBITO</t>
        </is>
      </c>
      <c r="H269" t="inlineStr">
        <is>
          <t>TARIFA BANCARIA TRANSF PGTO PIX</t>
        </is>
      </c>
      <c r="I269" t="n">
        <v>-9</v>
      </c>
    </row>
    <row r="270">
      <c r="A270" t="n">
        <v>15323</v>
      </c>
      <c r="B270" t="n">
        <v>105</v>
      </c>
      <c r="C270" t="inlineStr">
        <is>
          <t>Jacare - Bradesco</t>
        </is>
      </c>
      <c r="D270" t="n">
        <v>266</v>
      </c>
      <c r="E270" t="inlineStr">
        <is>
          <t>Jacaré</t>
        </is>
      </c>
      <c r="F270" s="27" t="n">
        <v>45450</v>
      </c>
      <c r="G270" t="inlineStr">
        <is>
          <t>DEBITO</t>
        </is>
      </c>
      <c r="H270" t="inlineStr">
        <is>
          <t>TARIFA BANCARIA TRANSF PGTO PIX</t>
        </is>
      </c>
      <c r="I270" t="n">
        <v>-9</v>
      </c>
    </row>
    <row r="271">
      <c r="A271" t="n">
        <v>15324</v>
      </c>
      <c r="B271" t="n">
        <v>105</v>
      </c>
      <c r="C271" t="inlineStr">
        <is>
          <t>Jacare - Bradesco</t>
        </is>
      </c>
      <c r="D271" t="n">
        <v>266</v>
      </c>
      <c r="E271" t="inlineStr">
        <is>
          <t>Jacaré</t>
        </is>
      </c>
      <c r="F271" s="27" t="n">
        <v>45450</v>
      </c>
      <c r="G271" t="inlineStr">
        <is>
          <t>DEBITO</t>
        </is>
      </c>
      <c r="H271" t="inlineStr">
        <is>
          <t>TRANSF CC PARA CC PJ 318 BAR E EVENTOS LTDA</t>
        </is>
      </c>
      <c r="I271" t="n">
        <v>-500</v>
      </c>
    </row>
    <row r="272">
      <c r="A272" t="n">
        <v>15325</v>
      </c>
      <c r="B272" t="n">
        <v>105</v>
      </c>
      <c r="C272" t="inlineStr">
        <is>
          <t>Jacare - Bradesco</t>
        </is>
      </c>
      <c r="D272" t="n">
        <v>266</v>
      </c>
      <c r="E272" t="inlineStr">
        <is>
          <t>Jacaré</t>
        </is>
      </c>
      <c r="F272" s="27" t="n">
        <v>45450</v>
      </c>
      <c r="G272" t="inlineStr">
        <is>
          <t>DEBITO</t>
        </is>
      </c>
      <c r="H272" t="inlineStr">
        <is>
          <t>TRANSF CC PARA CC PJ FABRICA DE BARES PARTICIPACOES L</t>
        </is>
      </c>
      <c r="I272" t="n">
        <v>-19000</v>
      </c>
    </row>
    <row r="273">
      <c r="A273" t="n">
        <v>15326</v>
      </c>
      <c r="B273" t="n">
        <v>105</v>
      </c>
      <c r="C273" t="inlineStr">
        <is>
          <t>Jacare - Bradesco</t>
        </is>
      </c>
      <c r="D273" t="n">
        <v>266</v>
      </c>
      <c r="E273" t="inlineStr">
        <is>
          <t>Jacaré</t>
        </is>
      </c>
      <c r="F273" s="27" t="n">
        <v>45450</v>
      </c>
      <c r="G273" t="inlineStr">
        <is>
          <t>DEBITO</t>
        </is>
      </c>
      <c r="H273" t="inlineStr">
        <is>
          <t>TRANSF CC PARA CC PJ PAULISTA 25841 BAR E EVENTOS LTD</t>
        </is>
      </c>
      <c r="I273" t="n">
        <v>-5000</v>
      </c>
    </row>
    <row r="274">
      <c r="A274" t="n">
        <v>15327</v>
      </c>
      <c r="B274" t="n">
        <v>105</v>
      </c>
      <c r="C274" t="inlineStr">
        <is>
          <t>Jacare - Bradesco</t>
        </is>
      </c>
      <c r="D274" t="n">
        <v>266</v>
      </c>
      <c r="E274" t="inlineStr">
        <is>
          <t>Jacaré</t>
        </is>
      </c>
      <c r="F274" s="27" t="n">
        <v>45450</v>
      </c>
      <c r="G274" t="inlineStr">
        <is>
          <t>DEBITO</t>
        </is>
      </c>
      <c r="H274" t="inlineStr">
        <is>
          <t>TRANSF CC PARA CC PJ 318 BAR E EVENTOS LTDA</t>
        </is>
      </c>
      <c r="I274" t="n">
        <v>-340</v>
      </c>
    </row>
    <row r="275">
      <c r="A275" t="n">
        <v>15328</v>
      </c>
      <c r="B275" t="n">
        <v>105</v>
      </c>
      <c r="C275" t="inlineStr">
        <is>
          <t>Jacare - Bradesco</t>
        </is>
      </c>
      <c r="D275" t="n">
        <v>266</v>
      </c>
      <c r="E275" t="inlineStr">
        <is>
          <t>Jacaré</t>
        </is>
      </c>
      <c r="F275" s="27" t="n">
        <v>45450</v>
      </c>
      <c r="G275" t="inlineStr">
        <is>
          <t>DEBITO</t>
        </is>
      </c>
      <c r="H275" t="inlineStr">
        <is>
          <t>TRANSF CC PARA CC PJ FABRICA DE BARES PARTICIPACOES L</t>
        </is>
      </c>
      <c r="I275" t="n">
        <v>-20000</v>
      </c>
    </row>
    <row r="276">
      <c r="A276" t="n">
        <v>15329</v>
      </c>
      <c r="B276" t="n">
        <v>105</v>
      </c>
      <c r="C276" t="inlineStr">
        <is>
          <t>Jacare - Bradesco</t>
        </is>
      </c>
      <c r="D276" t="n">
        <v>266</v>
      </c>
      <c r="E276" t="inlineStr">
        <is>
          <t>Jacaré</t>
        </is>
      </c>
      <c r="F276" s="27" t="n">
        <v>45450</v>
      </c>
      <c r="G276" t="inlineStr">
        <is>
          <t>DEBITO</t>
        </is>
      </c>
      <c r="H276" t="inlineStr">
        <is>
          <t>TRANSF CC PARA CC PJ 318 BAR E EVENTOS LTDA</t>
        </is>
      </c>
      <c r="I276" t="n">
        <v>-10</v>
      </c>
    </row>
    <row r="277">
      <c r="A277" t="n">
        <v>15330</v>
      </c>
      <c r="B277" t="n">
        <v>105</v>
      </c>
      <c r="C277" t="inlineStr">
        <is>
          <t>Jacare - Bradesco</t>
        </is>
      </c>
      <c r="D277" t="n">
        <v>266</v>
      </c>
      <c r="E277" t="inlineStr">
        <is>
          <t>Jacaré</t>
        </is>
      </c>
      <c r="F277" s="27" t="n">
        <v>45450</v>
      </c>
      <c r="G277" t="inlineStr">
        <is>
          <t>DEBITO</t>
        </is>
      </c>
      <c r="H277" t="inlineStr">
        <is>
          <t>TRANSF CC PARA CC PJ FABRICA DE BARES PARTICIPA</t>
        </is>
      </c>
      <c r="I277" t="n">
        <v>-10</v>
      </c>
    </row>
    <row r="278">
      <c r="A278" t="n">
        <v>15331</v>
      </c>
      <c r="B278" t="n">
        <v>105</v>
      </c>
      <c r="C278" t="inlineStr">
        <is>
          <t>Jacare - Bradesco</t>
        </is>
      </c>
      <c r="D278" t="n">
        <v>266</v>
      </c>
      <c r="E278" t="inlineStr">
        <is>
          <t>Jacaré</t>
        </is>
      </c>
      <c r="F278" s="27" t="n">
        <v>45450</v>
      </c>
      <c r="G278" t="inlineStr">
        <is>
          <t>DEBITO</t>
        </is>
      </c>
      <c r="H278" t="inlineStr">
        <is>
          <t>TRANSF CC PARA CC PJ FABRICA DE BARES PARTICIPA</t>
        </is>
      </c>
      <c r="I278" t="n">
        <v>-10</v>
      </c>
    </row>
    <row r="279">
      <c r="A279" t="n">
        <v>15332</v>
      </c>
      <c r="B279" t="n">
        <v>105</v>
      </c>
      <c r="C279" t="inlineStr">
        <is>
          <t>Jacare - Bradesco</t>
        </is>
      </c>
      <c r="D279" t="n">
        <v>266</v>
      </c>
      <c r="E279" t="inlineStr">
        <is>
          <t>Jacaré</t>
        </is>
      </c>
      <c r="F279" s="27" t="n">
        <v>45450</v>
      </c>
      <c r="G279" t="inlineStr">
        <is>
          <t>DEBITO</t>
        </is>
      </c>
      <c r="H279" t="inlineStr">
        <is>
          <t>TRANSF CC PARA CC PJ PAULISTA 25841 BAR E EVENT</t>
        </is>
      </c>
      <c r="I279" t="n">
        <v>-10</v>
      </c>
    </row>
    <row r="280">
      <c r="A280" t="n">
        <v>15333</v>
      </c>
      <c r="B280" t="n">
        <v>105</v>
      </c>
      <c r="C280" t="inlineStr">
        <is>
          <t>Jacare - Bradesco</t>
        </is>
      </c>
      <c r="D280" t="n">
        <v>266</v>
      </c>
      <c r="E280" t="inlineStr">
        <is>
          <t>Jacaré</t>
        </is>
      </c>
      <c r="F280" s="27" t="n">
        <v>45450</v>
      </c>
      <c r="G280" t="inlineStr">
        <is>
          <t>DEBITO</t>
        </is>
      </c>
      <c r="H280" t="inlineStr">
        <is>
          <t>TRANSF CC PARA CC PJ FABRICA DE BARES PARTICIPACOES L</t>
        </is>
      </c>
      <c r="I280" t="n">
        <v>-1900</v>
      </c>
    </row>
    <row r="281">
      <c r="A281" t="n">
        <v>15334</v>
      </c>
      <c r="B281" t="n">
        <v>105</v>
      </c>
      <c r="C281" t="inlineStr">
        <is>
          <t>Jacare - Bradesco</t>
        </is>
      </c>
      <c r="D281" t="n">
        <v>266</v>
      </c>
      <c r="E281" t="inlineStr">
        <is>
          <t>Jacaré</t>
        </is>
      </c>
      <c r="F281" s="27" t="n">
        <v>45450</v>
      </c>
      <c r="G281" t="inlineStr">
        <is>
          <t>DEBITO</t>
        </is>
      </c>
      <c r="H281" t="inlineStr">
        <is>
          <t>TRANSF CC PARA CC PJ FDB HOTEL LTDA</t>
        </is>
      </c>
      <c r="I281" t="n">
        <v>-12000</v>
      </c>
    </row>
    <row r="282">
      <c r="A282" t="n">
        <v>15335</v>
      </c>
      <c r="B282" t="n">
        <v>105</v>
      </c>
      <c r="C282" t="inlineStr">
        <is>
          <t>Jacare - Bradesco</t>
        </is>
      </c>
      <c r="D282" t="n">
        <v>266</v>
      </c>
      <c r="E282" t="inlineStr">
        <is>
          <t>Jacaré</t>
        </is>
      </c>
      <c r="F282" s="27" t="n">
        <v>45450</v>
      </c>
      <c r="G282" t="inlineStr">
        <is>
          <t>DEBITO</t>
        </is>
      </c>
      <c r="H282" t="inlineStr">
        <is>
          <t>TRANSF CC PARA CC PJ FDB HOTEL LTDA</t>
        </is>
      </c>
      <c r="I282" t="n">
        <v>-10</v>
      </c>
    </row>
    <row r="283">
      <c r="A283" t="n">
        <v>15337</v>
      </c>
      <c r="B283" t="n">
        <v>105</v>
      </c>
      <c r="C283" t="inlineStr">
        <is>
          <t>Jacare - Bradesco</t>
        </is>
      </c>
      <c r="D283" t="n">
        <v>266</v>
      </c>
      <c r="E283" t="inlineStr">
        <is>
          <t>Jacaré</t>
        </is>
      </c>
      <c r="F283" s="27" t="n">
        <v>45450</v>
      </c>
      <c r="G283" t="inlineStr">
        <is>
          <t>DEBITO</t>
        </is>
      </c>
      <c r="H283" t="inlineStr">
        <is>
          <t>TRANSFERENCIA PIX DES: AFEQUI   DISTRIBUIDOR 07/06</t>
        </is>
      </c>
      <c r="I283" t="n">
        <v>-102.5</v>
      </c>
    </row>
    <row r="284">
      <c r="A284" t="n">
        <v>15338</v>
      </c>
      <c r="B284" t="n">
        <v>105</v>
      </c>
      <c r="C284" t="inlineStr">
        <is>
          <t>Jacare - Bradesco</t>
        </is>
      </c>
      <c r="D284" t="n">
        <v>266</v>
      </c>
      <c r="E284" t="inlineStr">
        <is>
          <t>Jacaré</t>
        </is>
      </c>
      <c r="F284" s="27" t="n">
        <v>45450</v>
      </c>
      <c r="G284" t="inlineStr">
        <is>
          <t>DEBITO</t>
        </is>
      </c>
      <c r="H284" t="inlineStr">
        <is>
          <t>TRANSFERENCIA PIX DES: CLAUDIA CHRISTINA W F 07/06</t>
        </is>
      </c>
      <c r="I284" t="n">
        <v>-234.75</v>
      </c>
    </row>
    <row r="285">
      <c r="A285" t="n">
        <v>15032</v>
      </c>
      <c r="B285" t="n">
        <v>105</v>
      </c>
      <c r="C285" t="inlineStr">
        <is>
          <t>Jacare - Bradesco</t>
        </is>
      </c>
      <c r="D285" t="n">
        <v>266</v>
      </c>
      <c r="E285" t="inlineStr">
        <is>
          <t>Jacaré</t>
        </is>
      </c>
      <c r="F285" s="27" t="n">
        <v>45449</v>
      </c>
      <c r="G285" t="inlineStr">
        <is>
          <t>CREDITO</t>
        </is>
      </c>
      <c r="H285" t="inlineStr">
        <is>
          <t>TED-TRANSF ELET DISPON REMET.BANCO TOPAZIO S.A.</t>
        </is>
      </c>
      <c r="I285" t="n">
        <v>899.71</v>
      </c>
    </row>
    <row r="286">
      <c r="A286" t="n">
        <v>15033</v>
      </c>
      <c r="B286" t="n">
        <v>105</v>
      </c>
      <c r="C286" t="inlineStr">
        <is>
          <t>Jacare - Bradesco</t>
        </is>
      </c>
      <c r="D286" t="n">
        <v>266</v>
      </c>
      <c r="E286" t="inlineStr">
        <is>
          <t>Jacaré</t>
        </is>
      </c>
      <c r="F286" s="27" t="n">
        <v>45449</v>
      </c>
      <c r="G286" t="inlineStr">
        <is>
          <t>CREDITO</t>
        </is>
      </c>
      <c r="H286" t="inlineStr">
        <is>
          <t>TRANSF CC PARA CC PJ FABRICA DE BARES MORUMBI BAR E R</t>
        </is>
      </c>
      <c r="I286" t="n">
        <v>595.12</v>
      </c>
    </row>
    <row r="287">
      <c r="A287" t="n">
        <v>15034</v>
      </c>
      <c r="B287" t="n">
        <v>105</v>
      </c>
      <c r="C287" t="inlineStr">
        <is>
          <t>Jacare - Bradesco</t>
        </is>
      </c>
      <c r="D287" t="n">
        <v>266</v>
      </c>
      <c r="E287" t="inlineStr">
        <is>
          <t>Jacaré</t>
        </is>
      </c>
      <c r="F287" s="27" t="n">
        <v>45449</v>
      </c>
      <c r="G287" t="inlineStr">
        <is>
          <t>CREDITO</t>
        </is>
      </c>
      <c r="H287" t="inlineStr">
        <is>
          <t>RECEBIMENTO FORNECEDOR ALELO INSTITUICAO DE PAGAMENTO S</t>
        </is>
      </c>
      <c r="I287" t="n">
        <v>121.28</v>
      </c>
    </row>
    <row r="288">
      <c r="A288" t="n">
        <v>15035</v>
      </c>
      <c r="B288" t="n">
        <v>105</v>
      </c>
      <c r="C288" t="inlineStr">
        <is>
          <t>Jacare - Bradesco</t>
        </is>
      </c>
      <c r="D288" t="n">
        <v>266</v>
      </c>
      <c r="E288" t="inlineStr">
        <is>
          <t>Jacaré</t>
        </is>
      </c>
      <c r="F288" s="27" t="n">
        <v>45449</v>
      </c>
      <c r="G288" t="inlineStr">
        <is>
          <t>CREDITO</t>
        </is>
      </c>
      <c r="H288" t="inlineStr">
        <is>
          <t>TRANSFERENCIA PIX REM: ZIG TECNOLOGIA S.A.   06/06</t>
        </is>
      </c>
      <c r="I288" t="n">
        <v>17947</v>
      </c>
    </row>
    <row r="289">
      <c r="A289" t="n">
        <v>15036</v>
      </c>
      <c r="B289" t="n">
        <v>105</v>
      </c>
      <c r="C289" t="inlineStr">
        <is>
          <t>Jacare - Bradesco</t>
        </is>
      </c>
      <c r="D289" t="n">
        <v>266</v>
      </c>
      <c r="E289" t="inlineStr">
        <is>
          <t>Jacaré</t>
        </is>
      </c>
      <c r="F289" s="27" t="n">
        <v>45449</v>
      </c>
      <c r="G289" t="inlineStr">
        <is>
          <t>CREDITO</t>
        </is>
      </c>
      <c r="H289" t="inlineStr">
        <is>
          <t>TRANSFERENCIA PIX REM: ZIG TECNOLOGIA S.A.   06/06</t>
        </is>
      </c>
      <c r="I289" t="n">
        <v>9738.93</v>
      </c>
    </row>
    <row r="290">
      <c r="A290" t="n">
        <v>15037</v>
      </c>
      <c r="B290" t="n">
        <v>105</v>
      </c>
      <c r="C290" t="inlineStr">
        <is>
          <t>Jacare - Bradesco</t>
        </is>
      </c>
      <c r="D290" t="n">
        <v>266</v>
      </c>
      <c r="E290" t="inlineStr">
        <is>
          <t>Jacaré</t>
        </is>
      </c>
      <c r="F290" s="27" t="n">
        <v>45449</v>
      </c>
      <c r="G290" t="inlineStr">
        <is>
          <t>CREDITO</t>
        </is>
      </c>
      <c r="H290" t="inlineStr">
        <is>
          <t>TRANSFERENCIA PIX REM: ZIG TECNOLOGIA S.A.   06/06</t>
        </is>
      </c>
      <c r="I290" t="n">
        <v>9417.450000000001</v>
      </c>
    </row>
    <row r="291">
      <c r="A291" t="n">
        <v>15038</v>
      </c>
      <c r="B291" t="n">
        <v>105</v>
      </c>
      <c r="C291" t="inlineStr">
        <is>
          <t>Jacare - Bradesco</t>
        </is>
      </c>
      <c r="D291" t="n">
        <v>266</v>
      </c>
      <c r="E291" t="inlineStr">
        <is>
          <t>Jacaré</t>
        </is>
      </c>
      <c r="F291" s="27" t="n">
        <v>45449</v>
      </c>
      <c r="G291" t="inlineStr">
        <is>
          <t>CREDITO</t>
        </is>
      </c>
      <c r="H291" t="inlineStr">
        <is>
          <t>TRANSFERENCIA PIX REM: ZIG TECNOLOGIA S.A.   06/06</t>
        </is>
      </c>
      <c r="I291" t="n">
        <v>72240.42</v>
      </c>
    </row>
    <row r="292">
      <c r="A292" t="n">
        <v>15039</v>
      </c>
      <c r="B292" t="n">
        <v>105</v>
      </c>
      <c r="C292" t="inlineStr">
        <is>
          <t>Jacare - Bradesco</t>
        </is>
      </c>
      <c r="D292" t="n">
        <v>266</v>
      </c>
      <c r="E292" t="inlineStr">
        <is>
          <t>Jacaré</t>
        </is>
      </c>
      <c r="F292" s="27" t="n">
        <v>45449</v>
      </c>
      <c r="G292" t="inlineStr">
        <is>
          <t>CREDITO</t>
        </is>
      </c>
      <c r="H292" t="inlineStr">
        <is>
          <t>TRANSFERENCIA PIX REM: ZIG TECNOLOGIA S.A.   06/06</t>
        </is>
      </c>
      <c r="I292" t="n">
        <v>50643.83</v>
      </c>
    </row>
    <row r="293">
      <c r="A293" t="n">
        <v>15040</v>
      </c>
      <c r="B293" t="n">
        <v>105</v>
      </c>
      <c r="C293" t="inlineStr">
        <is>
          <t>Jacare - Bradesco</t>
        </is>
      </c>
      <c r="D293" t="n">
        <v>266</v>
      </c>
      <c r="E293" t="inlineStr">
        <is>
          <t>Jacaré</t>
        </is>
      </c>
      <c r="F293" s="27" t="n">
        <v>45449</v>
      </c>
      <c r="G293" t="inlineStr">
        <is>
          <t>CREDITO</t>
        </is>
      </c>
      <c r="H293" t="inlineStr">
        <is>
          <t>TRANSFERENCIA PIX REM: 318 BAR E EVENTOS LTD 06/06</t>
        </is>
      </c>
      <c r="I293" t="n">
        <v>4965.6</v>
      </c>
    </row>
    <row r="294">
      <c r="A294" t="n">
        <v>15041</v>
      </c>
      <c r="B294" t="n">
        <v>105</v>
      </c>
      <c r="C294" t="inlineStr">
        <is>
          <t>Jacare - Bradesco</t>
        </is>
      </c>
      <c r="D294" t="n">
        <v>266</v>
      </c>
      <c r="E294" t="inlineStr">
        <is>
          <t>Jacaré</t>
        </is>
      </c>
      <c r="F294" s="27" t="n">
        <v>45449</v>
      </c>
      <c r="G294" t="inlineStr">
        <is>
          <t>DEBITO</t>
        </is>
      </c>
      <c r="H294" t="inlineStr">
        <is>
          <t>PAGTO ELETRON  COBRANCA LEITERIA CABRIOLA NF 35944</t>
        </is>
      </c>
      <c r="I294" t="n">
        <v>-157.8</v>
      </c>
    </row>
    <row r="295">
      <c r="A295" t="n">
        <v>15042</v>
      </c>
      <c r="B295" t="n">
        <v>105</v>
      </c>
      <c r="C295" t="inlineStr">
        <is>
          <t>Jacare - Bradesco</t>
        </is>
      </c>
      <c r="D295" t="n">
        <v>266</v>
      </c>
      <c r="E295" t="inlineStr">
        <is>
          <t>Jacaré</t>
        </is>
      </c>
      <c r="F295" s="27" t="n">
        <v>45449</v>
      </c>
      <c r="G295" t="inlineStr">
        <is>
          <t>DEBITO</t>
        </is>
      </c>
      <c r="H295" t="inlineStr">
        <is>
          <t>PAGTO ELETRON  COBRANCA ESTAFF DE 27 A 31/05</t>
        </is>
      </c>
      <c r="I295" t="n">
        <v>-1221</v>
      </c>
    </row>
    <row r="296">
      <c r="A296" t="n">
        <v>15043</v>
      </c>
      <c r="B296" t="n">
        <v>105</v>
      </c>
      <c r="C296" t="inlineStr">
        <is>
          <t>Jacare - Bradesco</t>
        </is>
      </c>
      <c r="D296" t="n">
        <v>266</v>
      </c>
      <c r="E296" t="inlineStr">
        <is>
          <t>Jacaré</t>
        </is>
      </c>
      <c r="F296" s="27" t="n">
        <v>45449</v>
      </c>
      <c r="G296" t="inlineStr">
        <is>
          <t>DEBITO</t>
        </is>
      </c>
      <c r="H296" t="inlineStr">
        <is>
          <t>PAGTO ELETRON  COBRANCA HORTICLEAN NF 41355</t>
        </is>
      </c>
      <c r="I296" t="n">
        <v>-304.9</v>
      </c>
    </row>
    <row r="297">
      <c r="A297" t="n">
        <v>15044</v>
      </c>
      <c r="B297" t="n">
        <v>105</v>
      </c>
      <c r="C297" t="inlineStr">
        <is>
          <t>Jacare - Bradesco</t>
        </is>
      </c>
      <c r="D297" t="n">
        <v>266</v>
      </c>
      <c r="E297" t="inlineStr">
        <is>
          <t>Jacaré</t>
        </is>
      </c>
      <c r="F297" s="27" t="n">
        <v>45449</v>
      </c>
      <c r="G297" t="inlineStr">
        <is>
          <t>DEBITO</t>
        </is>
      </c>
      <c r="H297" t="inlineStr">
        <is>
          <t>PAGTO ELETRON  COBRANCA MARIO PEDRO NF 402752</t>
        </is>
      </c>
      <c r="I297" t="n">
        <v>-317.03</v>
      </c>
    </row>
    <row r="298">
      <c r="A298" t="n">
        <v>15045</v>
      </c>
      <c r="B298" t="n">
        <v>105</v>
      </c>
      <c r="C298" t="inlineStr">
        <is>
          <t>Jacare - Bradesco</t>
        </is>
      </c>
      <c r="D298" t="n">
        <v>266</v>
      </c>
      <c r="E298" t="inlineStr">
        <is>
          <t>Jacaré</t>
        </is>
      </c>
      <c r="F298" s="27" t="n">
        <v>45449</v>
      </c>
      <c r="G298" t="inlineStr">
        <is>
          <t>DEBITO</t>
        </is>
      </c>
      <c r="H298" t="inlineStr">
        <is>
          <t>PAGTO ELETRON  COBRANCA MARIO RODRIGUES</t>
        </is>
      </c>
      <c r="I298" t="n">
        <v>-1500</v>
      </c>
    </row>
    <row r="299">
      <c r="A299" t="n">
        <v>15046</v>
      </c>
      <c r="B299" t="n">
        <v>105</v>
      </c>
      <c r="C299" t="inlineStr">
        <is>
          <t>Jacare - Bradesco</t>
        </is>
      </c>
      <c r="D299" t="n">
        <v>266</v>
      </c>
      <c r="E299" t="inlineStr">
        <is>
          <t>Jacaré</t>
        </is>
      </c>
      <c r="F299" s="27" t="n">
        <v>45449</v>
      </c>
      <c r="G299" t="inlineStr">
        <is>
          <t>DEBITO</t>
        </is>
      </c>
      <c r="H299" t="inlineStr">
        <is>
          <t>PAGTO ELETRON  COBRANCA J A DOS SANTOS NF 33819</t>
        </is>
      </c>
      <c r="I299" t="n">
        <v>-358.5</v>
      </c>
    </row>
    <row r="300">
      <c r="A300" t="n">
        <v>15047</v>
      </c>
      <c r="B300" t="n">
        <v>105</v>
      </c>
      <c r="C300" t="inlineStr">
        <is>
          <t>Jacare - Bradesco</t>
        </is>
      </c>
      <c r="D300" t="n">
        <v>266</v>
      </c>
      <c r="E300" t="inlineStr">
        <is>
          <t>Jacaré</t>
        </is>
      </c>
      <c r="F300" s="27" t="n">
        <v>45449</v>
      </c>
      <c r="G300" t="inlineStr">
        <is>
          <t>DEBITO</t>
        </is>
      </c>
      <c r="H300" t="inlineStr">
        <is>
          <t>PAGTO ELETRON  COBRANCA SAMPATACADO NF 5148</t>
        </is>
      </c>
      <c r="I300" t="n">
        <v>-362.84</v>
      </c>
    </row>
    <row r="301">
      <c r="A301" t="n">
        <v>15048</v>
      </c>
      <c r="B301" t="n">
        <v>105</v>
      </c>
      <c r="C301" t="inlineStr">
        <is>
          <t>Jacare - Bradesco</t>
        </is>
      </c>
      <c r="D301" t="n">
        <v>266</v>
      </c>
      <c r="E301" t="inlineStr">
        <is>
          <t>Jacaré</t>
        </is>
      </c>
      <c r="F301" s="27" t="n">
        <v>45449</v>
      </c>
      <c r="G301" t="inlineStr">
        <is>
          <t>DEBITO</t>
        </is>
      </c>
      <c r="H301" t="inlineStr">
        <is>
          <t>PAGTO ELETRON  COBRANCA WINES4U COM NF 3511</t>
        </is>
      </c>
      <c r="I301" t="n">
        <v>-414</v>
      </c>
    </row>
    <row r="302">
      <c r="A302" t="n">
        <v>15049</v>
      </c>
      <c r="B302" t="n">
        <v>105</v>
      </c>
      <c r="C302" t="inlineStr">
        <is>
          <t>Jacare - Bradesco</t>
        </is>
      </c>
      <c r="D302" t="n">
        <v>266</v>
      </c>
      <c r="E302" t="inlineStr">
        <is>
          <t>Jacaré</t>
        </is>
      </c>
      <c r="F302" s="27" t="n">
        <v>45449</v>
      </c>
      <c r="G302" t="inlineStr">
        <is>
          <t>DEBITO</t>
        </is>
      </c>
      <c r="H302" t="inlineStr">
        <is>
          <t>PAGTO ELETRON  COBRANCA DDT NF 2537</t>
        </is>
      </c>
      <c r="I302" t="n">
        <v>-500</v>
      </c>
    </row>
    <row r="303">
      <c r="A303" t="n">
        <v>15050</v>
      </c>
      <c r="B303" t="n">
        <v>105</v>
      </c>
      <c r="C303" t="inlineStr">
        <is>
          <t>Jacare - Bradesco</t>
        </is>
      </c>
      <c r="D303" t="n">
        <v>266</v>
      </c>
      <c r="E303" t="inlineStr">
        <is>
          <t>Jacaré</t>
        </is>
      </c>
      <c r="F303" s="27" t="n">
        <v>45449</v>
      </c>
      <c r="G303" t="inlineStr">
        <is>
          <t>DEBITO</t>
        </is>
      </c>
      <c r="H303" t="inlineStr">
        <is>
          <t>PAGTO ELETRON  COBRANCA EAU NF 194576</t>
        </is>
      </c>
      <c r="I303" t="n">
        <v>-532.5</v>
      </c>
    </row>
    <row r="304">
      <c r="A304" t="n">
        <v>15051</v>
      </c>
      <c r="B304" t="n">
        <v>105</v>
      </c>
      <c r="C304" t="inlineStr">
        <is>
          <t>Jacare - Bradesco</t>
        </is>
      </c>
      <c r="D304" t="n">
        <v>266</v>
      </c>
      <c r="E304" t="inlineStr">
        <is>
          <t>Jacaré</t>
        </is>
      </c>
      <c r="F304" s="27" t="n">
        <v>45449</v>
      </c>
      <c r="G304" t="inlineStr">
        <is>
          <t>DEBITO</t>
        </is>
      </c>
      <c r="H304" t="inlineStr">
        <is>
          <t>TARIFA BANCARIA TRANSF PGTO PIX</t>
        </is>
      </c>
      <c r="I304" t="n">
        <v>-1.65</v>
      </c>
    </row>
    <row r="305">
      <c r="A305" t="n">
        <v>15052</v>
      </c>
      <c r="B305" t="n">
        <v>105</v>
      </c>
      <c r="C305" t="inlineStr">
        <is>
          <t>Jacare - Bradesco</t>
        </is>
      </c>
      <c r="D305" t="n">
        <v>266</v>
      </c>
      <c r="E305" t="inlineStr">
        <is>
          <t>Jacaré</t>
        </is>
      </c>
      <c r="F305" s="27" t="n">
        <v>45449</v>
      </c>
      <c r="G305" t="inlineStr">
        <is>
          <t>DEBITO</t>
        </is>
      </c>
      <c r="H305" t="inlineStr">
        <is>
          <t>TARIFA BANCARIA TRANSF PGTO PIX</t>
        </is>
      </c>
      <c r="I305" t="n">
        <v>-1.65</v>
      </c>
    </row>
    <row r="306">
      <c r="A306" t="n">
        <v>15053</v>
      </c>
      <c r="B306" t="n">
        <v>105</v>
      </c>
      <c r="C306" t="inlineStr">
        <is>
          <t>Jacare - Bradesco</t>
        </is>
      </c>
      <c r="D306" t="n">
        <v>266</v>
      </c>
      <c r="E306" t="inlineStr">
        <is>
          <t>Jacaré</t>
        </is>
      </c>
      <c r="F306" s="27" t="n">
        <v>45449</v>
      </c>
      <c r="G306" t="inlineStr">
        <is>
          <t>DEBITO</t>
        </is>
      </c>
      <c r="H306" t="inlineStr">
        <is>
          <t>TARIFA BANCARIA TRANSF PGTO PIX</t>
        </is>
      </c>
      <c r="I306" t="n">
        <v>-1.65</v>
      </c>
    </row>
    <row r="307">
      <c r="A307" t="n">
        <v>15054</v>
      </c>
      <c r="B307" t="n">
        <v>105</v>
      </c>
      <c r="C307" t="inlineStr">
        <is>
          <t>Jacare - Bradesco</t>
        </is>
      </c>
      <c r="D307" t="n">
        <v>266</v>
      </c>
      <c r="E307" t="inlineStr">
        <is>
          <t>Jacaré</t>
        </is>
      </c>
      <c r="F307" s="27" t="n">
        <v>45449</v>
      </c>
      <c r="G307" t="inlineStr">
        <is>
          <t>DEBITO</t>
        </is>
      </c>
      <c r="H307" t="inlineStr">
        <is>
          <t>TARIFA BANCARIA TRANSF PGTO PIX</t>
        </is>
      </c>
      <c r="I307" t="n">
        <v>-1.65</v>
      </c>
    </row>
    <row r="308">
      <c r="A308" t="n">
        <v>15055</v>
      </c>
      <c r="B308" t="n">
        <v>105</v>
      </c>
      <c r="C308" t="inlineStr">
        <is>
          <t>Jacare - Bradesco</t>
        </is>
      </c>
      <c r="D308" t="n">
        <v>266</v>
      </c>
      <c r="E308" t="inlineStr">
        <is>
          <t>Jacaré</t>
        </is>
      </c>
      <c r="F308" s="27" t="n">
        <v>45449</v>
      </c>
      <c r="G308" t="inlineStr">
        <is>
          <t>DEBITO</t>
        </is>
      </c>
      <c r="H308" t="inlineStr">
        <is>
          <t>TARIFA BANCARIA TRANSF PGTO PIX</t>
        </is>
      </c>
      <c r="I308" t="n">
        <v>-1.65</v>
      </c>
    </row>
    <row r="309">
      <c r="A309" t="n">
        <v>15056</v>
      </c>
      <c r="B309" t="n">
        <v>105</v>
      </c>
      <c r="C309" t="inlineStr">
        <is>
          <t>Jacare - Bradesco</t>
        </is>
      </c>
      <c r="D309" t="n">
        <v>266</v>
      </c>
      <c r="E309" t="inlineStr">
        <is>
          <t>Jacaré</t>
        </is>
      </c>
      <c r="F309" s="27" t="n">
        <v>45449</v>
      </c>
      <c r="G309" t="inlineStr">
        <is>
          <t>DEBITO</t>
        </is>
      </c>
      <c r="H309" t="inlineStr">
        <is>
          <t>TARIFA BANCARIA TRANSF PGTO PIX</t>
        </is>
      </c>
      <c r="I309" t="n">
        <v>-1.65</v>
      </c>
    </row>
    <row r="310">
      <c r="A310" t="n">
        <v>15057</v>
      </c>
      <c r="B310" t="n">
        <v>105</v>
      </c>
      <c r="C310" t="inlineStr">
        <is>
          <t>Jacare - Bradesco</t>
        </is>
      </c>
      <c r="D310" t="n">
        <v>266</v>
      </c>
      <c r="E310" t="inlineStr">
        <is>
          <t>Jacaré</t>
        </is>
      </c>
      <c r="F310" s="27" t="n">
        <v>45449</v>
      </c>
      <c r="G310" t="inlineStr">
        <is>
          <t>DEBITO</t>
        </is>
      </c>
      <c r="H310" t="inlineStr">
        <is>
          <t>TARIFA BANCARIA TRANSF PGTO PIX</t>
        </is>
      </c>
      <c r="I310" t="n">
        <v>-1.65</v>
      </c>
    </row>
    <row r="311">
      <c r="A311" t="n">
        <v>15058</v>
      </c>
      <c r="B311" t="n">
        <v>105</v>
      </c>
      <c r="C311" t="inlineStr">
        <is>
          <t>Jacare - Bradesco</t>
        </is>
      </c>
      <c r="D311" t="n">
        <v>266</v>
      </c>
      <c r="E311" t="inlineStr">
        <is>
          <t>Jacaré</t>
        </is>
      </c>
      <c r="F311" s="27" t="n">
        <v>45449</v>
      </c>
      <c r="G311" t="inlineStr">
        <is>
          <t>DEBITO</t>
        </is>
      </c>
      <c r="H311" t="inlineStr">
        <is>
          <t>TARIFA BANCARIA TRANSF PGTO PIX</t>
        </is>
      </c>
      <c r="I311" t="n">
        <v>-9</v>
      </c>
    </row>
    <row r="312">
      <c r="A312" t="n">
        <v>15059</v>
      </c>
      <c r="B312" t="n">
        <v>105</v>
      </c>
      <c r="C312" t="inlineStr">
        <is>
          <t>Jacare - Bradesco</t>
        </is>
      </c>
      <c r="D312" t="n">
        <v>266</v>
      </c>
      <c r="E312" t="inlineStr">
        <is>
          <t>Jacaré</t>
        </is>
      </c>
      <c r="F312" s="27" t="n">
        <v>45449</v>
      </c>
      <c r="G312" t="inlineStr">
        <is>
          <t>DEBITO</t>
        </is>
      </c>
      <c r="H312" t="inlineStr">
        <is>
          <t>TARIFA BANCARIA TRANSF PGTO PIX</t>
        </is>
      </c>
      <c r="I312" t="n">
        <v>-9</v>
      </c>
    </row>
    <row r="313">
      <c r="A313" t="n">
        <v>15060</v>
      </c>
      <c r="B313" t="n">
        <v>105</v>
      </c>
      <c r="C313" t="inlineStr">
        <is>
          <t>Jacare - Bradesco</t>
        </is>
      </c>
      <c r="D313" t="n">
        <v>266</v>
      </c>
      <c r="E313" t="inlineStr">
        <is>
          <t>Jacaré</t>
        </is>
      </c>
      <c r="F313" s="27" t="n">
        <v>45449</v>
      </c>
      <c r="G313" t="inlineStr">
        <is>
          <t>DEBITO</t>
        </is>
      </c>
      <c r="H313" t="inlineStr">
        <is>
          <t>TARIFA BANCARIA TRANSF PGTO PIX</t>
        </is>
      </c>
      <c r="I313" t="n">
        <v>-9</v>
      </c>
    </row>
    <row r="314">
      <c r="A314" t="n">
        <v>15061</v>
      </c>
      <c r="B314" t="n">
        <v>105</v>
      </c>
      <c r="C314" t="inlineStr">
        <is>
          <t>Jacare - Bradesco</t>
        </is>
      </c>
      <c r="D314" t="n">
        <v>266</v>
      </c>
      <c r="E314" t="inlineStr">
        <is>
          <t>Jacaré</t>
        </is>
      </c>
      <c r="F314" s="27" t="n">
        <v>45449</v>
      </c>
      <c r="G314" t="inlineStr">
        <is>
          <t>DEBITO</t>
        </is>
      </c>
      <c r="H314" t="inlineStr">
        <is>
          <t>TARIFA BANCARIA TRANSF PGTO PIX</t>
        </is>
      </c>
      <c r="I314" t="n">
        <v>-9</v>
      </c>
    </row>
    <row r="315">
      <c r="A315" t="n">
        <v>15062</v>
      </c>
      <c r="B315" t="n">
        <v>105</v>
      </c>
      <c r="C315" t="inlineStr">
        <is>
          <t>Jacare - Bradesco</t>
        </is>
      </c>
      <c r="D315" t="n">
        <v>266</v>
      </c>
      <c r="E315" t="inlineStr">
        <is>
          <t>Jacaré</t>
        </is>
      </c>
      <c r="F315" s="27" t="n">
        <v>45449</v>
      </c>
      <c r="G315" t="inlineStr">
        <is>
          <t>DEBITO</t>
        </is>
      </c>
      <c r="H315" t="inlineStr">
        <is>
          <t>TARIFA BANCARIA TRANSF PGTO PIX</t>
        </is>
      </c>
      <c r="I315" t="n">
        <v>-9</v>
      </c>
    </row>
    <row r="316">
      <c r="A316" t="n">
        <v>15063</v>
      </c>
      <c r="B316" t="n">
        <v>105</v>
      </c>
      <c r="C316" t="inlineStr">
        <is>
          <t>Jacare - Bradesco</t>
        </is>
      </c>
      <c r="D316" t="n">
        <v>266</v>
      </c>
      <c r="E316" t="inlineStr">
        <is>
          <t>Jacaré</t>
        </is>
      </c>
      <c r="F316" s="27" t="n">
        <v>45449</v>
      </c>
      <c r="G316" t="inlineStr">
        <is>
          <t>DEBITO</t>
        </is>
      </c>
      <c r="H316" t="inlineStr">
        <is>
          <t>TARIFA BANCARIA TRANSF PGTO PIX</t>
        </is>
      </c>
      <c r="I316" t="n">
        <v>-9</v>
      </c>
    </row>
    <row r="317">
      <c r="A317" t="n">
        <v>15064</v>
      </c>
      <c r="B317" t="n">
        <v>105</v>
      </c>
      <c r="C317" t="inlineStr">
        <is>
          <t>Jacare - Bradesco</t>
        </is>
      </c>
      <c r="D317" t="n">
        <v>266</v>
      </c>
      <c r="E317" t="inlineStr">
        <is>
          <t>Jacaré</t>
        </is>
      </c>
      <c r="F317" s="27" t="n">
        <v>45449</v>
      </c>
      <c r="G317" t="inlineStr">
        <is>
          <t>DEBITO</t>
        </is>
      </c>
      <c r="H317" t="inlineStr">
        <is>
          <t>TARIFA BANCARIA TRANSF PGTO PIX</t>
        </is>
      </c>
      <c r="I317" t="n">
        <v>-9</v>
      </c>
    </row>
    <row r="318">
      <c r="A318" t="n">
        <v>15065</v>
      </c>
      <c r="B318" t="n">
        <v>105</v>
      </c>
      <c r="C318" t="inlineStr">
        <is>
          <t>Jacare - Bradesco</t>
        </is>
      </c>
      <c r="D318" t="n">
        <v>266</v>
      </c>
      <c r="E318" t="inlineStr">
        <is>
          <t>Jacaré</t>
        </is>
      </c>
      <c r="F318" s="27" t="n">
        <v>45449</v>
      </c>
      <c r="G318" t="inlineStr">
        <is>
          <t>DEBITO</t>
        </is>
      </c>
      <c r="H318" t="inlineStr">
        <is>
          <t>TARIFA BANCARIA TRANSF PGTO PIX</t>
        </is>
      </c>
      <c r="I318" t="n">
        <v>-9</v>
      </c>
    </row>
    <row r="319">
      <c r="A319" t="n">
        <v>15066</v>
      </c>
      <c r="B319" t="n">
        <v>105</v>
      </c>
      <c r="C319" t="inlineStr">
        <is>
          <t>Jacare - Bradesco</t>
        </is>
      </c>
      <c r="D319" t="n">
        <v>266</v>
      </c>
      <c r="E319" t="inlineStr">
        <is>
          <t>Jacaré</t>
        </is>
      </c>
      <c r="F319" s="27" t="n">
        <v>45449</v>
      </c>
      <c r="G319" t="inlineStr">
        <is>
          <t>DEBITO</t>
        </is>
      </c>
      <c r="H319" t="inlineStr">
        <is>
          <t>TARIFA BANCARIA TRANSF PGTO PIX</t>
        </is>
      </c>
      <c r="I319" t="n">
        <v>-9</v>
      </c>
    </row>
    <row r="320">
      <c r="A320" t="n">
        <v>15067</v>
      </c>
      <c r="B320" t="n">
        <v>105</v>
      </c>
      <c r="C320" t="inlineStr">
        <is>
          <t>Jacare - Bradesco</t>
        </is>
      </c>
      <c r="D320" t="n">
        <v>266</v>
      </c>
      <c r="E320" t="inlineStr">
        <is>
          <t>Jacaré</t>
        </is>
      </c>
      <c r="F320" s="27" t="n">
        <v>45449</v>
      </c>
      <c r="G320" t="inlineStr">
        <is>
          <t>DEBITO</t>
        </is>
      </c>
      <c r="H320" t="inlineStr">
        <is>
          <t>TARIFA BANCARIA TRANSF PGTO PIX</t>
        </is>
      </c>
      <c r="I320" t="n">
        <v>-1.65</v>
      </c>
    </row>
    <row r="321">
      <c r="A321" t="n">
        <v>15068</v>
      </c>
      <c r="B321" t="n">
        <v>105</v>
      </c>
      <c r="C321" t="inlineStr">
        <is>
          <t>Jacare - Bradesco</t>
        </is>
      </c>
      <c r="D321" t="n">
        <v>266</v>
      </c>
      <c r="E321" t="inlineStr">
        <is>
          <t>Jacaré</t>
        </is>
      </c>
      <c r="F321" s="27" t="n">
        <v>45449</v>
      </c>
      <c r="G321" t="inlineStr">
        <is>
          <t>DEBITO</t>
        </is>
      </c>
      <c r="H321" t="inlineStr">
        <is>
          <t>TARIFA BANCARIA TRANSF PGTO PIX</t>
        </is>
      </c>
      <c r="I321" t="n">
        <v>-9</v>
      </c>
    </row>
    <row r="322">
      <c r="A322" t="n">
        <v>15069</v>
      </c>
      <c r="B322" t="n">
        <v>105</v>
      </c>
      <c r="C322" t="inlineStr">
        <is>
          <t>Jacare - Bradesco</t>
        </is>
      </c>
      <c r="D322" t="n">
        <v>266</v>
      </c>
      <c r="E322" t="inlineStr">
        <is>
          <t>Jacaré</t>
        </is>
      </c>
      <c r="F322" s="27" t="n">
        <v>45449</v>
      </c>
      <c r="G322" t="inlineStr">
        <is>
          <t>DEBITO</t>
        </is>
      </c>
      <c r="H322" t="inlineStr">
        <is>
          <t>TRANSF CC PARA CC PJ FABRICA DE BARES PARTICIPACOES L</t>
        </is>
      </c>
      <c r="I322" t="n">
        <v>-9000</v>
      </c>
    </row>
    <row r="323">
      <c r="A323" t="n">
        <v>15070</v>
      </c>
      <c r="B323" t="n">
        <v>105</v>
      </c>
      <c r="C323" t="inlineStr">
        <is>
          <t>Jacare - Bradesco</t>
        </is>
      </c>
      <c r="D323" t="n">
        <v>266</v>
      </c>
      <c r="E323" t="inlineStr">
        <is>
          <t>Jacaré</t>
        </is>
      </c>
      <c r="F323" s="27" t="n">
        <v>45449</v>
      </c>
      <c r="G323" t="inlineStr">
        <is>
          <t>DEBITO</t>
        </is>
      </c>
      <c r="H323" t="inlineStr">
        <is>
          <t>TRANSF CC PARA CC PJ FABRICA DE BARES PARTICIPACOES L</t>
        </is>
      </c>
      <c r="I323" t="n">
        <v>-20000</v>
      </c>
    </row>
    <row r="324">
      <c r="A324" t="n">
        <v>15071</v>
      </c>
      <c r="B324" t="n">
        <v>105</v>
      </c>
      <c r="C324" t="inlineStr">
        <is>
          <t>Jacare - Bradesco</t>
        </is>
      </c>
      <c r="D324" t="n">
        <v>266</v>
      </c>
      <c r="E324" t="inlineStr">
        <is>
          <t>Jacaré</t>
        </is>
      </c>
      <c r="F324" s="27" t="n">
        <v>45449</v>
      </c>
      <c r="G324" t="inlineStr">
        <is>
          <t>DEBITO</t>
        </is>
      </c>
      <c r="H324" t="inlineStr">
        <is>
          <t>TRANSF CC PARA CC PJ PAULISTA 25841 BAR E EVENTOS LTD</t>
        </is>
      </c>
      <c r="I324" t="n">
        <v>-37300</v>
      </c>
    </row>
    <row r="325">
      <c r="A325" t="n">
        <v>15072</v>
      </c>
      <c r="B325" t="n">
        <v>105</v>
      </c>
      <c r="C325" t="inlineStr">
        <is>
          <t>Jacare - Bradesco</t>
        </is>
      </c>
      <c r="D325" t="n">
        <v>266</v>
      </c>
      <c r="E325" t="inlineStr">
        <is>
          <t>Jacaré</t>
        </is>
      </c>
      <c r="F325" s="27" t="n">
        <v>45449</v>
      </c>
      <c r="G325" t="inlineStr">
        <is>
          <t>DEBITO</t>
        </is>
      </c>
      <c r="H325" t="inlineStr">
        <is>
          <t>TRANSF CC PARA CC PJ 318 BAR E EVENTOS LTDA</t>
        </is>
      </c>
      <c r="I325" t="n">
        <v>-10</v>
      </c>
    </row>
    <row r="326">
      <c r="A326" t="n">
        <v>15073</v>
      </c>
      <c r="B326" t="n">
        <v>105</v>
      </c>
      <c r="C326" t="inlineStr">
        <is>
          <t>Jacare - Bradesco</t>
        </is>
      </c>
      <c r="D326" t="n">
        <v>266</v>
      </c>
      <c r="E326" t="inlineStr">
        <is>
          <t>Jacaré</t>
        </is>
      </c>
      <c r="F326" s="27" t="n">
        <v>45449</v>
      </c>
      <c r="G326" t="inlineStr">
        <is>
          <t>DEBITO</t>
        </is>
      </c>
      <c r="H326" t="inlineStr">
        <is>
          <t>TRANSF CC PARA CC PJ FABRICA DE BARES PARTICIPA</t>
        </is>
      </c>
      <c r="I326" t="n">
        <v>-10</v>
      </c>
    </row>
    <row r="327">
      <c r="A327" t="n">
        <v>15074</v>
      </c>
      <c r="B327" t="n">
        <v>105</v>
      </c>
      <c r="C327" t="inlineStr">
        <is>
          <t>Jacare - Bradesco</t>
        </is>
      </c>
      <c r="D327" t="n">
        <v>266</v>
      </c>
      <c r="E327" t="inlineStr">
        <is>
          <t>Jacaré</t>
        </is>
      </c>
      <c r="F327" s="27" t="n">
        <v>45449</v>
      </c>
      <c r="G327" t="inlineStr">
        <is>
          <t>DEBITO</t>
        </is>
      </c>
      <c r="H327" t="inlineStr">
        <is>
          <t>TRANSF CC PARA CC PJ FABRICA DE BARES PARTICIPA</t>
        </is>
      </c>
      <c r="I327" t="n">
        <v>-10</v>
      </c>
    </row>
    <row r="328">
      <c r="A328" t="n">
        <v>15075</v>
      </c>
      <c r="B328" t="n">
        <v>105</v>
      </c>
      <c r="C328" t="inlineStr">
        <is>
          <t>Jacare - Bradesco</t>
        </is>
      </c>
      <c r="D328" t="n">
        <v>266</v>
      </c>
      <c r="E328" t="inlineStr">
        <is>
          <t>Jacaré</t>
        </is>
      </c>
      <c r="F328" s="27" t="n">
        <v>45449</v>
      </c>
      <c r="G328" t="inlineStr">
        <is>
          <t>DEBITO</t>
        </is>
      </c>
      <c r="H328" t="inlineStr">
        <is>
          <t>TRANSF CC PARA CC PJ 318 BAR E EVENTOS LTDA</t>
        </is>
      </c>
      <c r="I328" t="n">
        <v>-22700</v>
      </c>
    </row>
    <row r="329">
      <c r="A329" t="n">
        <v>15076</v>
      </c>
      <c r="B329" t="n">
        <v>105</v>
      </c>
      <c r="C329" t="inlineStr">
        <is>
          <t>Jacare - Bradesco</t>
        </is>
      </c>
      <c r="D329" t="n">
        <v>266</v>
      </c>
      <c r="E329" t="inlineStr">
        <is>
          <t>Jacaré</t>
        </is>
      </c>
      <c r="F329" s="27" t="n">
        <v>45449</v>
      </c>
      <c r="G329" t="inlineStr">
        <is>
          <t>DEBITO</t>
        </is>
      </c>
      <c r="H329" t="inlineStr">
        <is>
          <t>TRANSF CC PARA CC PJ PAULISTA 25841 BAR E EVENT</t>
        </is>
      </c>
      <c r="I329" t="n">
        <v>-10</v>
      </c>
    </row>
    <row r="330">
      <c r="A330" t="n">
        <v>15077</v>
      </c>
      <c r="B330" t="n">
        <v>105</v>
      </c>
      <c r="C330" t="inlineStr">
        <is>
          <t>Jacare - Bradesco</t>
        </is>
      </c>
      <c r="D330" t="n">
        <v>266</v>
      </c>
      <c r="E330" t="inlineStr">
        <is>
          <t>Jacaré</t>
        </is>
      </c>
      <c r="F330" s="27" t="n">
        <v>45449</v>
      </c>
      <c r="G330" t="inlineStr">
        <is>
          <t>DEBITO</t>
        </is>
      </c>
      <c r="H330" t="inlineStr">
        <is>
          <t>TRANSF CC PARA CC PJ PAULISTA 25841 BAR E EVENTOS LTD</t>
        </is>
      </c>
      <c r="I330" t="n">
        <v>-10000</v>
      </c>
    </row>
    <row r="331">
      <c r="A331" t="n">
        <v>15078</v>
      </c>
      <c r="B331" t="n">
        <v>105</v>
      </c>
      <c r="C331" t="inlineStr">
        <is>
          <t>Jacare - Bradesco</t>
        </is>
      </c>
      <c r="D331" t="n">
        <v>266</v>
      </c>
      <c r="E331" t="inlineStr">
        <is>
          <t>Jacaré</t>
        </is>
      </c>
      <c r="F331" s="27" t="n">
        <v>45449</v>
      </c>
      <c r="G331" t="inlineStr">
        <is>
          <t>DEBITO</t>
        </is>
      </c>
      <c r="H331" t="inlineStr">
        <is>
          <t>TRANSF CC PARA CC PJ FABRICA DE BARES PARTICIPACOES L</t>
        </is>
      </c>
      <c r="I331" t="n">
        <v>-4800</v>
      </c>
    </row>
    <row r="332">
      <c r="A332" t="n">
        <v>15079</v>
      </c>
      <c r="B332" t="n">
        <v>105</v>
      </c>
      <c r="C332" t="inlineStr">
        <is>
          <t>Jacare - Bradesco</t>
        </is>
      </c>
      <c r="D332" t="n">
        <v>266</v>
      </c>
      <c r="E332" t="inlineStr">
        <is>
          <t>Jacaré</t>
        </is>
      </c>
      <c r="F332" s="27" t="n">
        <v>45449</v>
      </c>
      <c r="G332" t="inlineStr">
        <is>
          <t>DEBITO</t>
        </is>
      </c>
      <c r="H332" t="inlineStr">
        <is>
          <t>TRANSF CC PARA CC PJ 318 BAR E EVENTOS LTDA</t>
        </is>
      </c>
      <c r="I332" t="n">
        <v>-5900</v>
      </c>
    </row>
    <row r="333">
      <c r="A333" t="n">
        <v>15080</v>
      </c>
      <c r="B333" t="n">
        <v>105</v>
      </c>
      <c r="C333" t="inlineStr">
        <is>
          <t>Jacare - Bradesco</t>
        </is>
      </c>
      <c r="D333" t="n">
        <v>266</v>
      </c>
      <c r="E333" t="inlineStr">
        <is>
          <t>Jacaré</t>
        </is>
      </c>
      <c r="F333" s="27" t="n">
        <v>45449</v>
      </c>
      <c r="G333" t="inlineStr">
        <is>
          <t>DEBITO</t>
        </is>
      </c>
      <c r="H333" t="inlineStr">
        <is>
          <t>TRANSF CC PARA CC PJ FDB HOTEL LTDA</t>
        </is>
      </c>
      <c r="I333" t="n">
        <v>-10000</v>
      </c>
    </row>
    <row r="334">
      <c r="A334" t="n">
        <v>15081</v>
      </c>
      <c r="B334" t="n">
        <v>105</v>
      </c>
      <c r="C334" t="inlineStr">
        <is>
          <t>Jacare - Bradesco</t>
        </is>
      </c>
      <c r="D334" t="n">
        <v>266</v>
      </c>
      <c r="E334" t="inlineStr">
        <is>
          <t>Jacaré</t>
        </is>
      </c>
      <c r="F334" s="27" t="n">
        <v>45449</v>
      </c>
      <c r="G334" t="inlineStr">
        <is>
          <t>DEBITO</t>
        </is>
      </c>
      <c r="H334" t="inlineStr">
        <is>
          <t>TRANSF CC PARA CC PJ FDB HOTEL LTDA</t>
        </is>
      </c>
      <c r="I334" t="n">
        <v>-10</v>
      </c>
    </row>
    <row r="335">
      <c r="A335" t="n">
        <v>15082</v>
      </c>
      <c r="B335" t="n">
        <v>105</v>
      </c>
      <c r="C335" t="inlineStr">
        <is>
          <t>Jacare - Bradesco</t>
        </is>
      </c>
      <c r="D335" t="n">
        <v>266</v>
      </c>
      <c r="E335" t="inlineStr">
        <is>
          <t>Jacaré</t>
        </is>
      </c>
      <c r="F335" s="27" t="n">
        <v>45449</v>
      </c>
      <c r="G335" t="inlineStr">
        <is>
          <t>DEBITO</t>
        </is>
      </c>
      <c r="H335" t="inlineStr">
        <is>
          <t>PGTO SALARIO VIA NET EMP</t>
        </is>
      </c>
      <c r="I335" t="n">
        <v>-14137.37</v>
      </c>
    </row>
    <row r="336">
      <c r="A336" t="n">
        <v>15083</v>
      </c>
      <c r="B336" t="n">
        <v>105</v>
      </c>
      <c r="C336" t="inlineStr">
        <is>
          <t>Jacare - Bradesco</t>
        </is>
      </c>
      <c r="D336" t="n">
        <v>266</v>
      </c>
      <c r="E336" t="inlineStr">
        <is>
          <t>Jacaré</t>
        </is>
      </c>
      <c r="F336" s="27" t="n">
        <v>45449</v>
      </c>
      <c r="G336" t="inlineStr">
        <is>
          <t>DEBITO</t>
        </is>
      </c>
      <c r="H336" t="inlineStr">
        <is>
          <t>TRANSFERENCIA PIX DES: TUTUM BAR E EVENTOS L 06/06</t>
        </is>
      </c>
      <c r="I336" t="n">
        <v>-10000</v>
      </c>
    </row>
    <row r="337">
      <c r="A337" t="n">
        <v>15084</v>
      </c>
      <c r="B337" t="n">
        <v>105</v>
      </c>
      <c r="C337" t="inlineStr">
        <is>
          <t>Jacare - Bradesco</t>
        </is>
      </c>
      <c r="D337" t="n">
        <v>266</v>
      </c>
      <c r="E337" t="inlineStr">
        <is>
          <t>Jacaré</t>
        </is>
      </c>
      <c r="F337" s="27" t="n">
        <v>45449</v>
      </c>
      <c r="G337" t="inlineStr">
        <is>
          <t>DEBITO</t>
        </is>
      </c>
      <c r="H337" t="inlineStr">
        <is>
          <t>TRANSFERENCIA PIX DES: DUROC SERVICOS E PART 06/06</t>
        </is>
      </c>
      <c r="I337" t="n">
        <v>-48690</v>
      </c>
    </row>
    <row r="338">
      <c r="A338" t="n">
        <v>15085</v>
      </c>
      <c r="B338" t="n">
        <v>105</v>
      </c>
      <c r="C338" t="inlineStr">
        <is>
          <t>Jacare - Bradesco</t>
        </is>
      </c>
      <c r="D338" t="n">
        <v>266</v>
      </c>
      <c r="E338" t="inlineStr">
        <is>
          <t>Jacaré</t>
        </is>
      </c>
      <c r="F338" s="27" t="n">
        <v>45449</v>
      </c>
      <c r="G338" t="inlineStr">
        <is>
          <t>DEBITO</t>
        </is>
      </c>
      <c r="H338" t="inlineStr">
        <is>
          <t>TRANSFERENCIA PIX DES: DUROC SERVICOS E PART 06/06</t>
        </is>
      </c>
      <c r="I338" t="n">
        <v>-157600</v>
      </c>
    </row>
    <row r="339">
      <c r="A339" t="n">
        <v>15086</v>
      </c>
      <c r="B339" t="n">
        <v>105</v>
      </c>
      <c r="C339" t="inlineStr">
        <is>
          <t>Jacare - Bradesco</t>
        </is>
      </c>
      <c r="D339" t="n">
        <v>266</v>
      </c>
      <c r="E339" t="inlineStr">
        <is>
          <t>Jacaré</t>
        </is>
      </c>
      <c r="F339" s="27" t="n">
        <v>45449</v>
      </c>
      <c r="G339" t="inlineStr">
        <is>
          <t>DEBITO</t>
        </is>
      </c>
      <c r="H339" t="inlineStr">
        <is>
          <t>TRANSFERENCIA PIX DES: SANDRA PEREIRA DE SOU 06/06</t>
        </is>
      </c>
      <c r="I339" t="n">
        <v>-1032</v>
      </c>
    </row>
    <row r="340">
      <c r="A340" t="n">
        <v>14928</v>
      </c>
      <c r="B340" t="n">
        <v>105</v>
      </c>
      <c r="C340" t="inlineStr">
        <is>
          <t>Jacare - Bradesco</t>
        </is>
      </c>
      <c r="D340" t="n">
        <v>266</v>
      </c>
      <c r="E340" t="inlineStr">
        <is>
          <t>Jacaré</t>
        </is>
      </c>
      <c r="F340" s="27" t="n">
        <v>45448</v>
      </c>
      <c r="G340" t="inlineStr">
        <is>
          <t>CREDITO</t>
        </is>
      </c>
      <c r="H340" t="inlineStr">
        <is>
          <t>TRANSF AUTORIZ ENTRE AGS PEDRO HENRIQUE ZAVARIZE MORAES</t>
        </is>
      </c>
      <c r="I340" t="n">
        <v>1500</v>
      </c>
    </row>
    <row r="341">
      <c r="A341" t="n">
        <v>14929</v>
      </c>
      <c r="B341" t="n">
        <v>105</v>
      </c>
      <c r="C341" t="inlineStr">
        <is>
          <t>Jacare - Bradesco</t>
        </is>
      </c>
      <c r="D341" t="n">
        <v>266</v>
      </c>
      <c r="E341" t="inlineStr">
        <is>
          <t>Jacaré</t>
        </is>
      </c>
      <c r="F341" s="27" t="n">
        <v>45448</v>
      </c>
      <c r="G341" t="inlineStr">
        <is>
          <t>CREDITO</t>
        </is>
      </c>
      <c r="H341" t="inlineStr">
        <is>
          <t>TRANSF CC PARA CC PJ FABRICA DE BARES PARTICIPACOES L</t>
        </is>
      </c>
      <c r="I341" t="n">
        <v>23000</v>
      </c>
    </row>
    <row r="342">
      <c r="A342" t="n">
        <v>14930</v>
      </c>
      <c r="B342" t="n">
        <v>105</v>
      </c>
      <c r="C342" t="inlineStr">
        <is>
          <t>Jacare - Bradesco</t>
        </is>
      </c>
      <c r="D342" t="n">
        <v>266</v>
      </c>
      <c r="E342" t="inlineStr">
        <is>
          <t>Jacaré</t>
        </is>
      </c>
      <c r="F342" s="27" t="n">
        <v>45448</v>
      </c>
      <c r="G342" t="inlineStr">
        <is>
          <t>CREDITO</t>
        </is>
      </c>
      <c r="H342" t="inlineStr">
        <is>
          <t>TRANSF CC PARA CC PJ 318 BAR E EVENTOS LTDA</t>
        </is>
      </c>
      <c r="I342" t="n">
        <v>3700</v>
      </c>
    </row>
    <row r="343">
      <c r="A343" t="n">
        <v>14931</v>
      </c>
      <c r="B343" t="n">
        <v>105</v>
      </c>
      <c r="C343" t="inlineStr">
        <is>
          <t>Jacare - Bradesco</t>
        </is>
      </c>
      <c r="D343" t="n">
        <v>266</v>
      </c>
      <c r="E343" t="inlineStr">
        <is>
          <t>Jacaré</t>
        </is>
      </c>
      <c r="F343" s="27" t="n">
        <v>45448</v>
      </c>
      <c r="G343" t="inlineStr">
        <is>
          <t>CREDITO</t>
        </is>
      </c>
      <c r="H343" t="inlineStr">
        <is>
          <t>TRANSF CC PARA CC PJ FABRICA DE BARES PARTICIPACOES L</t>
        </is>
      </c>
      <c r="I343" t="n">
        <v>13500</v>
      </c>
    </row>
    <row r="344">
      <c r="A344" t="n">
        <v>14932</v>
      </c>
      <c r="B344" t="n">
        <v>105</v>
      </c>
      <c r="C344" t="inlineStr">
        <is>
          <t>Jacare - Bradesco</t>
        </is>
      </c>
      <c r="D344" t="n">
        <v>266</v>
      </c>
      <c r="E344" t="inlineStr">
        <is>
          <t>Jacaré</t>
        </is>
      </c>
      <c r="F344" s="27" t="n">
        <v>45448</v>
      </c>
      <c r="G344" t="inlineStr">
        <is>
          <t>CREDITO</t>
        </is>
      </c>
      <c r="H344" t="inlineStr">
        <is>
          <t>RECEBIMENTO FORNECEDOR ALELO INSTITUICAO DE PAGAMENTO S</t>
        </is>
      </c>
      <c r="I344" t="n">
        <v>301.73</v>
      </c>
    </row>
    <row r="345">
      <c r="A345" t="n">
        <v>14933</v>
      </c>
      <c r="B345" t="n">
        <v>105</v>
      </c>
      <c r="C345" t="inlineStr">
        <is>
          <t>Jacare - Bradesco</t>
        </is>
      </c>
      <c r="D345" t="n">
        <v>266</v>
      </c>
      <c r="E345" t="inlineStr">
        <is>
          <t>Jacaré</t>
        </is>
      </c>
      <c r="F345" s="27" t="n">
        <v>45448</v>
      </c>
      <c r="G345" t="inlineStr">
        <is>
          <t>CREDITO</t>
        </is>
      </c>
      <c r="H345" t="inlineStr">
        <is>
          <t>TRANSFERENCIA PIX REM: ZIG TECNOLOGIA S.A.   05/06</t>
        </is>
      </c>
      <c r="I345" t="n">
        <v>37793.57</v>
      </c>
    </row>
    <row r="346">
      <c r="A346" t="n">
        <v>14934</v>
      </c>
      <c r="B346" t="n">
        <v>105</v>
      </c>
      <c r="C346" t="inlineStr">
        <is>
          <t>Jacare - Bradesco</t>
        </is>
      </c>
      <c r="D346" t="n">
        <v>266</v>
      </c>
      <c r="E346" t="inlineStr">
        <is>
          <t>Jacaré</t>
        </is>
      </c>
      <c r="F346" s="27" t="n">
        <v>45448</v>
      </c>
      <c r="G346" t="inlineStr">
        <is>
          <t>CREDITO</t>
        </is>
      </c>
      <c r="H346" t="inlineStr">
        <is>
          <t>TRANSFERENCIA PIX REM: ZIG TECNOLOGIA S.A.   05/06</t>
        </is>
      </c>
      <c r="I346" t="n">
        <v>55793.7</v>
      </c>
    </row>
    <row r="347">
      <c r="A347" t="n">
        <v>14935</v>
      </c>
      <c r="B347" t="n">
        <v>105</v>
      </c>
      <c r="C347" t="inlineStr">
        <is>
          <t>Jacare - Bradesco</t>
        </is>
      </c>
      <c r="D347" t="n">
        <v>266</v>
      </c>
      <c r="E347" t="inlineStr">
        <is>
          <t>Jacaré</t>
        </is>
      </c>
      <c r="F347" s="27" t="n">
        <v>45448</v>
      </c>
      <c r="G347" t="inlineStr">
        <is>
          <t>CREDITO</t>
        </is>
      </c>
      <c r="H347" t="inlineStr">
        <is>
          <t>TRANSFERENCIA PIX REM: ZIG TECNOLOGIA S.A.   05/06</t>
        </is>
      </c>
      <c r="I347" t="n">
        <v>5604.55</v>
      </c>
    </row>
    <row r="348">
      <c r="A348" t="n">
        <v>14936</v>
      </c>
      <c r="B348" t="n">
        <v>105</v>
      </c>
      <c r="C348" t="inlineStr">
        <is>
          <t>Jacare - Bradesco</t>
        </is>
      </c>
      <c r="D348" t="n">
        <v>266</v>
      </c>
      <c r="E348" t="inlineStr">
        <is>
          <t>Jacaré</t>
        </is>
      </c>
      <c r="F348" s="27" t="n">
        <v>45448</v>
      </c>
      <c r="G348" t="inlineStr">
        <is>
          <t>CREDITO</t>
        </is>
      </c>
      <c r="H348" t="inlineStr">
        <is>
          <t>TRANSFERENCIA PIX REM: ZIG TECNOLOGIA S.A.   05/06</t>
        </is>
      </c>
      <c r="I348" t="n">
        <v>1278.34</v>
      </c>
    </row>
    <row r="349">
      <c r="A349" t="n">
        <v>14937</v>
      </c>
      <c r="B349" t="n">
        <v>105</v>
      </c>
      <c r="C349" t="inlineStr">
        <is>
          <t>Jacare - Bradesco</t>
        </is>
      </c>
      <c r="D349" t="n">
        <v>266</v>
      </c>
      <c r="E349" t="inlineStr">
        <is>
          <t>Jacaré</t>
        </is>
      </c>
      <c r="F349" s="27" t="n">
        <v>45448</v>
      </c>
      <c r="G349" t="inlineStr">
        <is>
          <t>CREDITO</t>
        </is>
      </c>
      <c r="H349" t="inlineStr">
        <is>
          <t>TRANSFERENCIA PIX REM: ZIG TECNOLOGIA S.A.   05/06</t>
        </is>
      </c>
      <c r="I349" t="n">
        <v>14795.12</v>
      </c>
    </row>
    <row r="350">
      <c r="A350" t="n">
        <v>14938</v>
      </c>
      <c r="B350" t="n">
        <v>105</v>
      </c>
      <c r="C350" t="inlineStr">
        <is>
          <t>Jacare - Bradesco</t>
        </is>
      </c>
      <c r="D350" t="n">
        <v>266</v>
      </c>
      <c r="E350" t="inlineStr">
        <is>
          <t>Jacaré</t>
        </is>
      </c>
      <c r="F350" s="27" t="n">
        <v>45448</v>
      </c>
      <c r="G350" t="inlineStr">
        <is>
          <t>CREDITO</t>
        </is>
      </c>
      <c r="H350" t="inlineStr">
        <is>
          <t>TRANSFERENCIA PIX REM: 318 BAR E EVENTOS LTD 05/06</t>
        </is>
      </c>
      <c r="I350" t="n">
        <v>1819.43</v>
      </c>
    </row>
    <row r="351">
      <c r="A351" t="n">
        <v>14939</v>
      </c>
      <c r="B351" t="n">
        <v>105</v>
      </c>
      <c r="C351" t="inlineStr">
        <is>
          <t>Jacare - Bradesco</t>
        </is>
      </c>
      <c r="D351" t="n">
        <v>266</v>
      </c>
      <c r="E351" t="inlineStr">
        <is>
          <t>Jacaré</t>
        </is>
      </c>
      <c r="F351" s="27" t="n">
        <v>45448</v>
      </c>
      <c r="G351" t="inlineStr">
        <is>
          <t>CREDITO</t>
        </is>
      </c>
      <c r="H351" t="inlineStr">
        <is>
          <t>TRANSFERENCIA PIX REM: GUILHERME PIRES GUIMA 05/06</t>
        </is>
      </c>
      <c r="I351" t="n">
        <v>249.82</v>
      </c>
    </row>
    <row r="352">
      <c r="A352" t="n">
        <v>14940</v>
      </c>
      <c r="B352" t="n">
        <v>105</v>
      </c>
      <c r="C352" t="inlineStr">
        <is>
          <t>Jacare - Bradesco</t>
        </is>
      </c>
      <c r="D352" t="n">
        <v>266</v>
      </c>
      <c r="E352" t="inlineStr">
        <is>
          <t>Jacaré</t>
        </is>
      </c>
      <c r="F352" s="27" t="n">
        <v>45448</v>
      </c>
      <c r="G352" t="inlineStr">
        <is>
          <t>DEBITO</t>
        </is>
      </c>
      <c r="H352" t="inlineStr">
        <is>
          <t>PAGTO ELETRON  COBRANCA CECILIA TSUYACO NF 350980</t>
        </is>
      </c>
      <c r="I352" t="n">
        <v>-141.5</v>
      </c>
    </row>
    <row r="353">
      <c r="A353" t="n">
        <v>14941</v>
      </c>
      <c r="B353" t="n">
        <v>105</v>
      </c>
      <c r="C353" t="inlineStr">
        <is>
          <t>Jacare - Bradesco</t>
        </is>
      </c>
      <c r="D353" t="n">
        <v>266</v>
      </c>
      <c r="E353" t="inlineStr">
        <is>
          <t>Jacaré</t>
        </is>
      </c>
      <c r="F353" s="27" t="n">
        <v>45448</v>
      </c>
      <c r="G353" t="inlineStr">
        <is>
          <t>DEBITO</t>
        </is>
      </c>
      <c r="H353" t="inlineStr">
        <is>
          <t>PAGTO ELETRON  COBRANCA BRH SAUDE 67683</t>
        </is>
      </c>
      <c r="I353" t="n">
        <v>-310.96</v>
      </c>
    </row>
    <row r="354">
      <c r="A354" t="n">
        <v>14942</v>
      </c>
      <c r="B354" t="n">
        <v>105</v>
      </c>
      <c r="C354" t="inlineStr">
        <is>
          <t>Jacare - Bradesco</t>
        </is>
      </c>
      <c r="D354" t="n">
        <v>266</v>
      </c>
      <c r="E354" t="inlineStr">
        <is>
          <t>Jacaré</t>
        </is>
      </c>
      <c r="F354" s="27" t="n">
        <v>45448</v>
      </c>
      <c r="G354" t="inlineStr">
        <is>
          <t>DEBITO</t>
        </is>
      </c>
      <c r="H354" t="inlineStr">
        <is>
          <t>PAGTO ELETRON  COBRANCA J A DOS SANTOS NF 33804</t>
        </is>
      </c>
      <c r="I354" t="n">
        <v>-375.5</v>
      </c>
    </row>
    <row r="355">
      <c r="A355" t="n">
        <v>14943</v>
      </c>
      <c r="B355" t="n">
        <v>105</v>
      </c>
      <c r="C355" t="inlineStr">
        <is>
          <t>Jacare - Bradesco</t>
        </is>
      </c>
      <c r="D355" t="n">
        <v>266</v>
      </c>
      <c r="E355" t="inlineStr">
        <is>
          <t>Jacaré</t>
        </is>
      </c>
      <c r="F355" s="27" t="n">
        <v>45448</v>
      </c>
      <c r="G355" t="inlineStr">
        <is>
          <t>DEBITO</t>
        </is>
      </c>
      <c r="H355" t="inlineStr">
        <is>
          <t>PAGTO ELETRON  COBRANCA WIDE STOCK NF 371898</t>
        </is>
      </c>
      <c r="I355" t="n">
        <v>-378.7</v>
      </c>
    </row>
    <row r="356">
      <c r="A356" t="n">
        <v>14944</v>
      </c>
      <c r="B356" t="n">
        <v>105</v>
      </c>
      <c r="C356" t="inlineStr">
        <is>
          <t>Jacare - Bradesco</t>
        </is>
      </c>
      <c r="D356" t="n">
        <v>266</v>
      </c>
      <c r="E356" t="inlineStr">
        <is>
          <t>Jacaré</t>
        </is>
      </c>
      <c r="F356" s="27" t="n">
        <v>45448</v>
      </c>
      <c r="G356" t="inlineStr">
        <is>
          <t>DEBITO</t>
        </is>
      </c>
      <c r="H356" t="inlineStr">
        <is>
          <t>PAGTO ELETRON  COBRANCA CASA DE CARNES PJJ NF 39598</t>
        </is>
      </c>
      <c r="I356" t="n">
        <v>-2178.37</v>
      </c>
    </row>
    <row r="357">
      <c r="A357" t="n">
        <v>14945</v>
      </c>
      <c r="B357" t="n">
        <v>105</v>
      </c>
      <c r="C357" t="inlineStr">
        <is>
          <t>Jacare - Bradesco</t>
        </is>
      </c>
      <c r="D357" t="n">
        <v>266</v>
      </c>
      <c r="E357" t="inlineStr">
        <is>
          <t>Jacaré</t>
        </is>
      </c>
      <c r="F357" s="27" t="n">
        <v>45448</v>
      </c>
      <c r="G357" t="inlineStr">
        <is>
          <t>DEBITO</t>
        </is>
      </c>
      <c r="H357" t="inlineStr">
        <is>
          <t>PAGTO ELETRON  COBRANCA GUIDARA NF 34729</t>
        </is>
      </c>
      <c r="I357" t="n">
        <v>-697.64</v>
      </c>
    </row>
    <row r="358">
      <c r="A358" t="n">
        <v>14946</v>
      </c>
      <c r="B358" t="n">
        <v>105</v>
      </c>
      <c r="C358" t="inlineStr">
        <is>
          <t>Jacare - Bradesco</t>
        </is>
      </c>
      <c r="D358" t="n">
        <v>266</v>
      </c>
      <c r="E358" t="inlineStr">
        <is>
          <t>Jacaré</t>
        </is>
      </c>
      <c r="F358" s="27" t="n">
        <v>45448</v>
      </c>
      <c r="G358" t="inlineStr">
        <is>
          <t>DEBITO</t>
        </is>
      </c>
      <c r="H358" t="inlineStr">
        <is>
          <t>PAGTO ELETRON  COBRANCA SELECAO CARVAO NF 3350 V 21.05</t>
        </is>
      </c>
      <c r="I358" t="n">
        <v>-745.76</v>
      </c>
    </row>
    <row r="359">
      <c r="A359" t="n">
        <v>14947</v>
      </c>
      <c r="B359" t="n">
        <v>105</v>
      </c>
      <c r="C359" t="inlineStr">
        <is>
          <t>Jacare - Bradesco</t>
        </is>
      </c>
      <c r="D359" t="n">
        <v>266</v>
      </c>
      <c r="E359" t="inlineStr">
        <is>
          <t>Jacaré</t>
        </is>
      </c>
      <c r="F359" s="27" t="n">
        <v>45448</v>
      </c>
      <c r="G359" t="inlineStr">
        <is>
          <t>DEBITO</t>
        </is>
      </c>
      <c r="H359" t="inlineStr">
        <is>
          <t>PAGTO ELETRON  COBRANCA GUIDARA NF 34447 V 29.05</t>
        </is>
      </c>
      <c r="I359" t="n">
        <v>-871.9</v>
      </c>
    </row>
    <row r="360">
      <c r="A360" t="n">
        <v>14948</v>
      </c>
      <c r="B360" t="n">
        <v>105</v>
      </c>
      <c r="C360" t="inlineStr">
        <is>
          <t>Jacare - Bradesco</t>
        </is>
      </c>
      <c r="D360" t="n">
        <v>266</v>
      </c>
      <c r="E360" t="inlineStr">
        <is>
          <t>Jacaré</t>
        </is>
      </c>
      <c r="F360" s="27" t="n">
        <v>45448</v>
      </c>
      <c r="G360" t="inlineStr">
        <is>
          <t>DEBITO</t>
        </is>
      </c>
      <c r="H360" t="inlineStr">
        <is>
          <t>PAGTO ELETRON  COBRANCA BB CARNES NF 367076 V 27.05</t>
        </is>
      </c>
      <c r="I360" t="n">
        <v>-1353.7</v>
      </c>
    </row>
    <row r="361">
      <c r="A361" t="n">
        <v>14949</v>
      </c>
      <c r="B361" t="n">
        <v>105</v>
      </c>
      <c r="C361" t="inlineStr">
        <is>
          <t>Jacare - Bradesco</t>
        </is>
      </c>
      <c r="D361" t="n">
        <v>266</v>
      </c>
      <c r="E361" t="inlineStr">
        <is>
          <t>Jacaré</t>
        </is>
      </c>
      <c r="F361" s="27" t="n">
        <v>45448</v>
      </c>
      <c r="G361" t="inlineStr">
        <is>
          <t>DEBITO</t>
        </is>
      </c>
      <c r="H361" t="inlineStr">
        <is>
          <t>PAGTO ELETRON  COBRANCA HORTICLEAN NF 41172 V 28.05</t>
        </is>
      </c>
      <c r="I361" t="n">
        <v>-799.98</v>
      </c>
    </row>
    <row r="362">
      <c r="A362" t="n">
        <v>14950</v>
      </c>
      <c r="B362" t="n">
        <v>105</v>
      </c>
      <c r="C362" t="inlineStr">
        <is>
          <t>Jacare - Bradesco</t>
        </is>
      </c>
      <c r="D362" t="n">
        <v>266</v>
      </c>
      <c r="E362" t="inlineStr">
        <is>
          <t>Jacaré</t>
        </is>
      </c>
      <c r="F362" s="27" t="n">
        <v>45448</v>
      </c>
      <c r="G362" t="inlineStr">
        <is>
          <t>DEBITO</t>
        </is>
      </c>
      <c r="H362" t="inlineStr">
        <is>
          <t>PAGTO ELETRON  COBRANCA J A DOS SANTOS NF 33696 V 28.05</t>
        </is>
      </c>
      <c r="I362" t="n">
        <v>-690.8</v>
      </c>
    </row>
    <row r="363">
      <c r="A363" t="n">
        <v>14951</v>
      </c>
      <c r="B363" t="n">
        <v>105</v>
      </c>
      <c r="C363" t="inlineStr">
        <is>
          <t>Jacare - Bradesco</t>
        </is>
      </c>
      <c r="D363" t="n">
        <v>266</v>
      </c>
      <c r="E363" t="inlineStr">
        <is>
          <t>Jacaré</t>
        </is>
      </c>
      <c r="F363" s="27" t="n">
        <v>45448</v>
      </c>
      <c r="G363" t="inlineStr">
        <is>
          <t>DEBITO</t>
        </is>
      </c>
      <c r="H363" t="inlineStr">
        <is>
          <t>PAGTO ELETRON  COBRANCA J A DOS SANTOS NF 115889 V 27.05</t>
        </is>
      </c>
      <c r="I363" t="n">
        <v>-508.81</v>
      </c>
    </row>
    <row r="364">
      <c r="A364" t="n">
        <v>14952</v>
      </c>
      <c r="B364" t="n">
        <v>105</v>
      </c>
      <c r="C364" t="inlineStr">
        <is>
          <t>Jacare - Bradesco</t>
        </is>
      </c>
      <c r="D364" t="n">
        <v>266</v>
      </c>
      <c r="E364" t="inlineStr">
        <is>
          <t>Jacaré</t>
        </is>
      </c>
      <c r="F364" s="27" t="n">
        <v>45448</v>
      </c>
      <c r="G364" t="inlineStr">
        <is>
          <t>DEBITO</t>
        </is>
      </c>
      <c r="H364" t="inlineStr">
        <is>
          <t>PAGTO ELETRON  COBRANCA DTK NF 6208 V 27.05</t>
        </is>
      </c>
      <c r="I364" t="n">
        <v>-491.1</v>
      </c>
    </row>
    <row r="365">
      <c r="A365" t="n">
        <v>14953</v>
      </c>
      <c r="B365" t="n">
        <v>105</v>
      </c>
      <c r="C365" t="inlineStr">
        <is>
          <t>Jacare - Bradesco</t>
        </is>
      </c>
      <c r="D365" t="n">
        <v>266</v>
      </c>
      <c r="E365" t="inlineStr">
        <is>
          <t>Jacaré</t>
        </is>
      </c>
      <c r="F365" s="27" t="n">
        <v>45448</v>
      </c>
      <c r="G365" t="inlineStr">
        <is>
          <t>DEBITO</t>
        </is>
      </c>
      <c r="H365" t="inlineStr">
        <is>
          <t>PAGTO ELETRON  COBRANCA MARIO PEDRO NF 401663 V 27.05</t>
        </is>
      </c>
      <c r="I365" t="n">
        <v>-152.5</v>
      </c>
    </row>
    <row r="366">
      <c r="A366" t="n">
        <v>14954</v>
      </c>
      <c r="B366" t="n">
        <v>105</v>
      </c>
      <c r="C366" t="inlineStr">
        <is>
          <t>Jacare - Bradesco</t>
        </is>
      </c>
      <c r="D366" t="n">
        <v>266</v>
      </c>
      <c r="E366" t="inlineStr">
        <is>
          <t>Jacaré</t>
        </is>
      </c>
      <c r="F366" s="27" t="n">
        <v>45448</v>
      </c>
      <c r="G366" t="inlineStr">
        <is>
          <t>DEBITO</t>
        </is>
      </c>
      <c r="H366" t="inlineStr">
        <is>
          <t>PAGTO ELETRON  COBRANCA EMPORIO MEL NF 406215 V 04.06</t>
        </is>
      </c>
      <c r="I366" t="n">
        <v>-1697.19</v>
      </c>
    </row>
    <row r="367">
      <c r="A367" t="n">
        <v>14955</v>
      </c>
      <c r="B367" t="n">
        <v>105</v>
      </c>
      <c r="C367" t="inlineStr">
        <is>
          <t>Jacare - Bradesco</t>
        </is>
      </c>
      <c r="D367" t="n">
        <v>266</v>
      </c>
      <c r="E367" t="inlineStr">
        <is>
          <t>Jacaré</t>
        </is>
      </c>
      <c r="F367" s="27" t="n">
        <v>45448</v>
      </c>
      <c r="G367" t="inlineStr">
        <is>
          <t>DEBITO</t>
        </is>
      </c>
      <c r="H367" t="inlineStr">
        <is>
          <t>TRANSF CC PARA CC PJ FABRICA DE BARES PARTICIPACOES L</t>
        </is>
      </c>
      <c r="I367" t="n">
        <v>-30000</v>
      </c>
    </row>
    <row r="368">
      <c r="A368" t="n">
        <v>14956</v>
      </c>
      <c r="B368" t="n">
        <v>105</v>
      </c>
      <c r="C368" t="inlineStr">
        <is>
          <t>Jacare - Bradesco</t>
        </is>
      </c>
      <c r="D368" t="n">
        <v>266</v>
      </c>
      <c r="E368" t="inlineStr">
        <is>
          <t>Jacaré</t>
        </is>
      </c>
      <c r="F368" s="27" t="n">
        <v>45448</v>
      </c>
      <c r="G368" t="inlineStr">
        <is>
          <t>DEBITO</t>
        </is>
      </c>
      <c r="H368" t="inlineStr">
        <is>
          <t>TRANSF CC PARA CC PJ PAULISTA 25841 BAR E EVENTOS LTD</t>
        </is>
      </c>
      <c r="I368" t="n">
        <v>-1000</v>
      </c>
    </row>
    <row r="369">
      <c r="A369" t="n">
        <v>14957</v>
      </c>
      <c r="B369" t="n">
        <v>105</v>
      </c>
      <c r="C369" t="inlineStr">
        <is>
          <t>Jacare - Bradesco</t>
        </is>
      </c>
      <c r="D369" t="n">
        <v>266</v>
      </c>
      <c r="E369" t="inlineStr">
        <is>
          <t>Jacaré</t>
        </is>
      </c>
      <c r="F369" s="27" t="n">
        <v>45448</v>
      </c>
      <c r="G369" t="inlineStr">
        <is>
          <t>DEBITO</t>
        </is>
      </c>
      <c r="H369" t="inlineStr">
        <is>
          <t>TRANSF CC PARA CC PJ 318 BAR E EVENTOS LTDA</t>
        </is>
      </c>
      <c r="I369" t="n">
        <v>-10</v>
      </c>
    </row>
    <row r="370">
      <c r="A370" t="n">
        <v>14958</v>
      </c>
      <c r="B370" t="n">
        <v>105</v>
      </c>
      <c r="C370" t="inlineStr">
        <is>
          <t>Jacare - Bradesco</t>
        </is>
      </c>
      <c r="D370" t="n">
        <v>266</v>
      </c>
      <c r="E370" t="inlineStr">
        <is>
          <t>Jacaré</t>
        </is>
      </c>
      <c r="F370" s="27" t="n">
        <v>45448</v>
      </c>
      <c r="G370" t="inlineStr">
        <is>
          <t>DEBITO</t>
        </is>
      </c>
      <c r="H370" t="inlineStr">
        <is>
          <t>TRANSF CC PARA CC PJ FABRICA DE BARES PARTICIPA</t>
        </is>
      </c>
      <c r="I370" t="n">
        <v>-10</v>
      </c>
    </row>
    <row r="371">
      <c r="A371" t="n">
        <v>14959</v>
      </c>
      <c r="B371" t="n">
        <v>105</v>
      </c>
      <c r="C371" t="inlineStr">
        <is>
          <t>Jacare - Bradesco</t>
        </is>
      </c>
      <c r="D371" t="n">
        <v>266</v>
      </c>
      <c r="E371" t="inlineStr">
        <is>
          <t>Jacaré</t>
        </is>
      </c>
      <c r="F371" s="27" t="n">
        <v>45448</v>
      </c>
      <c r="G371" t="inlineStr">
        <is>
          <t>DEBITO</t>
        </is>
      </c>
      <c r="H371" t="inlineStr">
        <is>
          <t>TRANSF CC PARA CC PJ FABRICA DE BARES PARTICIPA</t>
        </is>
      </c>
      <c r="I371" t="n">
        <v>-10</v>
      </c>
    </row>
    <row r="372">
      <c r="A372" t="n">
        <v>14960</v>
      </c>
      <c r="B372" t="n">
        <v>105</v>
      </c>
      <c r="C372" t="inlineStr">
        <is>
          <t>Jacare - Bradesco</t>
        </is>
      </c>
      <c r="D372" t="n">
        <v>266</v>
      </c>
      <c r="E372" t="inlineStr">
        <is>
          <t>Jacaré</t>
        </is>
      </c>
      <c r="F372" s="27" t="n">
        <v>45448</v>
      </c>
      <c r="G372" t="inlineStr">
        <is>
          <t>DEBITO</t>
        </is>
      </c>
      <c r="H372" t="inlineStr">
        <is>
          <t>TRANSF CC PARA CC PJ PAULISTA 25841 BAR E EVENT</t>
        </is>
      </c>
      <c r="I372" t="n">
        <v>-10</v>
      </c>
    </row>
    <row r="373">
      <c r="A373" t="n">
        <v>14961</v>
      </c>
      <c r="B373" t="n">
        <v>105</v>
      </c>
      <c r="C373" t="inlineStr">
        <is>
          <t>Jacare - Bradesco</t>
        </is>
      </c>
      <c r="D373" t="n">
        <v>266</v>
      </c>
      <c r="E373" t="inlineStr">
        <is>
          <t>Jacaré</t>
        </is>
      </c>
      <c r="F373" s="27" t="n">
        <v>45448</v>
      </c>
      <c r="G373" t="inlineStr">
        <is>
          <t>DEBITO</t>
        </is>
      </c>
      <c r="H373" t="inlineStr">
        <is>
          <t>TRANSF CC PARA CC PJ TEMPUS FUGIT PARTICIPACOES</t>
        </is>
      </c>
      <c r="I373" t="n">
        <v>-10</v>
      </c>
    </row>
    <row r="374">
      <c r="A374" t="n">
        <v>14962</v>
      </c>
      <c r="B374" t="n">
        <v>105</v>
      </c>
      <c r="C374" t="inlineStr">
        <is>
          <t>Jacare - Bradesco</t>
        </is>
      </c>
      <c r="D374" t="n">
        <v>266</v>
      </c>
      <c r="E374" t="inlineStr">
        <is>
          <t>Jacaré</t>
        </is>
      </c>
      <c r="F374" s="27" t="n">
        <v>45448</v>
      </c>
      <c r="G374" t="inlineStr">
        <is>
          <t>DEBITO</t>
        </is>
      </c>
      <c r="H374" t="inlineStr">
        <is>
          <t>TRANSF CC PARA CC PJ PAULISTA 25841 BAR E EVENTOS LTD</t>
        </is>
      </c>
      <c r="I374" t="n">
        <v>-860</v>
      </c>
    </row>
    <row r="375">
      <c r="A375" t="n">
        <v>14963</v>
      </c>
      <c r="B375" t="n">
        <v>105</v>
      </c>
      <c r="C375" t="inlineStr">
        <is>
          <t>Jacare - Bradesco</t>
        </is>
      </c>
      <c r="D375" t="n">
        <v>266</v>
      </c>
      <c r="E375" t="inlineStr">
        <is>
          <t>Jacaré</t>
        </is>
      </c>
      <c r="F375" s="27" t="n">
        <v>45448</v>
      </c>
      <c r="G375" t="inlineStr">
        <is>
          <t>DEBITO</t>
        </is>
      </c>
      <c r="H375" t="inlineStr">
        <is>
          <t>TRANSF CC PARA CC PJ FABRICA DE BARES PARTICIPACOES L</t>
        </is>
      </c>
      <c r="I375" t="n">
        <v>-20000</v>
      </c>
    </row>
    <row r="376">
      <c r="A376" t="n">
        <v>14964</v>
      </c>
      <c r="B376" t="n">
        <v>105</v>
      </c>
      <c r="C376" t="inlineStr">
        <is>
          <t>Jacare - Bradesco</t>
        </is>
      </c>
      <c r="D376" t="n">
        <v>266</v>
      </c>
      <c r="E376" t="inlineStr">
        <is>
          <t>Jacaré</t>
        </is>
      </c>
      <c r="F376" s="27" t="n">
        <v>45448</v>
      </c>
      <c r="G376" t="inlineStr">
        <is>
          <t>DEBITO</t>
        </is>
      </c>
      <c r="H376" t="inlineStr">
        <is>
          <t>TRANSF CC PARA CC PJ FDB HOTEL LTDA</t>
        </is>
      </c>
      <c r="I376" t="n">
        <v>-11500</v>
      </c>
    </row>
    <row r="377">
      <c r="A377" t="n">
        <v>14965</v>
      </c>
      <c r="B377" t="n">
        <v>105</v>
      </c>
      <c r="C377" t="inlineStr">
        <is>
          <t>Jacare - Bradesco</t>
        </is>
      </c>
      <c r="D377" t="n">
        <v>266</v>
      </c>
      <c r="E377" t="inlineStr">
        <is>
          <t>Jacaré</t>
        </is>
      </c>
      <c r="F377" s="27" t="n">
        <v>45448</v>
      </c>
      <c r="G377" t="inlineStr">
        <is>
          <t>DEBITO</t>
        </is>
      </c>
      <c r="H377" t="inlineStr">
        <is>
          <t>TRANSF CC PARA CC PJ FDB HOTEL LTDA</t>
        </is>
      </c>
      <c r="I377" t="n">
        <v>-10</v>
      </c>
    </row>
    <row r="378">
      <c r="A378" t="n">
        <v>14966</v>
      </c>
      <c r="B378" t="n">
        <v>105</v>
      </c>
      <c r="C378" t="inlineStr">
        <is>
          <t>Jacare - Bradesco</t>
        </is>
      </c>
      <c r="D378" t="n">
        <v>266</v>
      </c>
      <c r="E378" t="inlineStr">
        <is>
          <t>Jacaré</t>
        </is>
      </c>
      <c r="F378" s="27" t="n">
        <v>45448</v>
      </c>
      <c r="G378" t="inlineStr">
        <is>
          <t>DEBITO</t>
        </is>
      </c>
      <c r="H378" t="inlineStr">
        <is>
          <t>TED DIF.TITUL.CC H.BANK DEST. TENDAS &amp; TOLDOS EIRE</t>
        </is>
      </c>
      <c r="I378" t="n">
        <v>-1500</v>
      </c>
    </row>
    <row r="379">
      <c r="A379" t="n">
        <v>14967</v>
      </c>
      <c r="B379" t="n">
        <v>105</v>
      </c>
      <c r="C379" t="inlineStr">
        <is>
          <t>Jacare - Bradesco</t>
        </is>
      </c>
      <c r="D379" t="n">
        <v>266</v>
      </c>
      <c r="E379" t="inlineStr">
        <is>
          <t>Jacaré</t>
        </is>
      </c>
      <c r="F379" s="27" t="n">
        <v>45448</v>
      </c>
      <c r="G379" t="inlineStr">
        <is>
          <t>DEBITO</t>
        </is>
      </c>
      <c r="H379" t="inlineStr">
        <is>
          <t>TRANSFERENCIA PIX DES: TEMPUS FUGIT PARTICIP 05/06</t>
        </is>
      </c>
      <c r="I379" t="n">
        <v>-60000</v>
      </c>
    </row>
    <row r="380">
      <c r="A380" t="n">
        <v>14968</v>
      </c>
      <c r="B380" t="n">
        <v>105</v>
      </c>
      <c r="C380" t="inlineStr">
        <is>
          <t>Jacare - Bradesco</t>
        </is>
      </c>
      <c r="D380" t="n">
        <v>266</v>
      </c>
      <c r="E380" t="inlineStr">
        <is>
          <t>Jacaré</t>
        </is>
      </c>
      <c r="F380" s="27" t="n">
        <v>45448</v>
      </c>
      <c r="G380" t="inlineStr">
        <is>
          <t>DEBITO</t>
        </is>
      </c>
      <c r="H380" t="inlineStr">
        <is>
          <t>TRANSFERENCIA PIX DES: CLAUDIA CHRISTINA W F 05/06</t>
        </is>
      </c>
      <c r="I380" t="n">
        <v>-2280</v>
      </c>
    </row>
    <row r="381">
      <c r="A381" t="n">
        <v>14969</v>
      </c>
      <c r="B381" t="n">
        <v>105</v>
      </c>
      <c r="C381" t="inlineStr">
        <is>
          <t>Jacare - Bradesco</t>
        </is>
      </c>
      <c r="D381" t="n">
        <v>266</v>
      </c>
      <c r="E381" t="inlineStr">
        <is>
          <t>Jacaré</t>
        </is>
      </c>
      <c r="F381" s="27" t="n">
        <v>45448</v>
      </c>
      <c r="G381" t="inlineStr">
        <is>
          <t>DEBITO</t>
        </is>
      </c>
      <c r="H381" t="inlineStr">
        <is>
          <t>TRANSFERENCIA PIX DES: CESAR DONIS FAVATO 35 05/06</t>
        </is>
      </c>
      <c r="I381" t="n">
        <v>-2500</v>
      </c>
    </row>
    <row r="382">
      <c r="A382" t="n">
        <v>14970</v>
      </c>
      <c r="B382" t="n">
        <v>105</v>
      </c>
      <c r="C382" t="inlineStr">
        <is>
          <t>Jacare - Bradesco</t>
        </is>
      </c>
      <c r="D382" t="n">
        <v>266</v>
      </c>
      <c r="E382" t="inlineStr">
        <is>
          <t>Jacaré</t>
        </is>
      </c>
      <c r="F382" s="27" t="n">
        <v>45448</v>
      </c>
      <c r="G382" t="inlineStr">
        <is>
          <t>DEBITO</t>
        </is>
      </c>
      <c r="H382" t="inlineStr">
        <is>
          <t>TRANSFERENCIA PIX DES: TEMPUS FUGIT PARTICIP 05/06</t>
        </is>
      </c>
      <c r="I382" t="n">
        <v>-90000</v>
      </c>
    </row>
    <row r="383">
      <c r="A383" t="n">
        <v>14971</v>
      </c>
      <c r="B383" t="n">
        <v>105</v>
      </c>
      <c r="C383" t="inlineStr">
        <is>
          <t>Jacare - Bradesco</t>
        </is>
      </c>
      <c r="D383" t="n">
        <v>266</v>
      </c>
      <c r="E383" t="inlineStr">
        <is>
          <t>Jacaré</t>
        </is>
      </c>
      <c r="F383" s="27" t="n">
        <v>45448</v>
      </c>
      <c r="G383" t="inlineStr">
        <is>
          <t>DEBITO</t>
        </is>
      </c>
      <c r="H383" t="inlineStr">
        <is>
          <t>CONTA DE AGUA E ESGOTO INTERNET --SABESP/SP</t>
        </is>
      </c>
      <c r="I383" t="n">
        <v>-9924.360000000001</v>
      </c>
    </row>
    <row r="384">
      <c r="A384" t="n">
        <v>14709</v>
      </c>
      <c r="B384" t="n">
        <v>105</v>
      </c>
      <c r="C384" t="inlineStr">
        <is>
          <t>Jacare - Bradesco</t>
        </is>
      </c>
      <c r="D384" t="n">
        <v>266</v>
      </c>
      <c r="E384" t="inlineStr">
        <is>
          <t>Jacaré</t>
        </is>
      </c>
      <c r="F384" s="27" t="n">
        <v>45447</v>
      </c>
      <c r="G384" t="inlineStr">
        <is>
          <t>CREDITO</t>
        </is>
      </c>
      <c r="H384" t="inlineStr">
        <is>
          <t>TRANSF CC PARA CC PJ FABRICA DE BARES PARTICIPACOES L</t>
        </is>
      </c>
      <c r="I384" t="n">
        <v>33000</v>
      </c>
    </row>
    <row r="385">
      <c r="A385" t="n">
        <v>14710</v>
      </c>
      <c r="B385" t="n">
        <v>105</v>
      </c>
      <c r="C385" t="inlineStr">
        <is>
          <t>Jacare - Bradesco</t>
        </is>
      </c>
      <c r="D385" t="n">
        <v>266</v>
      </c>
      <c r="E385" t="inlineStr">
        <is>
          <t>Jacaré</t>
        </is>
      </c>
      <c r="F385" s="27" t="n">
        <v>45447</v>
      </c>
      <c r="G385" t="inlineStr">
        <is>
          <t>CREDITO</t>
        </is>
      </c>
      <c r="H385" t="inlineStr">
        <is>
          <t>TRANSF CC PARA CC PJ FDB HOTEL LTDA</t>
        </is>
      </c>
      <c r="I385" t="n">
        <v>7000</v>
      </c>
    </row>
    <row r="386">
      <c r="A386" t="n">
        <v>14711</v>
      </c>
      <c r="B386" t="n">
        <v>105</v>
      </c>
      <c r="C386" t="inlineStr">
        <is>
          <t>Jacare - Bradesco</t>
        </is>
      </c>
      <c r="D386" t="n">
        <v>266</v>
      </c>
      <c r="E386" t="inlineStr">
        <is>
          <t>Jacaré</t>
        </is>
      </c>
      <c r="F386" s="27" t="n">
        <v>45447</v>
      </c>
      <c r="G386" t="inlineStr">
        <is>
          <t>CREDITO</t>
        </is>
      </c>
      <c r="H386" t="inlineStr">
        <is>
          <t>RECEBIMENTO FORNECEDOR ALELO INSTITUICAO DE PAGAMENTO S</t>
        </is>
      </c>
      <c r="I386" t="n">
        <v>668.83</v>
      </c>
    </row>
    <row r="387">
      <c r="A387" t="n">
        <v>14712</v>
      </c>
      <c r="B387" t="n">
        <v>105</v>
      </c>
      <c r="C387" t="inlineStr">
        <is>
          <t>Jacare - Bradesco</t>
        </is>
      </c>
      <c r="D387" t="n">
        <v>266</v>
      </c>
      <c r="E387" t="inlineStr">
        <is>
          <t>Jacaré</t>
        </is>
      </c>
      <c r="F387" s="27" t="n">
        <v>45447</v>
      </c>
      <c r="G387" t="inlineStr">
        <is>
          <t>CREDITO</t>
        </is>
      </c>
      <c r="H387" t="inlineStr">
        <is>
          <t>TRANSFERENCIA PIX REM: Giulia de Ouro Preto  04/06</t>
        </is>
      </c>
      <c r="I387" t="n">
        <v>1000</v>
      </c>
    </row>
    <row r="388">
      <c r="A388" t="n">
        <v>14713</v>
      </c>
      <c r="B388" t="n">
        <v>105</v>
      </c>
      <c r="C388" t="inlineStr">
        <is>
          <t>Jacare - Bradesco</t>
        </is>
      </c>
      <c r="D388" t="n">
        <v>266</v>
      </c>
      <c r="E388" t="inlineStr">
        <is>
          <t>Jacaré</t>
        </is>
      </c>
      <c r="F388" s="27" t="n">
        <v>45447</v>
      </c>
      <c r="G388" t="inlineStr">
        <is>
          <t>CREDITO</t>
        </is>
      </c>
      <c r="H388" t="inlineStr">
        <is>
          <t>TRANSFERENCIA PIX REM: ZIG TECNOLOGIA S.A.   04/06</t>
        </is>
      </c>
      <c r="I388" t="n">
        <v>19825.13</v>
      </c>
    </row>
    <row r="389">
      <c r="A389" t="n">
        <v>14714</v>
      </c>
      <c r="B389" t="n">
        <v>105</v>
      </c>
      <c r="C389" t="inlineStr">
        <is>
          <t>Jacare - Bradesco</t>
        </is>
      </c>
      <c r="D389" t="n">
        <v>266</v>
      </c>
      <c r="E389" t="inlineStr">
        <is>
          <t>Jacaré</t>
        </is>
      </c>
      <c r="F389" s="27" t="n">
        <v>45447</v>
      </c>
      <c r="G389" t="inlineStr">
        <is>
          <t>CREDITO</t>
        </is>
      </c>
      <c r="H389" t="inlineStr">
        <is>
          <t>TRANSFERENCIA PIX REM: ZIG TECNOLOGIA S.A.   04/06</t>
        </is>
      </c>
      <c r="I389" t="n">
        <v>6462</v>
      </c>
    </row>
    <row r="390">
      <c r="A390" t="n">
        <v>14715</v>
      </c>
      <c r="B390" t="n">
        <v>105</v>
      </c>
      <c r="C390" t="inlineStr">
        <is>
          <t>Jacare - Bradesco</t>
        </is>
      </c>
      <c r="D390" t="n">
        <v>266</v>
      </c>
      <c r="E390" t="inlineStr">
        <is>
          <t>Jacaré</t>
        </is>
      </c>
      <c r="F390" s="27" t="n">
        <v>45447</v>
      </c>
      <c r="G390" t="inlineStr">
        <is>
          <t>CREDITO</t>
        </is>
      </c>
      <c r="H390" t="inlineStr">
        <is>
          <t>TRANSFERENCIA PIX REM: ZIG TECNOLOGIA S.A.   04/06</t>
        </is>
      </c>
      <c r="I390" t="n">
        <v>5573.25</v>
      </c>
    </row>
    <row r="391">
      <c r="A391" t="n">
        <v>14716</v>
      </c>
      <c r="B391" t="n">
        <v>105</v>
      </c>
      <c r="C391" t="inlineStr">
        <is>
          <t>Jacare - Bradesco</t>
        </is>
      </c>
      <c r="D391" t="n">
        <v>266</v>
      </c>
      <c r="E391" t="inlineStr">
        <is>
          <t>Jacaré</t>
        </is>
      </c>
      <c r="F391" s="27" t="n">
        <v>45447</v>
      </c>
      <c r="G391" t="inlineStr">
        <is>
          <t>CREDITO</t>
        </is>
      </c>
      <c r="H391" t="inlineStr">
        <is>
          <t>TRANSFERENCIA PIX REM: ZIG TECNOLOGIA S.A.   04/06</t>
        </is>
      </c>
      <c r="I391" t="n">
        <v>29187.61</v>
      </c>
    </row>
    <row r="392">
      <c r="A392" t="n">
        <v>14717</v>
      </c>
      <c r="B392" t="n">
        <v>105</v>
      </c>
      <c r="C392" t="inlineStr">
        <is>
          <t>Jacare - Bradesco</t>
        </is>
      </c>
      <c r="D392" t="n">
        <v>266</v>
      </c>
      <c r="E392" t="inlineStr">
        <is>
          <t>Jacaré</t>
        </is>
      </c>
      <c r="F392" s="27" t="n">
        <v>45447</v>
      </c>
      <c r="G392" t="inlineStr">
        <is>
          <t>CREDITO</t>
        </is>
      </c>
      <c r="H392" t="inlineStr">
        <is>
          <t>TRANSFERENCIA PIX REM: ZIG TECNOLOGIA S.A.   04/06</t>
        </is>
      </c>
      <c r="I392" t="n">
        <v>29076.37</v>
      </c>
    </row>
    <row r="393">
      <c r="A393" t="n">
        <v>14719</v>
      </c>
      <c r="B393" t="n">
        <v>105</v>
      </c>
      <c r="C393" t="inlineStr">
        <is>
          <t>Jacare - Bradesco</t>
        </is>
      </c>
      <c r="D393" t="n">
        <v>266</v>
      </c>
      <c r="E393" t="inlineStr">
        <is>
          <t>Jacaré</t>
        </is>
      </c>
      <c r="F393" s="27" t="n">
        <v>45447</v>
      </c>
      <c r="G393" t="inlineStr">
        <is>
          <t>DEBITO</t>
        </is>
      </c>
      <c r="H393" t="inlineStr">
        <is>
          <t>PAGTO ELETRON  COBRANCA J A DOS SANTOS NF 33790</t>
        </is>
      </c>
      <c r="I393" t="n">
        <v>-228.1</v>
      </c>
    </row>
    <row r="394">
      <c r="A394" t="n">
        <v>14720</v>
      </c>
      <c r="B394" t="n">
        <v>105</v>
      </c>
      <c r="C394" t="inlineStr">
        <is>
          <t>Jacare - Bradesco</t>
        </is>
      </c>
      <c r="D394" t="n">
        <v>266</v>
      </c>
      <c r="E394" t="inlineStr">
        <is>
          <t>Jacaré</t>
        </is>
      </c>
      <c r="F394" s="27" t="n">
        <v>45447</v>
      </c>
      <c r="G394" t="inlineStr">
        <is>
          <t>DEBITO</t>
        </is>
      </c>
      <c r="H394" t="inlineStr">
        <is>
          <t>PAGTO ELETRON  COBRANCA HORTICLEAN NF 41307</t>
        </is>
      </c>
      <c r="I394" t="n">
        <v>-256.33</v>
      </c>
    </row>
    <row r="395">
      <c r="A395" t="n">
        <v>14721</v>
      </c>
      <c r="B395" t="n">
        <v>105</v>
      </c>
      <c r="C395" t="inlineStr">
        <is>
          <t>Jacare - Bradesco</t>
        </is>
      </c>
      <c r="D395" t="n">
        <v>266</v>
      </c>
      <c r="E395" t="inlineStr">
        <is>
          <t>Jacaré</t>
        </is>
      </c>
      <c r="F395" s="27" t="n">
        <v>45447</v>
      </c>
      <c r="G395" t="inlineStr">
        <is>
          <t>DEBITO</t>
        </is>
      </c>
      <c r="H395" t="inlineStr">
        <is>
          <t>PAGTO ELETRON  COBRANCA LATICINIOS PIRAMIDE NF 70758</t>
        </is>
      </c>
      <c r="I395" t="n">
        <v>-337.2</v>
      </c>
    </row>
    <row r="396">
      <c r="A396" t="n">
        <v>14722</v>
      </c>
      <c r="B396" t="n">
        <v>105</v>
      </c>
      <c r="C396" t="inlineStr">
        <is>
          <t>Jacare - Bradesco</t>
        </is>
      </c>
      <c r="D396" t="n">
        <v>266</v>
      </c>
      <c r="E396" t="inlineStr">
        <is>
          <t>Jacaré</t>
        </is>
      </c>
      <c r="F396" s="27" t="n">
        <v>45447</v>
      </c>
      <c r="G396" t="inlineStr">
        <is>
          <t>DEBITO</t>
        </is>
      </c>
      <c r="H396" t="inlineStr">
        <is>
          <t>PAGTO ELETRON  COBRANCA DTK NF 6603</t>
        </is>
      </c>
      <c r="I396" t="n">
        <v>-366.46</v>
      </c>
    </row>
    <row r="397">
      <c r="A397" t="n">
        <v>14723</v>
      </c>
      <c r="B397" t="n">
        <v>105</v>
      </c>
      <c r="C397" t="inlineStr">
        <is>
          <t>Jacare - Bradesco</t>
        </is>
      </c>
      <c r="D397" t="n">
        <v>266</v>
      </c>
      <c r="E397" t="inlineStr">
        <is>
          <t>Jacaré</t>
        </is>
      </c>
      <c r="F397" s="27" t="n">
        <v>45447</v>
      </c>
      <c r="G397" t="inlineStr">
        <is>
          <t>DEBITO</t>
        </is>
      </c>
      <c r="H397" t="inlineStr">
        <is>
          <t>PAGTO ELETRON  COBRANCA DISTR CANTAROS NF 1962</t>
        </is>
      </c>
      <c r="I397" t="n">
        <v>-422.3</v>
      </c>
    </row>
    <row r="398">
      <c r="A398" t="n">
        <v>14724</v>
      </c>
      <c r="B398" t="n">
        <v>105</v>
      </c>
      <c r="C398" t="inlineStr">
        <is>
          <t>Jacare - Bradesco</t>
        </is>
      </c>
      <c r="D398" t="n">
        <v>266</v>
      </c>
      <c r="E398" t="inlineStr">
        <is>
          <t>Jacaré</t>
        </is>
      </c>
      <c r="F398" s="27" t="n">
        <v>45447</v>
      </c>
      <c r="G398" t="inlineStr">
        <is>
          <t>DEBITO</t>
        </is>
      </c>
      <c r="H398" t="inlineStr">
        <is>
          <t>PAGTO ELETRON  COBRANCA EMPORIO MEL NF 406407</t>
        </is>
      </c>
      <c r="I398" t="n">
        <v>-426.42</v>
      </c>
    </row>
    <row r="399">
      <c r="A399" t="n">
        <v>14725</v>
      </c>
      <c r="B399" t="n">
        <v>105</v>
      </c>
      <c r="C399" t="inlineStr">
        <is>
          <t>Jacare - Bradesco</t>
        </is>
      </c>
      <c r="D399" t="n">
        <v>266</v>
      </c>
      <c r="E399" t="inlineStr">
        <is>
          <t>Jacaré</t>
        </is>
      </c>
      <c r="F399" s="27" t="n">
        <v>45447</v>
      </c>
      <c r="G399" t="inlineStr">
        <is>
          <t>DEBITO</t>
        </is>
      </c>
      <c r="H399" t="inlineStr">
        <is>
          <t>PAGTO ELETRON  COBRANCA BB DISTR NF 367707</t>
        </is>
      </c>
      <c r="I399" t="n">
        <v>-3102.24</v>
      </c>
    </row>
    <row r="400">
      <c r="A400" t="n">
        <v>14726</v>
      </c>
      <c r="B400" t="n">
        <v>105</v>
      </c>
      <c r="C400" t="inlineStr">
        <is>
          <t>Jacare - Bradesco</t>
        </is>
      </c>
      <c r="D400" t="n">
        <v>266</v>
      </c>
      <c r="E400" t="inlineStr">
        <is>
          <t>Jacaré</t>
        </is>
      </c>
      <c r="F400" s="27" t="n">
        <v>45447</v>
      </c>
      <c r="G400" t="inlineStr">
        <is>
          <t>DEBITO</t>
        </is>
      </c>
      <c r="H400" t="inlineStr">
        <is>
          <t>TARIFA BANCARIA TRANSF PGTO PIX</t>
        </is>
      </c>
      <c r="I400" t="n">
        <v>-3.46</v>
      </c>
    </row>
    <row r="401">
      <c r="A401" t="n">
        <v>14727</v>
      </c>
      <c r="B401" t="n">
        <v>105</v>
      </c>
      <c r="C401" t="inlineStr">
        <is>
          <t>Jacare - Bradesco</t>
        </is>
      </c>
      <c r="D401" t="n">
        <v>266</v>
      </c>
      <c r="E401" t="inlineStr">
        <is>
          <t>Jacaré</t>
        </is>
      </c>
      <c r="F401" s="27" t="n">
        <v>45447</v>
      </c>
      <c r="G401" t="inlineStr">
        <is>
          <t>DEBITO</t>
        </is>
      </c>
      <c r="H401" t="inlineStr">
        <is>
          <t>TARIFA BANCARIA TRANSF PGTO PIX</t>
        </is>
      </c>
      <c r="I401" t="n">
        <v>-4.38</v>
      </c>
    </row>
    <row r="402">
      <c r="A402" t="n">
        <v>14728</v>
      </c>
      <c r="B402" t="n">
        <v>105</v>
      </c>
      <c r="C402" t="inlineStr">
        <is>
          <t>Jacare - Bradesco</t>
        </is>
      </c>
      <c r="D402" t="n">
        <v>266</v>
      </c>
      <c r="E402" t="inlineStr">
        <is>
          <t>Jacaré</t>
        </is>
      </c>
      <c r="F402" s="27" t="n">
        <v>45447</v>
      </c>
      <c r="G402" t="inlineStr">
        <is>
          <t>DEBITO</t>
        </is>
      </c>
      <c r="H402" t="inlineStr">
        <is>
          <t>TARIFA BANCARIA TRANSF PGTO PIX</t>
        </is>
      </c>
      <c r="I402" t="n">
        <v>-4.9</v>
      </c>
    </row>
    <row r="403">
      <c r="A403" t="n">
        <v>14729</v>
      </c>
      <c r="B403" t="n">
        <v>105</v>
      </c>
      <c r="C403" t="inlineStr">
        <is>
          <t>Jacare - Bradesco</t>
        </is>
      </c>
      <c r="D403" t="n">
        <v>266</v>
      </c>
      <c r="E403" t="inlineStr">
        <is>
          <t>Jacaré</t>
        </is>
      </c>
      <c r="F403" s="27" t="n">
        <v>45447</v>
      </c>
      <c r="G403" t="inlineStr">
        <is>
          <t>DEBITO</t>
        </is>
      </c>
      <c r="H403" t="inlineStr">
        <is>
          <t>TARIFA BANCARIA TRANSF PGTO PIX</t>
        </is>
      </c>
      <c r="I403" t="n">
        <v>-7.65</v>
      </c>
    </row>
    <row r="404">
      <c r="A404" t="n">
        <v>14730</v>
      </c>
      <c r="B404" t="n">
        <v>105</v>
      </c>
      <c r="C404" t="inlineStr">
        <is>
          <t>Jacare - Bradesco</t>
        </is>
      </c>
      <c r="D404" t="n">
        <v>266</v>
      </c>
      <c r="E404" t="inlineStr">
        <is>
          <t>Jacaré</t>
        </is>
      </c>
      <c r="F404" s="27" t="n">
        <v>45447</v>
      </c>
      <c r="G404" t="inlineStr">
        <is>
          <t>DEBITO</t>
        </is>
      </c>
      <c r="H404" t="inlineStr">
        <is>
          <t>TARIFA BANCARIA TRANSF PGTO PIX</t>
        </is>
      </c>
      <c r="I404" t="n">
        <v>-9</v>
      </c>
    </row>
    <row r="405">
      <c r="A405" t="n">
        <v>14731</v>
      </c>
      <c r="B405" t="n">
        <v>105</v>
      </c>
      <c r="C405" t="inlineStr">
        <is>
          <t>Jacare - Bradesco</t>
        </is>
      </c>
      <c r="D405" t="n">
        <v>266</v>
      </c>
      <c r="E405" t="inlineStr">
        <is>
          <t>Jacaré</t>
        </is>
      </c>
      <c r="F405" s="27" t="n">
        <v>45447</v>
      </c>
      <c r="G405" t="inlineStr">
        <is>
          <t>DEBITO</t>
        </is>
      </c>
      <c r="H405" t="inlineStr">
        <is>
          <t>TARIFA BANCARIA TRANSF PGTO PIX</t>
        </is>
      </c>
      <c r="I405" t="n">
        <v>-9</v>
      </c>
    </row>
    <row r="406">
      <c r="A406" t="n">
        <v>14732</v>
      </c>
      <c r="B406" t="n">
        <v>105</v>
      </c>
      <c r="C406" t="inlineStr">
        <is>
          <t>Jacare - Bradesco</t>
        </is>
      </c>
      <c r="D406" t="n">
        <v>266</v>
      </c>
      <c r="E406" t="inlineStr">
        <is>
          <t>Jacaré</t>
        </is>
      </c>
      <c r="F406" s="27" t="n">
        <v>45447</v>
      </c>
      <c r="G406" t="inlineStr">
        <is>
          <t>DEBITO</t>
        </is>
      </c>
      <c r="H406" t="inlineStr">
        <is>
          <t>TARIFA BANCARIA TRANSF PGTO PIX</t>
        </is>
      </c>
      <c r="I406" t="n">
        <v>-9</v>
      </c>
    </row>
    <row r="407">
      <c r="A407" t="n">
        <v>14733</v>
      </c>
      <c r="B407" t="n">
        <v>105</v>
      </c>
      <c r="C407" t="inlineStr">
        <is>
          <t>Jacare - Bradesco</t>
        </is>
      </c>
      <c r="D407" t="n">
        <v>266</v>
      </c>
      <c r="E407" t="inlineStr">
        <is>
          <t>Jacaré</t>
        </is>
      </c>
      <c r="F407" s="27" t="n">
        <v>45447</v>
      </c>
      <c r="G407" t="inlineStr">
        <is>
          <t>DEBITO</t>
        </is>
      </c>
      <c r="H407" t="inlineStr">
        <is>
          <t>TARIFA BANCARIA TRANSF PGTO PIX</t>
        </is>
      </c>
      <c r="I407" t="n">
        <v>-9</v>
      </c>
    </row>
    <row r="408">
      <c r="A408" t="n">
        <v>14734</v>
      </c>
      <c r="B408" t="n">
        <v>105</v>
      </c>
      <c r="C408" t="inlineStr">
        <is>
          <t>Jacare - Bradesco</t>
        </is>
      </c>
      <c r="D408" t="n">
        <v>266</v>
      </c>
      <c r="E408" t="inlineStr">
        <is>
          <t>Jacaré</t>
        </is>
      </c>
      <c r="F408" s="27" t="n">
        <v>45447</v>
      </c>
      <c r="G408" t="inlineStr">
        <is>
          <t>DEBITO</t>
        </is>
      </c>
      <c r="H408" t="inlineStr">
        <is>
          <t>TARIFA BANCARIA TRANSF PGTO PIX</t>
        </is>
      </c>
      <c r="I408" t="n">
        <v>-9</v>
      </c>
    </row>
    <row r="409">
      <c r="A409" t="n">
        <v>14735</v>
      </c>
      <c r="B409" t="n">
        <v>105</v>
      </c>
      <c r="C409" t="inlineStr">
        <is>
          <t>Jacare - Bradesco</t>
        </is>
      </c>
      <c r="D409" t="n">
        <v>266</v>
      </c>
      <c r="E409" t="inlineStr">
        <is>
          <t>Jacaré</t>
        </is>
      </c>
      <c r="F409" s="27" t="n">
        <v>45447</v>
      </c>
      <c r="G409" t="inlineStr">
        <is>
          <t>DEBITO</t>
        </is>
      </c>
      <c r="H409" t="inlineStr">
        <is>
          <t>TARIFA BANCARIA TRANSF PGTO PIX</t>
        </is>
      </c>
      <c r="I409" t="n">
        <v>-9</v>
      </c>
    </row>
    <row r="410">
      <c r="A410" t="n">
        <v>14736</v>
      </c>
      <c r="B410" t="n">
        <v>105</v>
      </c>
      <c r="C410" t="inlineStr">
        <is>
          <t>Jacare - Bradesco</t>
        </is>
      </c>
      <c r="D410" t="n">
        <v>266</v>
      </c>
      <c r="E410" t="inlineStr">
        <is>
          <t>Jacaré</t>
        </is>
      </c>
      <c r="F410" s="27" t="n">
        <v>45447</v>
      </c>
      <c r="G410" t="inlineStr">
        <is>
          <t>DEBITO</t>
        </is>
      </c>
      <c r="H410" t="inlineStr">
        <is>
          <t>TRANSF CC PARA CC PJ PAULISTA 25841 BAR E EVENTOS LTD</t>
        </is>
      </c>
      <c r="I410" t="n">
        <v>-7100</v>
      </c>
    </row>
    <row r="411">
      <c r="A411" t="n">
        <v>14737</v>
      </c>
      <c r="B411" t="n">
        <v>105</v>
      </c>
      <c r="C411" t="inlineStr">
        <is>
          <t>Jacare - Bradesco</t>
        </is>
      </c>
      <c r="D411" t="n">
        <v>266</v>
      </c>
      <c r="E411" t="inlineStr">
        <is>
          <t>Jacaré</t>
        </is>
      </c>
      <c r="F411" s="27" t="n">
        <v>45447</v>
      </c>
      <c r="G411" t="inlineStr">
        <is>
          <t>DEBITO</t>
        </is>
      </c>
      <c r="H411" t="inlineStr">
        <is>
          <t>TRANSF CC PARA CC PJ 318 BAR E EVENTOS LTDA</t>
        </is>
      </c>
      <c r="I411" t="n">
        <v>-10000</v>
      </c>
    </row>
    <row r="412">
      <c r="A412" t="n">
        <v>14738</v>
      </c>
      <c r="B412" t="n">
        <v>105</v>
      </c>
      <c r="C412" t="inlineStr">
        <is>
          <t>Jacare - Bradesco</t>
        </is>
      </c>
      <c r="D412" t="n">
        <v>266</v>
      </c>
      <c r="E412" t="inlineStr">
        <is>
          <t>Jacaré</t>
        </is>
      </c>
      <c r="F412" s="27" t="n">
        <v>45447</v>
      </c>
      <c r="G412" t="inlineStr">
        <is>
          <t>DEBITO</t>
        </is>
      </c>
      <c r="H412" t="inlineStr">
        <is>
          <t>TRANSF CC PARA CC PJ 318 BAR E EVENTOS LTDA</t>
        </is>
      </c>
      <c r="I412" t="n">
        <v>-6000</v>
      </c>
    </row>
    <row r="413">
      <c r="A413" t="n">
        <v>14739</v>
      </c>
      <c r="B413" t="n">
        <v>105</v>
      </c>
      <c r="C413" t="inlineStr">
        <is>
          <t>Jacare - Bradesco</t>
        </is>
      </c>
      <c r="D413" t="n">
        <v>266</v>
      </c>
      <c r="E413" t="inlineStr">
        <is>
          <t>Jacaré</t>
        </is>
      </c>
      <c r="F413" s="27" t="n">
        <v>45447</v>
      </c>
      <c r="G413" t="inlineStr">
        <is>
          <t>DEBITO</t>
        </is>
      </c>
      <c r="H413" t="inlineStr">
        <is>
          <t>TRANSF CC PARA CC PJ FABRICA DE BARES PARTICIPACOES L</t>
        </is>
      </c>
      <c r="I413" t="n">
        <v>-18000</v>
      </c>
    </row>
    <row r="414">
      <c r="A414" t="n">
        <v>14740</v>
      </c>
      <c r="B414" t="n">
        <v>105</v>
      </c>
      <c r="C414" t="inlineStr">
        <is>
          <t>Jacare - Bradesco</t>
        </is>
      </c>
      <c r="D414" t="n">
        <v>266</v>
      </c>
      <c r="E414" t="inlineStr">
        <is>
          <t>Jacaré</t>
        </is>
      </c>
      <c r="F414" s="27" t="n">
        <v>45447</v>
      </c>
      <c r="G414" t="inlineStr">
        <is>
          <t>DEBITO</t>
        </is>
      </c>
      <c r="H414" t="inlineStr">
        <is>
          <t>TRANSF CC PARA CC PJ 318 BAR E EVENTOS LTDA</t>
        </is>
      </c>
      <c r="I414" t="n">
        <v>-10</v>
      </c>
    </row>
    <row r="415">
      <c r="A415" t="n">
        <v>14741</v>
      </c>
      <c r="B415" t="n">
        <v>105</v>
      </c>
      <c r="C415" t="inlineStr">
        <is>
          <t>Jacare - Bradesco</t>
        </is>
      </c>
      <c r="D415" t="n">
        <v>266</v>
      </c>
      <c r="E415" t="inlineStr">
        <is>
          <t>Jacaré</t>
        </is>
      </c>
      <c r="F415" s="27" t="n">
        <v>45447</v>
      </c>
      <c r="G415" t="inlineStr">
        <is>
          <t>DEBITO</t>
        </is>
      </c>
      <c r="H415" t="inlineStr">
        <is>
          <t>TRANSF CC PARA CC PJ FABRICA DE BARES PARTICIPA</t>
        </is>
      </c>
      <c r="I415" t="n">
        <v>-10</v>
      </c>
    </row>
    <row r="416">
      <c r="A416" t="n">
        <v>14742</v>
      </c>
      <c r="B416" t="n">
        <v>105</v>
      </c>
      <c r="C416" t="inlineStr">
        <is>
          <t>Jacare - Bradesco</t>
        </is>
      </c>
      <c r="D416" t="n">
        <v>266</v>
      </c>
      <c r="E416" t="inlineStr">
        <is>
          <t>Jacaré</t>
        </is>
      </c>
      <c r="F416" s="27" t="n">
        <v>45447</v>
      </c>
      <c r="G416" t="inlineStr">
        <is>
          <t>DEBITO</t>
        </is>
      </c>
      <c r="H416" t="inlineStr">
        <is>
          <t>TRANSF CC PARA CC PJ FABRICA DE BARES PARTICIPA</t>
        </is>
      </c>
      <c r="I416" t="n">
        <v>-10</v>
      </c>
    </row>
    <row r="417">
      <c r="A417" t="n">
        <v>14743</v>
      </c>
      <c r="B417" t="n">
        <v>105</v>
      </c>
      <c r="C417" t="inlineStr">
        <is>
          <t>Jacare - Bradesco</t>
        </is>
      </c>
      <c r="D417" t="n">
        <v>266</v>
      </c>
      <c r="E417" t="inlineStr">
        <is>
          <t>Jacaré</t>
        </is>
      </c>
      <c r="F417" s="27" t="n">
        <v>45447</v>
      </c>
      <c r="G417" t="inlineStr">
        <is>
          <t>DEBITO</t>
        </is>
      </c>
      <c r="H417" t="inlineStr">
        <is>
          <t>TRANSF CC PARA CC PJ PAULISTA 25841 BAR E EVENT</t>
        </is>
      </c>
      <c r="I417" t="n">
        <v>-10</v>
      </c>
    </row>
    <row r="418">
      <c r="A418" t="n">
        <v>14744</v>
      </c>
      <c r="B418" t="n">
        <v>105</v>
      </c>
      <c r="C418" t="inlineStr">
        <is>
          <t>Jacare - Bradesco</t>
        </is>
      </c>
      <c r="D418" t="n">
        <v>266</v>
      </c>
      <c r="E418" t="inlineStr">
        <is>
          <t>Jacaré</t>
        </is>
      </c>
      <c r="F418" s="27" t="n">
        <v>45447</v>
      </c>
      <c r="G418" t="inlineStr">
        <is>
          <t>DEBITO</t>
        </is>
      </c>
      <c r="H418" t="inlineStr">
        <is>
          <t>TRANSF CC PARA CC PJ FABRICA DE BARES PARTICIPACOES L</t>
        </is>
      </c>
      <c r="I418" t="n">
        <v>-21000</v>
      </c>
    </row>
    <row r="419">
      <c r="A419" t="n">
        <v>14745</v>
      </c>
      <c r="B419" t="n">
        <v>105</v>
      </c>
      <c r="C419" t="inlineStr">
        <is>
          <t>Jacare - Bradesco</t>
        </is>
      </c>
      <c r="D419" t="n">
        <v>266</v>
      </c>
      <c r="E419" t="inlineStr">
        <is>
          <t>Jacaré</t>
        </is>
      </c>
      <c r="F419" s="27" t="n">
        <v>45447</v>
      </c>
      <c r="G419" t="inlineStr">
        <is>
          <t>DEBITO</t>
        </is>
      </c>
      <c r="H419" t="inlineStr">
        <is>
          <t>TRANSF CC PARA CC PJ FABRICA DE BARES PARTICIPACOES L</t>
        </is>
      </c>
      <c r="I419" t="n">
        <v>-5000</v>
      </c>
    </row>
    <row r="420">
      <c r="A420" t="n">
        <v>14746</v>
      </c>
      <c r="B420" t="n">
        <v>105</v>
      </c>
      <c r="C420" t="inlineStr">
        <is>
          <t>Jacare - Bradesco</t>
        </is>
      </c>
      <c r="D420" t="n">
        <v>266</v>
      </c>
      <c r="E420" t="inlineStr">
        <is>
          <t>Jacaré</t>
        </is>
      </c>
      <c r="F420" s="27" t="n">
        <v>45447</v>
      </c>
      <c r="G420" t="inlineStr">
        <is>
          <t>DEBITO</t>
        </is>
      </c>
      <c r="H420" t="inlineStr">
        <is>
          <t>TRANSF CC PARA CC PJ FDB HOTEL LTDA</t>
        </is>
      </c>
      <c r="I420" t="n">
        <v>-10</v>
      </c>
    </row>
    <row r="421">
      <c r="A421" t="n">
        <v>14747</v>
      </c>
      <c r="B421" t="n">
        <v>105</v>
      </c>
      <c r="C421" t="inlineStr">
        <is>
          <t>Jacare - Bradesco</t>
        </is>
      </c>
      <c r="D421" t="n">
        <v>266</v>
      </c>
      <c r="E421" t="inlineStr">
        <is>
          <t>Jacaré</t>
        </is>
      </c>
      <c r="F421" s="27" t="n">
        <v>45447</v>
      </c>
      <c r="G421" t="inlineStr">
        <is>
          <t>DEBITO</t>
        </is>
      </c>
      <c r="H421" t="inlineStr">
        <is>
          <t>TRANSF CC PARA CC PJ FDB HOTEL LTDA</t>
        </is>
      </c>
      <c r="I421" t="n">
        <v>-8000</v>
      </c>
    </row>
    <row r="422">
      <c r="A422" t="n">
        <v>14748</v>
      </c>
      <c r="B422" t="n">
        <v>105</v>
      </c>
      <c r="C422" t="inlineStr">
        <is>
          <t>Jacare - Bradesco</t>
        </is>
      </c>
      <c r="D422" t="n">
        <v>266</v>
      </c>
      <c r="E422" t="inlineStr">
        <is>
          <t>Jacaré</t>
        </is>
      </c>
      <c r="F422" s="27" t="n">
        <v>45447</v>
      </c>
      <c r="G422" t="inlineStr">
        <is>
          <t>DEBITO</t>
        </is>
      </c>
      <c r="H422" t="inlineStr">
        <is>
          <t>TRANSF CC PARA CC PJ FDB HOTEL LTDA</t>
        </is>
      </c>
      <c r="I422" t="n">
        <v>-25000</v>
      </c>
    </row>
    <row r="423">
      <c r="A423" t="n">
        <v>14749</v>
      </c>
      <c r="B423" t="n">
        <v>105</v>
      </c>
      <c r="C423" t="inlineStr">
        <is>
          <t>Jacare - Bradesco</t>
        </is>
      </c>
      <c r="D423" t="n">
        <v>266</v>
      </c>
      <c r="E423" t="inlineStr">
        <is>
          <t>Jacaré</t>
        </is>
      </c>
      <c r="F423" s="27" t="n">
        <v>45447</v>
      </c>
      <c r="G423" t="inlineStr">
        <is>
          <t>DEBITO</t>
        </is>
      </c>
      <c r="H423" t="inlineStr">
        <is>
          <t>TRANSFERENCIA PIX DES: ALBO GERA             04/06</t>
        </is>
      </c>
      <c r="I423" t="n">
        <v>-2300</v>
      </c>
    </row>
    <row r="424">
      <c r="A424" t="n">
        <v>14750</v>
      </c>
      <c r="B424" t="n">
        <v>105</v>
      </c>
      <c r="C424" t="inlineStr">
        <is>
          <t>Jacare - Bradesco</t>
        </is>
      </c>
      <c r="D424" t="n">
        <v>266</v>
      </c>
      <c r="E424" t="inlineStr">
        <is>
          <t>Jacaré</t>
        </is>
      </c>
      <c r="F424" s="27" t="n">
        <v>45447</v>
      </c>
      <c r="G424" t="inlineStr">
        <is>
          <t>DEBITO</t>
        </is>
      </c>
      <c r="H424" t="inlineStr">
        <is>
          <t>TRANSFERENCIA PIX DES: SK COPIADORA E IMPRES 04/06</t>
        </is>
      </c>
      <c r="I424" t="n">
        <v>-111.6</v>
      </c>
    </row>
    <row r="425">
      <c r="A425" t="n">
        <v>14751</v>
      </c>
      <c r="B425" t="n">
        <v>105</v>
      </c>
      <c r="C425" t="inlineStr">
        <is>
          <t>Jacare - Bradesco</t>
        </is>
      </c>
      <c r="D425" t="n">
        <v>266</v>
      </c>
      <c r="E425" t="inlineStr">
        <is>
          <t>Jacaré</t>
        </is>
      </c>
      <c r="F425" s="27" t="n">
        <v>45447</v>
      </c>
      <c r="G425" t="inlineStr">
        <is>
          <t>DEBITO</t>
        </is>
      </c>
      <c r="H425" t="inlineStr">
        <is>
          <t>CONTA DE LUZ INTERNET --ENEL DISTRIBUICAO/SP</t>
        </is>
      </c>
      <c r="I425" t="n">
        <v>-10420.28</v>
      </c>
    </row>
    <row r="426">
      <c r="A426" t="n">
        <v>13987</v>
      </c>
      <c r="B426" t="n">
        <v>105</v>
      </c>
      <c r="C426" t="inlineStr">
        <is>
          <t>Jacare - Bradesco</t>
        </is>
      </c>
      <c r="D426" t="n">
        <v>266</v>
      </c>
      <c r="E426" t="inlineStr">
        <is>
          <t>Jacaré</t>
        </is>
      </c>
      <c r="F426" s="27" t="n">
        <v>45446</v>
      </c>
      <c r="G426" t="inlineStr">
        <is>
          <t>CREDITO</t>
        </is>
      </c>
      <c r="H426" t="inlineStr">
        <is>
          <t>TED-TRANSF ELET DISPON REMET.LIRIUM INDUSTRIA E C</t>
        </is>
      </c>
      <c r="I426" t="n">
        <v>275</v>
      </c>
    </row>
    <row r="427">
      <c r="A427" t="n">
        <v>13988</v>
      </c>
      <c r="B427" t="n">
        <v>105</v>
      </c>
      <c r="C427" t="inlineStr">
        <is>
          <t>Jacare - Bradesco</t>
        </is>
      </c>
      <c r="D427" t="n">
        <v>266</v>
      </c>
      <c r="E427" t="inlineStr">
        <is>
          <t>Jacaré</t>
        </is>
      </c>
      <c r="F427" s="27" t="n">
        <v>45446</v>
      </c>
      <c r="G427" t="inlineStr">
        <is>
          <t>CREDITO</t>
        </is>
      </c>
      <c r="H427" t="inlineStr">
        <is>
          <t>TRANSF CC PARA CC PJ FABRICA DE BARES PARTICIPACOES L</t>
        </is>
      </c>
      <c r="I427" t="n">
        <v>56500</v>
      </c>
    </row>
    <row r="428">
      <c r="A428" t="n">
        <v>13989</v>
      </c>
      <c r="B428" t="n">
        <v>105</v>
      </c>
      <c r="C428" t="inlineStr">
        <is>
          <t>Jacare - Bradesco</t>
        </is>
      </c>
      <c r="D428" t="n">
        <v>266</v>
      </c>
      <c r="E428" t="inlineStr">
        <is>
          <t>Jacaré</t>
        </is>
      </c>
      <c r="F428" s="27" t="n">
        <v>45446</v>
      </c>
      <c r="G428" t="inlineStr">
        <is>
          <t>CREDITO</t>
        </is>
      </c>
      <c r="H428" t="inlineStr">
        <is>
          <t>TRANSF CC PARA CC PJ FABRICA DE BARES PARTICIPACOES L</t>
        </is>
      </c>
      <c r="I428" t="n">
        <v>3600</v>
      </c>
    </row>
    <row r="429">
      <c r="A429" t="n">
        <v>13990</v>
      </c>
      <c r="B429" t="n">
        <v>105</v>
      </c>
      <c r="C429" t="inlineStr">
        <is>
          <t>Jacare - Bradesco</t>
        </is>
      </c>
      <c r="D429" t="n">
        <v>266</v>
      </c>
      <c r="E429" t="inlineStr">
        <is>
          <t>Jacaré</t>
        </is>
      </c>
      <c r="F429" s="27" t="n">
        <v>45446</v>
      </c>
      <c r="G429" t="inlineStr">
        <is>
          <t>CREDITO</t>
        </is>
      </c>
      <c r="H429" t="inlineStr">
        <is>
          <t>TRANSF CC PARA CC PJ 318 BAR E EVENTOS LTDA</t>
        </is>
      </c>
      <c r="I429" t="n">
        <v>1100</v>
      </c>
    </row>
    <row r="430">
      <c r="A430" t="n">
        <v>13991</v>
      </c>
      <c r="B430" t="n">
        <v>105</v>
      </c>
      <c r="C430" t="inlineStr">
        <is>
          <t>Jacare - Bradesco</t>
        </is>
      </c>
      <c r="D430" t="n">
        <v>266</v>
      </c>
      <c r="E430" t="inlineStr">
        <is>
          <t>Jacaré</t>
        </is>
      </c>
      <c r="F430" s="27" t="n">
        <v>45446</v>
      </c>
      <c r="G430" t="inlineStr">
        <is>
          <t>CREDITO</t>
        </is>
      </c>
      <c r="H430" t="inlineStr">
        <is>
          <t>TRANSF CC PARA CC PJ PAULISTA 25841 BAR E EVENTOS LTD</t>
        </is>
      </c>
      <c r="I430" t="n">
        <v>3900</v>
      </c>
    </row>
    <row r="431">
      <c r="A431" t="n">
        <v>13992</v>
      </c>
      <c r="B431" t="n">
        <v>105</v>
      </c>
      <c r="C431" t="inlineStr">
        <is>
          <t>Jacare - Bradesco</t>
        </is>
      </c>
      <c r="D431" t="n">
        <v>266</v>
      </c>
      <c r="E431" t="inlineStr">
        <is>
          <t>Jacaré</t>
        </is>
      </c>
      <c r="F431" s="27" t="n">
        <v>45446</v>
      </c>
      <c r="G431" t="inlineStr">
        <is>
          <t>CREDITO</t>
        </is>
      </c>
      <c r="H431" t="inlineStr">
        <is>
          <t>TRANSF CC PARA CC PJ FDB HOTEL LTDA</t>
        </is>
      </c>
      <c r="I431" t="n">
        <v>2900</v>
      </c>
    </row>
    <row r="432">
      <c r="A432" t="n">
        <v>13993</v>
      </c>
      <c r="B432" t="n">
        <v>105</v>
      </c>
      <c r="C432" t="inlineStr">
        <is>
          <t>Jacare - Bradesco</t>
        </is>
      </c>
      <c r="D432" t="n">
        <v>266</v>
      </c>
      <c r="E432" t="inlineStr">
        <is>
          <t>Jacaré</t>
        </is>
      </c>
      <c r="F432" s="27" t="n">
        <v>45446</v>
      </c>
      <c r="G432" t="inlineStr">
        <is>
          <t>CREDITO</t>
        </is>
      </c>
      <c r="H432" t="inlineStr">
        <is>
          <t>RECEBIMENTO FORNECEDOR ALELO INSTITUICAO DE PAGAMENTO S</t>
        </is>
      </c>
      <c r="I432" t="n">
        <v>114.42</v>
      </c>
    </row>
    <row r="433">
      <c r="A433" t="n">
        <v>13994</v>
      </c>
      <c r="B433" t="n">
        <v>105</v>
      </c>
      <c r="C433" t="inlineStr">
        <is>
          <t>Jacare - Bradesco</t>
        </is>
      </c>
      <c r="D433" t="n">
        <v>266</v>
      </c>
      <c r="E433" t="inlineStr">
        <is>
          <t>Jacaré</t>
        </is>
      </c>
      <c r="F433" s="27" t="n">
        <v>45446</v>
      </c>
      <c r="G433" t="inlineStr">
        <is>
          <t>CREDITO</t>
        </is>
      </c>
      <c r="H433" t="inlineStr">
        <is>
          <t>TRANSFERENCIA PIX REM: ZIG TECNOLOGIA S.A.   03/06</t>
        </is>
      </c>
      <c r="I433" t="n">
        <v>190546.24</v>
      </c>
    </row>
    <row r="434">
      <c r="A434" t="n">
        <v>13995</v>
      </c>
      <c r="B434" t="n">
        <v>105</v>
      </c>
      <c r="C434" t="inlineStr">
        <is>
          <t>Jacare - Bradesco</t>
        </is>
      </c>
      <c r="D434" t="n">
        <v>266</v>
      </c>
      <c r="E434" t="inlineStr">
        <is>
          <t>Jacaré</t>
        </is>
      </c>
      <c r="F434" s="27" t="n">
        <v>45446</v>
      </c>
      <c r="G434" t="inlineStr">
        <is>
          <t>CREDITO</t>
        </is>
      </c>
      <c r="H434" t="inlineStr">
        <is>
          <t>TRANSFERENCIA PIX REM: ZIG TECNOLOGIA S.A.   03/06</t>
        </is>
      </c>
      <c r="I434" t="n">
        <v>26362.71</v>
      </c>
    </row>
    <row r="435">
      <c r="A435" t="n">
        <v>13996</v>
      </c>
      <c r="B435" t="n">
        <v>105</v>
      </c>
      <c r="C435" t="inlineStr">
        <is>
          <t>Jacare - Bradesco</t>
        </is>
      </c>
      <c r="D435" t="n">
        <v>266</v>
      </c>
      <c r="E435" t="inlineStr">
        <is>
          <t>Jacaré</t>
        </is>
      </c>
      <c r="F435" s="27" t="n">
        <v>45446</v>
      </c>
      <c r="G435" t="inlineStr">
        <is>
          <t>CREDITO</t>
        </is>
      </c>
      <c r="H435" t="inlineStr">
        <is>
          <t>TRANSFERENCIA PIX REM: ZIG TECNOLOGIA S.A.   03/06</t>
        </is>
      </c>
      <c r="I435" t="n">
        <v>30064.44</v>
      </c>
    </row>
    <row r="436">
      <c r="A436" t="n">
        <v>13997</v>
      </c>
      <c r="B436" t="n">
        <v>105</v>
      </c>
      <c r="C436" t="inlineStr">
        <is>
          <t>Jacare - Bradesco</t>
        </is>
      </c>
      <c r="D436" t="n">
        <v>266</v>
      </c>
      <c r="E436" t="inlineStr">
        <is>
          <t>Jacaré</t>
        </is>
      </c>
      <c r="F436" s="27" t="n">
        <v>45446</v>
      </c>
      <c r="G436" t="inlineStr">
        <is>
          <t>CREDITO</t>
        </is>
      </c>
      <c r="H436" t="inlineStr">
        <is>
          <t>TRANSFERENCIA PIX REM: ZIG TECNOLOGIA S.A.   03/06</t>
        </is>
      </c>
      <c r="I436" t="n">
        <v>271537.79</v>
      </c>
    </row>
    <row r="437">
      <c r="A437" t="n">
        <v>13998</v>
      </c>
      <c r="B437" t="n">
        <v>105</v>
      </c>
      <c r="C437" t="inlineStr">
        <is>
          <t>Jacare - Bradesco</t>
        </is>
      </c>
      <c r="D437" t="n">
        <v>266</v>
      </c>
      <c r="E437" t="inlineStr">
        <is>
          <t>Jacaré</t>
        </is>
      </c>
      <c r="F437" s="27" t="n">
        <v>45446</v>
      </c>
      <c r="G437" t="inlineStr">
        <is>
          <t>CREDITO</t>
        </is>
      </c>
      <c r="H437" t="inlineStr">
        <is>
          <t>TRANSFERENCIA PIX REM: ZIG TECNOLOGIA S.A.   03/06</t>
        </is>
      </c>
      <c r="I437" t="n">
        <v>164136.67</v>
      </c>
    </row>
    <row r="438">
      <c r="A438" t="n">
        <v>13999</v>
      </c>
      <c r="B438" t="n">
        <v>105</v>
      </c>
      <c r="C438" t="inlineStr">
        <is>
          <t>Jacare - Bradesco</t>
        </is>
      </c>
      <c r="D438" t="n">
        <v>266</v>
      </c>
      <c r="E438" t="inlineStr">
        <is>
          <t>Jacaré</t>
        </is>
      </c>
      <c r="F438" s="27" t="n">
        <v>45446</v>
      </c>
      <c r="G438" t="inlineStr">
        <is>
          <t>CREDITO</t>
        </is>
      </c>
      <c r="H438" t="inlineStr">
        <is>
          <t>TRANSFERENCIA PIX REM: 318 BAR E EVENTOS LTD 03/06</t>
        </is>
      </c>
      <c r="I438" t="n">
        <v>2148.46</v>
      </c>
    </row>
    <row r="439">
      <c r="A439" t="n">
        <v>14001</v>
      </c>
      <c r="B439" t="n">
        <v>105</v>
      </c>
      <c r="C439" t="inlineStr">
        <is>
          <t>Jacare - Bradesco</t>
        </is>
      </c>
      <c r="D439" t="n">
        <v>266</v>
      </c>
      <c r="E439" t="inlineStr">
        <is>
          <t>Jacaré</t>
        </is>
      </c>
      <c r="F439" s="27" t="n">
        <v>45446</v>
      </c>
      <c r="G439" t="inlineStr">
        <is>
          <t>DEBITO</t>
        </is>
      </c>
      <c r="H439" t="inlineStr">
        <is>
          <t>PAGTO ELETRON  COBRANCA ANDREIA SANTOS NF 37</t>
        </is>
      </c>
      <c r="I439" t="n">
        <v>-164</v>
      </c>
    </row>
    <row r="440">
      <c r="A440" t="n">
        <v>14002</v>
      </c>
      <c r="B440" t="n">
        <v>105</v>
      </c>
      <c r="C440" t="inlineStr">
        <is>
          <t>Jacare - Bradesco</t>
        </is>
      </c>
      <c r="D440" t="n">
        <v>266</v>
      </c>
      <c r="E440" t="inlineStr">
        <is>
          <t>Jacaré</t>
        </is>
      </c>
      <c r="F440" s="27" t="n">
        <v>45446</v>
      </c>
      <c r="G440" t="inlineStr">
        <is>
          <t>DEBITO</t>
        </is>
      </c>
      <c r="H440" t="inlineStr">
        <is>
          <t>PAGTO ELETRON  COBRANCA CRYSTALMIX NF 18899</t>
        </is>
      </c>
      <c r="I440" t="n">
        <v>-189.18</v>
      </c>
    </row>
    <row r="441">
      <c r="A441" t="n">
        <v>14003</v>
      </c>
      <c r="B441" t="n">
        <v>105</v>
      </c>
      <c r="C441" t="inlineStr">
        <is>
          <t>Jacare - Bradesco</t>
        </is>
      </c>
      <c r="D441" t="n">
        <v>266</v>
      </c>
      <c r="E441" t="inlineStr">
        <is>
          <t>Jacaré</t>
        </is>
      </c>
      <c r="F441" s="27" t="n">
        <v>45446</v>
      </c>
      <c r="G441" t="inlineStr">
        <is>
          <t>DEBITO</t>
        </is>
      </c>
      <c r="H441" t="inlineStr">
        <is>
          <t>PAGTO ELETRON  COBRANCA FG7 NF 459920</t>
        </is>
      </c>
      <c r="I441" t="n">
        <v>-254.7</v>
      </c>
    </row>
    <row r="442">
      <c r="A442" t="n">
        <v>14004</v>
      </c>
      <c r="B442" t="n">
        <v>105</v>
      </c>
      <c r="C442" t="inlineStr">
        <is>
          <t>Jacare - Bradesco</t>
        </is>
      </c>
      <c r="D442" t="n">
        <v>266</v>
      </c>
      <c r="E442" t="inlineStr">
        <is>
          <t>Jacaré</t>
        </is>
      </c>
      <c r="F442" s="27" t="n">
        <v>45446</v>
      </c>
      <c r="G442" t="inlineStr">
        <is>
          <t>DEBITO</t>
        </is>
      </c>
      <c r="H442" t="inlineStr">
        <is>
          <t>PAGTO ELETRON  COBRANCA ANDREIA NF 31</t>
        </is>
      </c>
      <c r="I442" t="n">
        <v>-258.82</v>
      </c>
    </row>
    <row r="443">
      <c r="A443" t="n">
        <v>14005</v>
      </c>
      <c r="B443" t="n">
        <v>105</v>
      </c>
      <c r="C443" t="inlineStr">
        <is>
          <t>Jacare - Bradesco</t>
        </is>
      </c>
      <c r="D443" t="n">
        <v>266</v>
      </c>
      <c r="E443" t="inlineStr">
        <is>
          <t>Jacaré</t>
        </is>
      </c>
      <c r="F443" s="27" t="n">
        <v>45446</v>
      </c>
      <c r="G443" t="inlineStr">
        <is>
          <t>DEBITO</t>
        </is>
      </c>
      <c r="H443" t="inlineStr">
        <is>
          <t>PAGTO ELETRON  COBRANCA TARUMA NF 4437</t>
        </is>
      </c>
      <c r="I443" t="n">
        <v>-281.29</v>
      </c>
    </row>
    <row r="444">
      <c r="A444" t="n">
        <v>14006</v>
      </c>
      <c r="B444" t="n">
        <v>105</v>
      </c>
      <c r="C444" t="inlineStr">
        <is>
          <t>Jacare - Bradesco</t>
        </is>
      </c>
      <c r="D444" t="n">
        <v>266</v>
      </c>
      <c r="E444" t="inlineStr">
        <is>
          <t>Jacaré</t>
        </is>
      </c>
      <c r="F444" s="27" t="n">
        <v>45446</v>
      </c>
      <c r="G444" t="inlineStr">
        <is>
          <t>DEBITO</t>
        </is>
      </c>
      <c r="H444" t="inlineStr">
        <is>
          <t>PAGTO ELETRON  COBRANCA HORTICLEAN NF 41277</t>
        </is>
      </c>
      <c r="I444" t="n">
        <v>-460.62</v>
      </c>
    </row>
    <row r="445">
      <c r="A445" t="n">
        <v>14007</v>
      </c>
      <c r="B445" t="n">
        <v>105</v>
      </c>
      <c r="C445" t="inlineStr">
        <is>
          <t>Jacare - Bradesco</t>
        </is>
      </c>
      <c r="D445" t="n">
        <v>266</v>
      </c>
      <c r="E445" t="inlineStr">
        <is>
          <t>Jacaré</t>
        </is>
      </c>
      <c r="F445" s="27" t="n">
        <v>45446</v>
      </c>
      <c r="G445" t="inlineStr">
        <is>
          <t>DEBITO</t>
        </is>
      </c>
      <c r="H445" t="inlineStr">
        <is>
          <t>PAGTO ELETRON  COBRANCA J A DOS SANTOS NF 33760</t>
        </is>
      </c>
      <c r="I445" t="n">
        <v>-493.8</v>
      </c>
    </row>
    <row r="446">
      <c r="A446" t="n">
        <v>14008</v>
      </c>
      <c r="B446" t="n">
        <v>105</v>
      </c>
      <c r="C446" t="inlineStr">
        <is>
          <t>Jacare - Bradesco</t>
        </is>
      </c>
      <c r="D446" t="n">
        <v>266</v>
      </c>
      <c r="E446" t="inlineStr">
        <is>
          <t>Jacaré</t>
        </is>
      </c>
      <c r="F446" s="27" t="n">
        <v>45446</v>
      </c>
      <c r="G446" t="inlineStr">
        <is>
          <t>DEBITO</t>
        </is>
      </c>
      <c r="H446" t="inlineStr">
        <is>
          <t>PAGTO ELETRON  COBRANCA DUAS LAGOAS NF 79846</t>
        </is>
      </c>
      <c r="I446" t="n">
        <v>-540</v>
      </c>
    </row>
    <row r="447">
      <c r="A447" t="n">
        <v>14009</v>
      </c>
      <c r="B447" t="n">
        <v>105</v>
      </c>
      <c r="C447" t="inlineStr">
        <is>
          <t>Jacare - Bradesco</t>
        </is>
      </c>
      <c r="D447" t="n">
        <v>266</v>
      </c>
      <c r="E447" t="inlineStr">
        <is>
          <t>Jacaré</t>
        </is>
      </c>
      <c r="F447" s="27" t="n">
        <v>45446</v>
      </c>
      <c r="G447" t="inlineStr">
        <is>
          <t>DEBITO</t>
        </is>
      </c>
      <c r="H447" t="inlineStr">
        <is>
          <t>PAGTO ELETRON  COBRANCA TARUMA NF 4482</t>
        </is>
      </c>
      <c r="I447" t="n">
        <v>-618.03</v>
      </c>
    </row>
    <row r="448">
      <c r="A448" t="n">
        <v>14010</v>
      </c>
      <c r="B448" t="n">
        <v>105</v>
      </c>
      <c r="C448" t="inlineStr">
        <is>
          <t>Jacare - Bradesco</t>
        </is>
      </c>
      <c r="D448" t="n">
        <v>266</v>
      </c>
      <c r="E448" t="inlineStr">
        <is>
          <t>Jacaré</t>
        </is>
      </c>
      <c r="F448" s="27" t="n">
        <v>45446</v>
      </c>
      <c r="G448" t="inlineStr">
        <is>
          <t>DEBITO</t>
        </is>
      </c>
      <c r="H448" t="inlineStr">
        <is>
          <t>PAGTO ELETRON  COBRANCA SELECAO CARVAO NF 3375</t>
        </is>
      </c>
      <c r="I448" t="n">
        <v>-632</v>
      </c>
    </row>
    <row r="449">
      <c r="A449" t="n">
        <v>14011</v>
      </c>
      <c r="B449" t="n">
        <v>105</v>
      </c>
      <c r="C449" t="inlineStr">
        <is>
          <t>Jacare - Bradesco</t>
        </is>
      </c>
      <c r="D449" t="n">
        <v>266</v>
      </c>
      <c r="E449" t="inlineStr">
        <is>
          <t>Jacaré</t>
        </is>
      </c>
      <c r="F449" s="27" t="n">
        <v>45446</v>
      </c>
      <c r="G449" t="inlineStr">
        <is>
          <t>DEBITO</t>
        </is>
      </c>
      <c r="H449" t="inlineStr">
        <is>
          <t>PAGTO ELETRON  COBRANCA BB CARNES NF 367604</t>
        </is>
      </c>
      <c r="I449" t="n">
        <v>-657</v>
      </c>
    </row>
    <row r="450">
      <c r="A450" t="n">
        <v>14012</v>
      </c>
      <c r="B450" t="n">
        <v>105</v>
      </c>
      <c r="C450" t="inlineStr">
        <is>
          <t>Jacare - Bradesco</t>
        </is>
      </c>
      <c r="D450" t="n">
        <v>266</v>
      </c>
      <c r="E450" t="inlineStr">
        <is>
          <t>Jacaré</t>
        </is>
      </c>
      <c r="F450" s="27" t="n">
        <v>45446</v>
      </c>
      <c r="G450" t="inlineStr">
        <is>
          <t>DEBITO</t>
        </is>
      </c>
      <c r="H450" t="inlineStr">
        <is>
          <t>PAGTO ELETRON  COBRANCA NOVA COMERCIAL NF 15571</t>
        </is>
      </c>
      <c r="I450" t="n">
        <v>-679</v>
      </c>
    </row>
    <row r="451">
      <c r="A451" t="n">
        <v>14013</v>
      </c>
      <c r="B451" t="n">
        <v>105</v>
      </c>
      <c r="C451" t="inlineStr">
        <is>
          <t>Jacare - Bradesco</t>
        </is>
      </c>
      <c r="D451" t="n">
        <v>266</v>
      </c>
      <c r="E451" t="inlineStr">
        <is>
          <t>Jacaré</t>
        </is>
      </c>
      <c r="F451" s="27" t="n">
        <v>45446</v>
      </c>
      <c r="G451" t="inlineStr">
        <is>
          <t>DEBITO</t>
        </is>
      </c>
      <c r="H451" t="inlineStr">
        <is>
          <t>PAGTO ELETRON  COBRANCA BB CARNES NF 367644</t>
        </is>
      </c>
      <c r="I451" t="n">
        <v>-695.98</v>
      </c>
    </row>
    <row r="452">
      <c r="A452" t="n">
        <v>14014</v>
      </c>
      <c r="B452" t="n">
        <v>105</v>
      </c>
      <c r="C452" t="inlineStr">
        <is>
          <t>Jacare - Bradesco</t>
        </is>
      </c>
      <c r="D452" t="n">
        <v>266</v>
      </c>
      <c r="E452" t="inlineStr">
        <is>
          <t>Jacaré</t>
        </is>
      </c>
      <c r="F452" s="27" t="n">
        <v>45446</v>
      </c>
      <c r="G452" t="inlineStr">
        <is>
          <t>DEBITO</t>
        </is>
      </c>
      <c r="H452" t="inlineStr">
        <is>
          <t>PAGTO ELETRON  COBRANCA ESHOWS DE 06 A 12/05</t>
        </is>
      </c>
      <c r="I452" t="n">
        <v>-1400</v>
      </c>
    </row>
    <row r="453">
      <c r="A453" t="n">
        <v>14015</v>
      </c>
      <c r="B453" t="n">
        <v>105</v>
      </c>
      <c r="C453" t="inlineStr">
        <is>
          <t>Jacare - Bradesco</t>
        </is>
      </c>
      <c r="D453" t="n">
        <v>266</v>
      </c>
      <c r="E453" t="inlineStr">
        <is>
          <t>Jacaré</t>
        </is>
      </c>
      <c r="F453" s="27" t="n">
        <v>45446</v>
      </c>
      <c r="G453" t="inlineStr">
        <is>
          <t>DEBITO</t>
        </is>
      </c>
      <c r="H453" t="inlineStr">
        <is>
          <t>PAGTO ELETRON  COBRANCA AMBEV NF 758022</t>
        </is>
      </c>
      <c r="I453" t="n">
        <v>-2415.82</v>
      </c>
    </row>
    <row r="454">
      <c r="A454" t="n">
        <v>14016</v>
      </c>
      <c r="B454" t="n">
        <v>105</v>
      </c>
      <c r="C454" t="inlineStr">
        <is>
          <t>Jacare - Bradesco</t>
        </is>
      </c>
      <c r="D454" t="n">
        <v>266</v>
      </c>
      <c r="E454" t="inlineStr">
        <is>
          <t>Jacaré</t>
        </is>
      </c>
      <c r="F454" s="27" t="n">
        <v>45446</v>
      </c>
      <c r="G454" t="inlineStr">
        <is>
          <t>DEBITO</t>
        </is>
      </c>
      <c r="H454" t="inlineStr">
        <is>
          <t>PAGTO ELETRON  COBRANCA AMBEV NF 758021</t>
        </is>
      </c>
      <c r="I454" t="n">
        <v>-2986.55</v>
      </c>
    </row>
    <row r="455">
      <c r="A455" t="n">
        <v>14017</v>
      </c>
      <c r="B455" t="n">
        <v>105</v>
      </c>
      <c r="C455" t="inlineStr">
        <is>
          <t>Jacare - Bradesco</t>
        </is>
      </c>
      <c r="D455" t="n">
        <v>266</v>
      </c>
      <c r="E455" t="inlineStr">
        <is>
          <t>Jacaré</t>
        </is>
      </c>
      <c r="F455" s="27" t="n">
        <v>45446</v>
      </c>
      <c r="G455" t="inlineStr">
        <is>
          <t>DEBITO</t>
        </is>
      </c>
      <c r="H455" t="inlineStr">
        <is>
          <t>PAGTO ELETRON  COBRANCA MURILLO NF 45</t>
        </is>
      </c>
      <c r="I455" t="n">
        <v>-390.5</v>
      </c>
    </row>
    <row r="456">
      <c r="A456" t="n">
        <v>14018</v>
      </c>
      <c r="B456" t="n">
        <v>105</v>
      </c>
      <c r="C456" t="inlineStr">
        <is>
          <t>Jacare - Bradesco</t>
        </is>
      </c>
      <c r="D456" t="n">
        <v>266</v>
      </c>
      <c r="E456" t="inlineStr">
        <is>
          <t>Jacaré</t>
        </is>
      </c>
      <c r="F456" s="27" t="n">
        <v>45446</v>
      </c>
      <c r="G456" t="inlineStr">
        <is>
          <t>DEBITO</t>
        </is>
      </c>
      <c r="H456" t="inlineStr">
        <is>
          <t>TARIFA BANCARIA TRANSF PGTO PIX</t>
        </is>
      </c>
      <c r="I456" t="n">
        <v>-1.65</v>
      </c>
    </row>
    <row r="457">
      <c r="A457" t="n">
        <v>14019</v>
      </c>
      <c r="B457" t="n">
        <v>105</v>
      </c>
      <c r="C457" t="inlineStr">
        <is>
          <t>Jacare - Bradesco</t>
        </is>
      </c>
      <c r="D457" t="n">
        <v>266</v>
      </c>
      <c r="E457" t="inlineStr">
        <is>
          <t>Jacaré</t>
        </is>
      </c>
      <c r="F457" s="27" t="n">
        <v>45446</v>
      </c>
      <c r="G457" t="inlineStr">
        <is>
          <t>DEBITO</t>
        </is>
      </c>
      <c r="H457" t="inlineStr">
        <is>
          <t>TARIFA BANCARIA TRANSF PGTO PIX</t>
        </is>
      </c>
      <c r="I457" t="n">
        <v>-1.65</v>
      </c>
    </row>
    <row r="458">
      <c r="A458" t="n">
        <v>14020</v>
      </c>
      <c r="B458" t="n">
        <v>105</v>
      </c>
      <c r="C458" t="inlineStr">
        <is>
          <t>Jacare - Bradesco</t>
        </is>
      </c>
      <c r="D458" t="n">
        <v>266</v>
      </c>
      <c r="E458" t="inlineStr">
        <is>
          <t>Jacaré</t>
        </is>
      </c>
      <c r="F458" s="27" t="n">
        <v>45446</v>
      </c>
      <c r="G458" t="inlineStr">
        <is>
          <t>DEBITO</t>
        </is>
      </c>
      <c r="H458" t="inlineStr">
        <is>
          <t>TARIFA BANCARIA TRANSF PGTO PIX</t>
        </is>
      </c>
      <c r="I458" t="n">
        <v>-1.65</v>
      </c>
    </row>
    <row r="459">
      <c r="A459" t="n">
        <v>14021</v>
      </c>
      <c r="B459" t="n">
        <v>105</v>
      </c>
      <c r="C459" t="inlineStr">
        <is>
          <t>Jacare - Bradesco</t>
        </is>
      </c>
      <c r="D459" t="n">
        <v>266</v>
      </c>
      <c r="E459" t="inlineStr">
        <is>
          <t>Jacaré</t>
        </is>
      </c>
      <c r="F459" s="27" t="n">
        <v>45446</v>
      </c>
      <c r="G459" t="inlineStr">
        <is>
          <t>DEBITO</t>
        </is>
      </c>
      <c r="H459" t="inlineStr">
        <is>
          <t>TARIFA BANCARIA TRANSF PGTO PIX</t>
        </is>
      </c>
      <c r="I459" t="n">
        <v>-9</v>
      </c>
    </row>
    <row r="460">
      <c r="A460" t="n">
        <v>14022</v>
      </c>
      <c r="B460" t="n">
        <v>105</v>
      </c>
      <c r="C460" t="inlineStr">
        <is>
          <t>Jacare - Bradesco</t>
        </is>
      </c>
      <c r="D460" t="n">
        <v>266</v>
      </c>
      <c r="E460" t="inlineStr">
        <is>
          <t>Jacaré</t>
        </is>
      </c>
      <c r="F460" s="27" t="n">
        <v>45446</v>
      </c>
      <c r="G460" t="inlineStr">
        <is>
          <t>DEBITO</t>
        </is>
      </c>
      <c r="H460" t="inlineStr">
        <is>
          <t>TARIFA BANCARIA TRANSF PGTO PIX</t>
        </is>
      </c>
      <c r="I460" t="n">
        <v>-9</v>
      </c>
    </row>
    <row r="461">
      <c r="A461" t="n">
        <v>14023</v>
      </c>
      <c r="B461" t="n">
        <v>105</v>
      </c>
      <c r="C461" t="inlineStr">
        <is>
          <t>Jacare - Bradesco</t>
        </is>
      </c>
      <c r="D461" t="n">
        <v>266</v>
      </c>
      <c r="E461" t="inlineStr">
        <is>
          <t>Jacaré</t>
        </is>
      </c>
      <c r="F461" s="27" t="n">
        <v>45446</v>
      </c>
      <c r="G461" t="inlineStr">
        <is>
          <t>DEBITO</t>
        </is>
      </c>
      <c r="H461" t="inlineStr">
        <is>
          <t>TARIFA BANCARIA TRANSF PGTO PIX</t>
        </is>
      </c>
      <c r="I461" t="n">
        <v>-9</v>
      </c>
    </row>
    <row r="462">
      <c r="A462" t="n">
        <v>14024</v>
      </c>
      <c r="B462" t="n">
        <v>105</v>
      </c>
      <c r="C462" t="inlineStr">
        <is>
          <t>Jacare - Bradesco</t>
        </is>
      </c>
      <c r="D462" t="n">
        <v>266</v>
      </c>
      <c r="E462" t="inlineStr">
        <is>
          <t>Jacaré</t>
        </is>
      </c>
      <c r="F462" s="27" t="n">
        <v>45446</v>
      </c>
      <c r="G462" t="inlineStr">
        <is>
          <t>DEBITO</t>
        </is>
      </c>
      <c r="H462" t="inlineStr">
        <is>
          <t>TRANSF CC PARA CC PJ FABRICA DE BARES PARTICIPACOES L</t>
        </is>
      </c>
      <c r="I462" t="n">
        <v>-80000</v>
      </c>
    </row>
    <row r="463">
      <c r="A463" t="n">
        <v>14025</v>
      </c>
      <c r="B463" t="n">
        <v>105</v>
      </c>
      <c r="C463" t="inlineStr">
        <is>
          <t>Jacare - Bradesco</t>
        </is>
      </c>
      <c r="D463" t="n">
        <v>266</v>
      </c>
      <c r="E463" t="inlineStr">
        <is>
          <t>Jacaré</t>
        </is>
      </c>
      <c r="F463" s="27" t="n">
        <v>45446</v>
      </c>
      <c r="G463" t="inlineStr">
        <is>
          <t>DEBITO</t>
        </is>
      </c>
      <c r="H463" t="inlineStr">
        <is>
          <t>TRANSF CC PARA CC PJ 318 BAR E EVENTOS LTDA</t>
        </is>
      </c>
      <c r="I463" t="n">
        <v>-10</v>
      </c>
    </row>
    <row r="464">
      <c r="A464" t="n">
        <v>14026</v>
      </c>
      <c r="B464" t="n">
        <v>105</v>
      </c>
      <c r="C464" t="inlineStr">
        <is>
          <t>Jacare - Bradesco</t>
        </is>
      </c>
      <c r="D464" t="n">
        <v>266</v>
      </c>
      <c r="E464" t="inlineStr">
        <is>
          <t>Jacaré</t>
        </is>
      </c>
      <c r="F464" s="27" t="n">
        <v>45446</v>
      </c>
      <c r="G464" t="inlineStr">
        <is>
          <t>DEBITO</t>
        </is>
      </c>
      <c r="H464" t="inlineStr">
        <is>
          <t>TRANSF CC PARA CC PJ FABRICA DE BARES PARTICIPA</t>
        </is>
      </c>
      <c r="I464" t="n">
        <v>-10</v>
      </c>
    </row>
    <row r="465">
      <c r="A465" t="n">
        <v>14027</v>
      </c>
      <c r="B465" t="n">
        <v>105</v>
      </c>
      <c r="C465" t="inlineStr">
        <is>
          <t>Jacare - Bradesco</t>
        </is>
      </c>
      <c r="D465" t="n">
        <v>266</v>
      </c>
      <c r="E465" t="inlineStr">
        <is>
          <t>Jacaré</t>
        </is>
      </c>
      <c r="F465" s="27" t="n">
        <v>45446</v>
      </c>
      <c r="G465" t="inlineStr">
        <is>
          <t>DEBITO</t>
        </is>
      </c>
      <c r="H465" t="inlineStr">
        <is>
          <t>TRANSF CC PARA CC PJ FABRICA DE BARES PARTICIPA</t>
        </is>
      </c>
      <c r="I465" t="n">
        <v>-10</v>
      </c>
    </row>
    <row r="466">
      <c r="A466" t="n">
        <v>14028</v>
      </c>
      <c r="B466" t="n">
        <v>105</v>
      </c>
      <c r="C466" t="inlineStr">
        <is>
          <t>Jacare - Bradesco</t>
        </is>
      </c>
      <c r="D466" t="n">
        <v>266</v>
      </c>
      <c r="E466" t="inlineStr">
        <is>
          <t>Jacaré</t>
        </is>
      </c>
      <c r="F466" s="27" t="n">
        <v>45446</v>
      </c>
      <c r="G466" t="inlineStr">
        <is>
          <t>DEBITO</t>
        </is>
      </c>
      <c r="H466" t="inlineStr">
        <is>
          <t>TRANSF CC PARA CC PJ PAULISTA 25841 BAR E EVENT</t>
        </is>
      </c>
      <c r="I466" t="n">
        <v>-10</v>
      </c>
    </row>
    <row r="467">
      <c r="A467" t="n">
        <v>14029</v>
      </c>
      <c r="B467" t="n">
        <v>105</v>
      </c>
      <c r="C467" t="inlineStr">
        <is>
          <t>Jacare - Bradesco</t>
        </is>
      </c>
      <c r="D467" t="n">
        <v>266</v>
      </c>
      <c r="E467" t="inlineStr">
        <is>
          <t>Jacaré</t>
        </is>
      </c>
      <c r="F467" s="27" t="n">
        <v>45446</v>
      </c>
      <c r="G467" t="inlineStr">
        <is>
          <t>DEBITO</t>
        </is>
      </c>
      <c r="H467" t="inlineStr">
        <is>
          <t>TRANSF CC PARA CC PJ FABRICA DE BARES PARTICIPACOES L</t>
        </is>
      </c>
      <c r="I467" t="n">
        <v>-70000</v>
      </c>
    </row>
    <row r="468">
      <c r="A468" t="n">
        <v>14030</v>
      </c>
      <c r="B468" t="n">
        <v>105</v>
      </c>
      <c r="C468" t="inlineStr">
        <is>
          <t>Jacare - Bradesco</t>
        </is>
      </c>
      <c r="D468" t="n">
        <v>266</v>
      </c>
      <c r="E468" t="inlineStr">
        <is>
          <t>Jacaré</t>
        </is>
      </c>
      <c r="F468" s="27" t="n">
        <v>45446</v>
      </c>
      <c r="G468" t="inlineStr">
        <is>
          <t>DEBITO</t>
        </is>
      </c>
      <c r="H468" t="inlineStr">
        <is>
          <t>TRANSF CC PARA CC PJ TEMPUS FUGIT PARTICIPACOES E. LT</t>
        </is>
      </c>
      <c r="I468" t="n">
        <v>-150000</v>
      </c>
    </row>
    <row r="469">
      <c r="A469" t="n">
        <v>14031</v>
      </c>
      <c r="B469" t="n">
        <v>105</v>
      </c>
      <c r="C469" t="inlineStr">
        <is>
          <t>Jacare - Bradesco</t>
        </is>
      </c>
      <c r="D469" t="n">
        <v>266</v>
      </c>
      <c r="E469" t="inlineStr">
        <is>
          <t>Jacaré</t>
        </is>
      </c>
      <c r="F469" s="27" t="n">
        <v>45446</v>
      </c>
      <c r="G469" t="inlineStr">
        <is>
          <t>DEBITO</t>
        </is>
      </c>
      <c r="H469" t="inlineStr">
        <is>
          <t>TRANSF CC PARA CC PJ ADRIANA NEVES FERREIRA</t>
        </is>
      </c>
      <c r="I469" t="n">
        <v>-100</v>
      </c>
    </row>
    <row r="470">
      <c r="A470" t="n">
        <v>14032</v>
      </c>
      <c r="B470" t="n">
        <v>105</v>
      </c>
      <c r="C470" t="inlineStr">
        <is>
          <t>Jacare - Bradesco</t>
        </is>
      </c>
      <c r="D470" t="n">
        <v>266</v>
      </c>
      <c r="E470" t="inlineStr">
        <is>
          <t>Jacaré</t>
        </is>
      </c>
      <c r="F470" s="27" t="n">
        <v>45446</v>
      </c>
      <c r="G470" t="inlineStr">
        <is>
          <t>DEBITO</t>
        </is>
      </c>
      <c r="H470" t="inlineStr">
        <is>
          <t>TRANSF CC PARA CC PJ FDB HOTEL LTDA</t>
        </is>
      </c>
      <c r="I470" t="n">
        <v>-10</v>
      </c>
    </row>
    <row r="471">
      <c r="A471" t="n">
        <v>14033</v>
      </c>
      <c r="B471" t="n">
        <v>105</v>
      </c>
      <c r="C471" t="inlineStr">
        <is>
          <t>Jacare - Bradesco</t>
        </is>
      </c>
      <c r="D471" t="n">
        <v>266</v>
      </c>
      <c r="E471" t="inlineStr">
        <is>
          <t>Jacaré</t>
        </is>
      </c>
      <c r="F471" s="27" t="n">
        <v>45446</v>
      </c>
      <c r="G471" t="inlineStr">
        <is>
          <t>DEBITO</t>
        </is>
      </c>
      <c r="H471" t="inlineStr">
        <is>
          <t>TRANSF CC PARA CC PJ FDB HOTEL LTDA</t>
        </is>
      </c>
      <c r="I471" t="n">
        <v>-50000</v>
      </c>
    </row>
    <row r="472">
      <c r="A472" t="n">
        <v>14034</v>
      </c>
      <c r="B472" t="n">
        <v>105</v>
      </c>
      <c r="C472" t="inlineStr">
        <is>
          <t>Jacare - Bradesco</t>
        </is>
      </c>
      <c r="D472" t="n">
        <v>266</v>
      </c>
      <c r="E472" t="inlineStr">
        <is>
          <t>Jacaré</t>
        </is>
      </c>
      <c r="F472" s="27" t="n">
        <v>45446</v>
      </c>
      <c r="G472" t="inlineStr">
        <is>
          <t>DEBITO</t>
        </is>
      </c>
      <c r="H472" t="inlineStr">
        <is>
          <t>TRANSF CC PARA CP PJ LUIZ GUSTAVO MOREIRA DE SOUZA</t>
        </is>
      </c>
      <c r="I472" t="n">
        <v>-100</v>
      </c>
    </row>
    <row r="473">
      <c r="A473" t="n">
        <v>14035</v>
      </c>
      <c r="B473" t="n">
        <v>105</v>
      </c>
      <c r="C473" t="inlineStr">
        <is>
          <t>Jacare - Bradesco</t>
        </is>
      </c>
      <c r="D473" t="n">
        <v>266</v>
      </c>
      <c r="E473" t="inlineStr">
        <is>
          <t>Jacaré</t>
        </is>
      </c>
      <c r="F473" s="27" t="n">
        <v>45446</v>
      </c>
      <c r="G473" t="inlineStr">
        <is>
          <t>DEBITO</t>
        </is>
      </c>
      <c r="H473" t="inlineStr">
        <is>
          <t>TRANSF CC PARA CP PJ MOACIR DANTAS DA SILVA</t>
        </is>
      </c>
      <c r="I473" t="n">
        <v>-100</v>
      </c>
    </row>
    <row r="474">
      <c r="A474" t="n">
        <v>14036</v>
      </c>
      <c r="B474" t="n">
        <v>105</v>
      </c>
      <c r="C474" t="inlineStr">
        <is>
          <t>Jacare - Bradesco</t>
        </is>
      </c>
      <c r="D474" t="n">
        <v>266</v>
      </c>
      <c r="E474" t="inlineStr">
        <is>
          <t>Jacaré</t>
        </is>
      </c>
      <c r="F474" s="27" t="n">
        <v>45446</v>
      </c>
      <c r="G474" t="inlineStr">
        <is>
          <t>DEBITO</t>
        </is>
      </c>
      <c r="H474" t="inlineStr">
        <is>
          <t>TRANSFERENCIA PIX DES: TEMPUS FUGIT PARTICIP 03/06</t>
        </is>
      </c>
      <c r="I474" t="n">
        <v>-100000</v>
      </c>
    </row>
    <row r="475">
      <c r="A475" t="n">
        <v>14037</v>
      </c>
      <c r="B475" t="n">
        <v>105</v>
      </c>
      <c r="C475" t="inlineStr">
        <is>
          <t>Jacare - Bradesco</t>
        </is>
      </c>
      <c r="D475" t="n">
        <v>266</v>
      </c>
      <c r="E475" t="inlineStr">
        <is>
          <t>Jacaré</t>
        </is>
      </c>
      <c r="F475" s="27" t="n">
        <v>45446</v>
      </c>
      <c r="G475" t="inlineStr">
        <is>
          <t>DEBITO</t>
        </is>
      </c>
      <c r="H475" t="inlineStr">
        <is>
          <t>TRANSFERENCIA PIX DES: 54.856.483 DAVID COEL 03/06</t>
        </is>
      </c>
      <c r="I475" t="n">
        <v>-2000</v>
      </c>
    </row>
    <row r="476">
      <c r="A476" t="n">
        <v>14038</v>
      </c>
      <c r="B476" t="n">
        <v>105</v>
      </c>
      <c r="C476" t="inlineStr">
        <is>
          <t>Jacare - Bradesco</t>
        </is>
      </c>
      <c r="D476" t="n">
        <v>266</v>
      </c>
      <c r="E476" t="inlineStr">
        <is>
          <t>Jacaré</t>
        </is>
      </c>
      <c r="F476" s="27" t="n">
        <v>45446</v>
      </c>
      <c r="G476" t="inlineStr">
        <is>
          <t>DEBITO</t>
        </is>
      </c>
      <c r="H476" t="inlineStr">
        <is>
          <t>TRANSFERENCIA PIX DES: RONALDO DE ALBUQUERQU 03/06</t>
        </is>
      </c>
      <c r="I476" t="n">
        <v>-2400</v>
      </c>
    </row>
    <row r="477">
      <c r="A477" t="n">
        <v>14039</v>
      </c>
      <c r="B477" t="n">
        <v>105</v>
      </c>
      <c r="C477" t="inlineStr">
        <is>
          <t>Jacare - Bradesco</t>
        </is>
      </c>
      <c r="D477" t="n">
        <v>266</v>
      </c>
      <c r="E477" t="inlineStr">
        <is>
          <t>Jacaré</t>
        </is>
      </c>
      <c r="F477" s="27" t="n">
        <v>45446</v>
      </c>
      <c r="G477" t="inlineStr">
        <is>
          <t>DEBITO</t>
        </is>
      </c>
      <c r="H477" t="inlineStr">
        <is>
          <t>TRANSFERENCIA PIX DES: Gileno Santana Vieira 03/06</t>
        </is>
      </c>
      <c r="I477" t="n">
        <v>-2000</v>
      </c>
    </row>
    <row r="478">
      <c r="A478" t="n">
        <v>14040</v>
      </c>
      <c r="B478" t="n">
        <v>105</v>
      </c>
      <c r="C478" t="inlineStr">
        <is>
          <t>Jacare - Bradesco</t>
        </is>
      </c>
      <c r="D478" t="n">
        <v>266</v>
      </c>
      <c r="E478" t="inlineStr">
        <is>
          <t>Jacaré</t>
        </is>
      </c>
      <c r="F478" s="27" t="n">
        <v>45446</v>
      </c>
      <c r="G478" t="inlineStr">
        <is>
          <t>DEBITO</t>
        </is>
      </c>
      <c r="H478" t="inlineStr">
        <is>
          <t>TRANSFERENCIA PIX DES: MICHAELLE DE FREITAS  03/06</t>
        </is>
      </c>
      <c r="I478" t="n">
        <v>-2550</v>
      </c>
    </row>
    <row r="479">
      <c r="A479" t="n">
        <v>14041</v>
      </c>
      <c r="B479" t="n">
        <v>105</v>
      </c>
      <c r="C479" t="inlineStr">
        <is>
          <t>Jacare - Bradesco</t>
        </is>
      </c>
      <c r="D479" t="n">
        <v>266</v>
      </c>
      <c r="E479" t="inlineStr">
        <is>
          <t>Jacaré</t>
        </is>
      </c>
      <c r="F479" s="27" t="n">
        <v>45446</v>
      </c>
      <c r="G479" t="inlineStr">
        <is>
          <t>DEBITO</t>
        </is>
      </c>
      <c r="H479" t="inlineStr">
        <is>
          <t>TRANSFERENCIA PIX DES: MICHAELLE DE FREITAS  03/06</t>
        </is>
      </c>
      <c r="I479" t="n">
        <v>-750</v>
      </c>
    </row>
    <row r="480">
      <c r="A480" t="n">
        <v>14042</v>
      </c>
      <c r="B480" t="n">
        <v>105</v>
      </c>
      <c r="C480" t="inlineStr">
        <is>
          <t>Jacare - Bradesco</t>
        </is>
      </c>
      <c r="D480" t="n">
        <v>266</v>
      </c>
      <c r="E480" t="inlineStr">
        <is>
          <t>Jacaré</t>
        </is>
      </c>
      <c r="F480" s="27" t="n">
        <v>45446</v>
      </c>
      <c r="G480" t="inlineStr">
        <is>
          <t>DEBITO</t>
        </is>
      </c>
      <c r="H480" t="inlineStr">
        <is>
          <t>TRANSFERENCIA PIX DES: Marcus Melo           03/06</t>
        </is>
      </c>
      <c r="I480" t="n">
        <v>-1000</v>
      </c>
    </row>
    <row r="481">
      <c r="A481" t="n">
        <v>14043</v>
      </c>
      <c r="B481" t="n">
        <v>105</v>
      </c>
      <c r="C481" t="inlineStr">
        <is>
          <t>Jacare - Bradesco</t>
        </is>
      </c>
      <c r="D481" t="n">
        <v>266</v>
      </c>
      <c r="E481" t="inlineStr">
        <is>
          <t>Jacaré</t>
        </is>
      </c>
      <c r="F481" s="27" t="n">
        <v>45446</v>
      </c>
      <c r="G481" t="inlineStr">
        <is>
          <t>DEBITO</t>
        </is>
      </c>
      <c r="H481" t="inlineStr">
        <is>
          <t>TRANSFERENCIA PIX DES: Brenda Letcia Pereir 03/06</t>
        </is>
      </c>
      <c r="I481" t="n">
        <v>-100</v>
      </c>
    </row>
    <row r="482">
      <c r="A482" t="n">
        <v>14044</v>
      </c>
      <c r="B482" t="n">
        <v>105</v>
      </c>
      <c r="C482" t="inlineStr">
        <is>
          <t>Jacare - Bradesco</t>
        </is>
      </c>
      <c r="D482" t="n">
        <v>266</v>
      </c>
      <c r="E482" t="inlineStr">
        <is>
          <t>Jacaré</t>
        </is>
      </c>
      <c r="F482" s="27" t="n">
        <v>45446</v>
      </c>
      <c r="G482" t="inlineStr">
        <is>
          <t>DEBITO</t>
        </is>
      </c>
      <c r="H482" t="inlineStr">
        <is>
          <t>TRANSFERENCIA PIX DES: EDILSON CANDIDO FRANC 03/06</t>
        </is>
      </c>
      <c r="I482" t="n">
        <v>-100</v>
      </c>
    </row>
    <row r="483">
      <c r="A483" t="n">
        <v>14045</v>
      </c>
      <c r="B483" t="n">
        <v>105</v>
      </c>
      <c r="C483" t="inlineStr">
        <is>
          <t>Jacare - Bradesco</t>
        </is>
      </c>
      <c r="D483" t="n">
        <v>266</v>
      </c>
      <c r="E483" t="inlineStr">
        <is>
          <t>Jacaré</t>
        </is>
      </c>
      <c r="F483" s="27" t="n">
        <v>45446</v>
      </c>
      <c r="G483" t="inlineStr">
        <is>
          <t>DEBITO</t>
        </is>
      </c>
      <c r="H483" t="inlineStr">
        <is>
          <t>TRANSFERENCIA PIX DES: JOAO VICTOR CORDEIRO  03/06</t>
        </is>
      </c>
      <c r="I483" t="n">
        <v>-100</v>
      </c>
    </row>
    <row r="484">
      <c r="A484" t="n">
        <v>14046</v>
      </c>
      <c r="B484" t="n">
        <v>105</v>
      </c>
      <c r="C484" t="inlineStr">
        <is>
          <t>Jacare - Bradesco</t>
        </is>
      </c>
      <c r="D484" t="n">
        <v>266</v>
      </c>
      <c r="E484" t="inlineStr">
        <is>
          <t>Jacaré</t>
        </is>
      </c>
      <c r="F484" s="27" t="n">
        <v>45446</v>
      </c>
      <c r="G484" t="inlineStr">
        <is>
          <t>DEBITO</t>
        </is>
      </c>
      <c r="H484" t="inlineStr">
        <is>
          <t>TRANSFERENCIA PIX DES: Mario Legal da Rocha  03/06</t>
        </is>
      </c>
      <c r="I484" t="n">
        <v>-100</v>
      </c>
    </row>
    <row r="485">
      <c r="A485" t="n">
        <v>14047</v>
      </c>
      <c r="B485" t="n">
        <v>105</v>
      </c>
      <c r="C485" t="inlineStr">
        <is>
          <t>Jacare - Bradesco</t>
        </is>
      </c>
      <c r="D485" t="n">
        <v>266</v>
      </c>
      <c r="E485" t="inlineStr">
        <is>
          <t>Jacaré</t>
        </is>
      </c>
      <c r="F485" s="27" t="n">
        <v>45446</v>
      </c>
      <c r="G485" t="inlineStr">
        <is>
          <t>DEBITO</t>
        </is>
      </c>
      <c r="H485" t="inlineStr">
        <is>
          <t>TRANSFERENCIA PIX DES: Patrcia Aparecida Co 03/06</t>
        </is>
      </c>
      <c r="I485" t="n">
        <v>-100</v>
      </c>
    </row>
    <row r="486">
      <c r="A486" t="n">
        <v>14048</v>
      </c>
      <c r="B486" t="n">
        <v>105</v>
      </c>
      <c r="C486" t="inlineStr">
        <is>
          <t>Jacare - Bradesco</t>
        </is>
      </c>
      <c r="D486" t="n">
        <v>266</v>
      </c>
      <c r="E486" t="inlineStr">
        <is>
          <t>Jacaré</t>
        </is>
      </c>
      <c r="F486" s="27" t="n">
        <v>45446</v>
      </c>
      <c r="G486" t="inlineStr">
        <is>
          <t>DEBITO</t>
        </is>
      </c>
      <c r="H486" t="inlineStr">
        <is>
          <t>TRANSFERENCIA PIX DES: Rodrigo Pereira da Si 03/06</t>
        </is>
      </c>
      <c r="I486" t="n">
        <v>-100</v>
      </c>
    </row>
    <row r="487">
      <c r="A487" t="n">
        <v>14049</v>
      </c>
      <c r="B487" t="n">
        <v>105</v>
      </c>
      <c r="C487" t="inlineStr">
        <is>
          <t>Jacare - Bradesco</t>
        </is>
      </c>
      <c r="D487" t="n">
        <v>266</v>
      </c>
      <c r="E487" t="inlineStr">
        <is>
          <t>Jacaré</t>
        </is>
      </c>
      <c r="F487" s="27" t="n">
        <v>45446</v>
      </c>
      <c r="G487" t="inlineStr">
        <is>
          <t>DEBITO</t>
        </is>
      </c>
      <c r="H487" t="inlineStr">
        <is>
          <t>TRANSFERENCIA PIX DES: MARCIO DE SOUZA       03/06</t>
        </is>
      </c>
      <c r="I487" t="n">
        <v>-10</v>
      </c>
    </row>
    <row r="488">
      <c r="A488" t="n">
        <v>14050</v>
      </c>
      <c r="B488" t="n">
        <v>105</v>
      </c>
      <c r="C488" t="inlineStr">
        <is>
          <t>Jacare - Bradesco</t>
        </is>
      </c>
      <c r="D488" t="n">
        <v>266</v>
      </c>
      <c r="E488" t="inlineStr">
        <is>
          <t>Jacaré</t>
        </is>
      </c>
      <c r="F488" s="27" t="n">
        <v>45446</v>
      </c>
      <c r="G488" t="inlineStr">
        <is>
          <t>DEBITO</t>
        </is>
      </c>
      <c r="H488" t="inlineStr">
        <is>
          <t>TRANSFERENCIA PIX DES: MAICON SANTOS LUZ SIL 03/06</t>
        </is>
      </c>
      <c r="I488" t="n">
        <v>-1126.4</v>
      </c>
    </row>
    <row r="489">
      <c r="A489" t="n">
        <v>14051</v>
      </c>
      <c r="B489" t="n">
        <v>105</v>
      </c>
      <c r="C489" t="inlineStr">
        <is>
          <t>Jacare - Bradesco</t>
        </is>
      </c>
      <c r="D489" t="n">
        <v>266</v>
      </c>
      <c r="E489" t="inlineStr">
        <is>
          <t>Jacaré</t>
        </is>
      </c>
      <c r="F489" s="27" t="n">
        <v>45446</v>
      </c>
      <c r="G489" t="inlineStr">
        <is>
          <t>DEBITO</t>
        </is>
      </c>
      <c r="H489" t="inlineStr">
        <is>
          <t>TRANSFERENCIA PIX DES: TEMPUS FUGIT PARTICIP 03/06</t>
        </is>
      </c>
      <c r="I489" t="n">
        <v>-50000</v>
      </c>
    </row>
    <row r="490">
      <c r="A490" t="n">
        <v>14052</v>
      </c>
      <c r="B490" t="n">
        <v>105</v>
      </c>
      <c r="C490" t="inlineStr">
        <is>
          <t>Jacare - Bradesco</t>
        </is>
      </c>
      <c r="D490" t="n">
        <v>266</v>
      </c>
      <c r="E490" t="inlineStr">
        <is>
          <t>Jacaré</t>
        </is>
      </c>
      <c r="F490" s="27" t="n">
        <v>45446</v>
      </c>
      <c r="G490" t="inlineStr">
        <is>
          <t>DEBITO</t>
        </is>
      </c>
      <c r="H490" t="inlineStr">
        <is>
          <t>CONTA DE TELEFONE INTERNET --TELEFONICA BRASIL S/</t>
        </is>
      </c>
      <c r="I490" t="n">
        <v>-258.62</v>
      </c>
    </row>
    <row r="491">
      <c r="A491" t="n">
        <v>13086</v>
      </c>
      <c r="B491" t="n">
        <v>105</v>
      </c>
      <c r="C491" t="inlineStr">
        <is>
          <t>Jacare - Bradesco</t>
        </is>
      </c>
      <c r="D491" t="n">
        <v>266</v>
      </c>
      <c r="E491" t="inlineStr">
        <is>
          <t>Jacaré</t>
        </is>
      </c>
      <c r="F491" s="27" t="n">
        <v>45432</v>
      </c>
      <c r="G491" t="inlineStr">
        <is>
          <t>CREDITO</t>
        </is>
      </c>
      <c r="H491" t="inlineStr">
        <is>
          <t>TRANSF CC PARA CC PJ PAULISTA 25841 BAR E EVENTOS LTD</t>
        </is>
      </c>
      <c r="I491" t="n">
        <v>8300</v>
      </c>
    </row>
    <row r="492">
      <c r="A492" t="n">
        <v>13087</v>
      </c>
      <c r="B492" t="n">
        <v>105</v>
      </c>
      <c r="C492" t="inlineStr">
        <is>
          <t>Jacare - Bradesco</t>
        </is>
      </c>
      <c r="D492" t="n">
        <v>266</v>
      </c>
      <c r="E492" t="inlineStr">
        <is>
          <t>Jacaré</t>
        </is>
      </c>
      <c r="F492" s="27" t="n">
        <v>45432</v>
      </c>
      <c r="G492" t="inlineStr">
        <is>
          <t>CREDITO</t>
        </is>
      </c>
      <c r="H492" t="inlineStr">
        <is>
          <t>TRANSF CC PARA CC PJ FABRICA DE BARES PARTICIPACOES L</t>
        </is>
      </c>
      <c r="I492" t="n">
        <v>6000</v>
      </c>
    </row>
    <row r="493">
      <c r="A493" t="n">
        <v>13088</v>
      </c>
      <c r="B493" t="n">
        <v>105</v>
      </c>
      <c r="C493" t="inlineStr">
        <is>
          <t>Jacare - Bradesco</t>
        </is>
      </c>
      <c r="D493" t="n">
        <v>266</v>
      </c>
      <c r="E493" t="inlineStr">
        <is>
          <t>Jacaré</t>
        </is>
      </c>
      <c r="F493" s="27" t="n">
        <v>45432</v>
      </c>
      <c r="G493" t="inlineStr">
        <is>
          <t>CREDITO</t>
        </is>
      </c>
      <c r="H493" t="inlineStr">
        <is>
          <t>TRANSF CC PARA CC PJ 318 BAR E EVENTOS LTDA</t>
        </is>
      </c>
      <c r="I493" t="n">
        <v>1300</v>
      </c>
    </row>
    <row r="494">
      <c r="A494" t="n">
        <v>13089</v>
      </c>
      <c r="B494" t="n">
        <v>105</v>
      </c>
      <c r="C494" t="inlineStr">
        <is>
          <t>Jacare - Bradesco</t>
        </is>
      </c>
      <c r="D494" t="n">
        <v>266</v>
      </c>
      <c r="E494" t="inlineStr">
        <is>
          <t>Jacaré</t>
        </is>
      </c>
      <c r="F494" s="27" t="n">
        <v>45432</v>
      </c>
      <c r="G494" t="inlineStr">
        <is>
          <t>CREDITO</t>
        </is>
      </c>
      <c r="H494" t="inlineStr">
        <is>
          <t>TRANSF CC PARA CC PJ FDB HOTEL LTDA</t>
        </is>
      </c>
      <c r="I494" t="n">
        <v>2000</v>
      </c>
    </row>
    <row r="495">
      <c r="A495" t="n">
        <v>13090</v>
      </c>
      <c r="B495" t="n">
        <v>105</v>
      </c>
      <c r="C495" t="inlineStr">
        <is>
          <t>Jacare - Bradesco</t>
        </is>
      </c>
      <c r="D495" t="n">
        <v>266</v>
      </c>
      <c r="E495" t="inlineStr">
        <is>
          <t>Jacaré</t>
        </is>
      </c>
      <c r="F495" s="27" t="n">
        <v>45432</v>
      </c>
      <c r="G495" t="inlineStr">
        <is>
          <t>CREDITO</t>
        </is>
      </c>
      <c r="H495" t="inlineStr">
        <is>
          <t>RECEBIMENTO FORNECEDOR ALELO INSTITUICAO DE PAGAMENTO S</t>
        </is>
      </c>
      <c r="I495" t="n">
        <v>234.04</v>
      </c>
    </row>
    <row r="496">
      <c r="A496" t="n">
        <v>13091</v>
      </c>
      <c r="B496" t="n">
        <v>105</v>
      </c>
      <c r="C496" t="inlineStr">
        <is>
          <t>Jacare - Bradesco</t>
        </is>
      </c>
      <c r="D496" t="n">
        <v>266</v>
      </c>
      <c r="E496" t="inlineStr">
        <is>
          <t>Jacaré</t>
        </is>
      </c>
      <c r="F496" s="27" t="n">
        <v>45432</v>
      </c>
      <c r="G496" t="inlineStr">
        <is>
          <t>CREDITO</t>
        </is>
      </c>
      <c r="H496" t="inlineStr">
        <is>
          <t>TRANSFERENCIA PIX REM: ZIG TECNOLOGIA S.A.   20/05</t>
        </is>
      </c>
      <c r="I496" t="n">
        <v>188499.96</v>
      </c>
    </row>
    <row r="497">
      <c r="A497" t="n">
        <v>13092</v>
      </c>
      <c r="B497" t="n">
        <v>105</v>
      </c>
      <c r="C497" t="inlineStr">
        <is>
          <t>Jacare - Bradesco</t>
        </is>
      </c>
      <c r="D497" t="n">
        <v>266</v>
      </c>
      <c r="E497" t="inlineStr">
        <is>
          <t>Jacaré</t>
        </is>
      </c>
      <c r="F497" s="27" t="n">
        <v>45432</v>
      </c>
      <c r="G497" t="inlineStr">
        <is>
          <t>CREDITO</t>
        </is>
      </c>
      <c r="H497" t="inlineStr">
        <is>
          <t>TRANSFERENCIA PIX REM: ZIG TECNOLOGIA S.A.   20/05</t>
        </is>
      </c>
      <c r="I497" t="n">
        <v>47193.47</v>
      </c>
    </row>
    <row r="498">
      <c r="A498" t="n">
        <v>13093</v>
      </c>
      <c r="B498" t="n">
        <v>105</v>
      </c>
      <c r="C498" t="inlineStr">
        <is>
          <t>Jacare - Bradesco</t>
        </is>
      </c>
      <c r="D498" t="n">
        <v>266</v>
      </c>
      <c r="E498" t="inlineStr">
        <is>
          <t>Jacaré</t>
        </is>
      </c>
      <c r="F498" s="27" t="n">
        <v>45432</v>
      </c>
      <c r="G498" t="inlineStr">
        <is>
          <t>CREDITO</t>
        </is>
      </c>
      <c r="H498" t="inlineStr">
        <is>
          <t>TRANSFERENCIA PIX REM: ZIG TECNOLOGIA S.A.   20/05</t>
        </is>
      </c>
      <c r="I498" t="n">
        <v>32927.15</v>
      </c>
    </row>
    <row r="499">
      <c r="A499" t="n">
        <v>13094</v>
      </c>
      <c r="B499" t="n">
        <v>105</v>
      </c>
      <c r="C499" t="inlineStr">
        <is>
          <t>Jacare - Bradesco</t>
        </is>
      </c>
      <c r="D499" t="n">
        <v>266</v>
      </c>
      <c r="E499" t="inlineStr">
        <is>
          <t>Jacaré</t>
        </is>
      </c>
      <c r="F499" s="27" t="n">
        <v>45432</v>
      </c>
      <c r="G499" t="inlineStr">
        <is>
          <t>CREDITO</t>
        </is>
      </c>
      <c r="H499" t="inlineStr">
        <is>
          <t>TRANSFERENCIA PIX REM: ZIG TECNOLOGIA S.A.   20/05</t>
        </is>
      </c>
      <c r="I499" t="n">
        <v>277082.56</v>
      </c>
    </row>
    <row r="500">
      <c r="A500" t="n">
        <v>13095</v>
      </c>
      <c r="B500" t="n">
        <v>105</v>
      </c>
      <c r="C500" t="inlineStr">
        <is>
          <t>Jacare - Bradesco</t>
        </is>
      </c>
      <c r="D500" t="n">
        <v>266</v>
      </c>
      <c r="E500" t="inlineStr">
        <is>
          <t>Jacaré</t>
        </is>
      </c>
      <c r="F500" s="27" t="n">
        <v>45432</v>
      </c>
      <c r="G500" t="inlineStr">
        <is>
          <t>CREDITO</t>
        </is>
      </c>
      <c r="H500" t="inlineStr">
        <is>
          <t>TRANSFERENCIA PIX REM: ZIG TECNOLOGIA S.A.   20/05</t>
        </is>
      </c>
      <c r="I500" t="n">
        <v>146363.47</v>
      </c>
    </row>
    <row r="501">
      <c r="A501" t="n">
        <v>13096</v>
      </c>
      <c r="B501" t="n">
        <v>105</v>
      </c>
      <c r="C501" t="inlineStr">
        <is>
          <t>Jacare - Bradesco</t>
        </is>
      </c>
      <c r="D501" t="n">
        <v>266</v>
      </c>
      <c r="E501" t="inlineStr">
        <is>
          <t>Jacaré</t>
        </is>
      </c>
      <c r="F501" s="27" t="n">
        <v>45432</v>
      </c>
      <c r="G501" t="inlineStr">
        <is>
          <t>CREDITO</t>
        </is>
      </c>
      <c r="H501" t="inlineStr">
        <is>
          <t>TRANSFERENCIA PIX REM: GABRIEL C SILVA MENDO 20/05</t>
        </is>
      </c>
      <c r="I501" t="n">
        <v>500</v>
      </c>
    </row>
    <row r="502">
      <c r="A502" t="n">
        <v>13097</v>
      </c>
      <c r="B502" t="n">
        <v>105</v>
      </c>
      <c r="C502" t="inlineStr">
        <is>
          <t>Jacare - Bradesco</t>
        </is>
      </c>
      <c r="D502" t="n">
        <v>266</v>
      </c>
      <c r="E502" t="inlineStr">
        <is>
          <t>Jacaré</t>
        </is>
      </c>
      <c r="F502" s="27" t="n">
        <v>45432</v>
      </c>
      <c r="G502" t="inlineStr">
        <is>
          <t>CREDITO</t>
        </is>
      </c>
      <c r="H502" t="inlineStr">
        <is>
          <t>TRANSFERENCIA PIX REM: 318 BAR E EVENTOS LTD 20/05</t>
        </is>
      </c>
      <c r="I502" t="n">
        <v>1150.46</v>
      </c>
    </row>
    <row r="503">
      <c r="A503" t="n">
        <v>13099</v>
      </c>
      <c r="B503" t="n">
        <v>105</v>
      </c>
      <c r="C503" t="inlineStr">
        <is>
          <t>Jacare - Bradesco</t>
        </is>
      </c>
      <c r="D503" t="n">
        <v>266</v>
      </c>
      <c r="E503" t="inlineStr">
        <is>
          <t>Jacaré</t>
        </is>
      </c>
      <c r="F503" s="27" t="n">
        <v>45432</v>
      </c>
      <c r="G503" t="inlineStr">
        <is>
          <t>DEBITO</t>
        </is>
      </c>
      <c r="H503" t="inlineStr">
        <is>
          <t>PAGTO ELETRON  COBRANCA CRISTALMIX</t>
        </is>
      </c>
      <c r="I503" t="n">
        <v>-109.9</v>
      </c>
    </row>
    <row r="504">
      <c r="A504" t="n">
        <v>13100</v>
      </c>
      <c r="B504" t="n">
        <v>105</v>
      </c>
      <c r="C504" t="inlineStr">
        <is>
          <t>Jacare - Bradesco</t>
        </is>
      </c>
      <c r="D504" t="n">
        <v>266</v>
      </c>
      <c r="E504" t="inlineStr">
        <is>
          <t>Jacaré</t>
        </is>
      </c>
      <c r="F504" s="27" t="n">
        <v>45432</v>
      </c>
      <c r="G504" t="inlineStr">
        <is>
          <t>DEBITO</t>
        </is>
      </c>
      <c r="H504" t="inlineStr">
        <is>
          <t>PAGTO ELETRON  COBRANCA FLARO</t>
        </is>
      </c>
      <c r="I504" t="n">
        <v>-112</v>
      </c>
    </row>
    <row r="505">
      <c r="A505" t="n">
        <v>13101</v>
      </c>
      <c r="B505" t="n">
        <v>105</v>
      </c>
      <c r="C505" t="inlineStr">
        <is>
          <t>Jacare - Bradesco</t>
        </is>
      </c>
      <c r="D505" t="n">
        <v>266</v>
      </c>
      <c r="E505" t="inlineStr">
        <is>
          <t>Jacaré</t>
        </is>
      </c>
      <c r="F505" s="27" t="n">
        <v>45432</v>
      </c>
      <c r="G505" t="inlineStr">
        <is>
          <t>DEBITO</t>
        </is>
      </c>
      <c r="H505" t="inlineStr">
        <is>
          <t>PAGTO ELETRON  COBRANCA CECILIA</t>
        </is>
      </c>
      <c r="I505" t="n">
        <v>-140</v>
      </c>
    </row>
    <row r="506">
      <c r="A506" t="n">
        <v>13102</v>
      </c>
      <c r="B506" t="n">
        <v>105</v>
      </c>
      <c r="C506" t="inlineStr">
        <is>
          <t>Jacare - Bradesco</t>
        </is>
      </c>
      <c r="D506" t="n">
        <v>266</v>
      </c>
      <c r="E506" t="inlineStr">
        <is>
          <t>Jacaré</t>
        </is>
      </c>
      <c r="F506" s="27" t="n">
        <v>45432</v>
      </c>
      <c r="G506" t="inlineStr">
        <is>
          <t>DEBITO</t>
        </is>
      </c>
      <c r="H506" t="inlineStr">
        <is>
          <t>PAGTO ELETRON  COBRANCA STAR COPIAS</t>
        </is>
      </c>
      <c r="I506" t="n">
        <v>-145.78</v>
      </c>
    </row>
    <row r="507">
      <c r="A507" t="n">
        <v>13103</v>
      </c>
      <c r="B507" t="n">
        <v>105</v>
      </c>
      <c r="C507" t="inlineStr">
        <is>
          <t>Jacare - Bradesco</t>
        </is>
      </c>
      <c r="D507" t="n">
        <v>266</v>
      </c>
      <c r="E507" t="inlineStr">
        <is>
          <t>Jacaré</t>
        </is>
      </c>
      <c r="F507" s="27" t="n">
        <v>45432</v>
      </c>
      <c r="G507" t="inlineStr">
        <is>
          <t>DEBITO</t>
        </is>
      </c>
      <c r="H507" t="inlineStr">
        <is>
          <t>PAGTO ELETRON  COBRANCA MARIO PEDRO</t>
        </is>
      </c>
      <c r="I507" t="n">
        <v>-183.15</v>
      </c>
    </row>
    <row r="508">
      <c r="A508" t="n">
        <v>13104</v>
      </c>
      <c r="B508" t="n">
        <v>105</v>
      </c>
      <c r="C508" t="inlineStr">
        <is>
          <t>Jacare - Bradesco</t>
        </is>
      </c>
      <c r="D508" t="n">
        <v>266</v>
      </c>
      <c r="E508" t="inlineStr">
        <is>
          <t>Jacaré</t>
        </is>
      </c>
      <c r="F508" s="27" t="n">
        <v>45432</v>
      </c>
      <c r="G508" t="inlineStr">
        <is>
          <t>DEBITO</t>
        </is>
      </c>
      <c r="H508" t="inlineStr">
        <is>
          <t>PAGTO ELETRON  COBRANCA MURILLO</t>
        </is>
      </c>
      <c r="I508" t="n">
        <v>-214.54</v>
      </c>
    </row>
    <row r="509">
      <c r="A509" t="n">
        <v>13105</v>
      </c>
      <c r="B509" t="n">
        <v>105</v>
      </c>
      <c r="C509" t="inlineStr">
        <is>
          <t>Jacare - Bradesco</t>
        </is>
      </c>
      <c r="D509" t="n">
        <v>266</v>
      </c>
      <c r="E509" t="inlineStr">
        <is>
          <t>Jacaré</t>
        </is>
      </c>
      <c r="F509" s="27" t="n">
        <v>45432</v>
      </c>
      <c r="G509" t="inlineStr">
        <is>
          <t>DEBITO</t>
        </is>
      </c>
      <c r="H509" t="inlineStr">
        <is>
          <t>PAGTO ELETRON  COBRANCA JA DOS SANTOS</t>
        </is>
      </c>
      <c r="I509" t="n">
        <v>-283.9</v>
      </c>
    </row>
    <row r="510">
      <c r="A510" t="n">
        <v>13106</v>
      </c>
      <c r="B510" t="n">
        <v>105</v>
      </c>
      <c r="C510" t="inlineStr">
        <is>
          <t>Jacare - Bradesco</t>
        </is>
      </c>
      <c r="D510" t="n">
        <v>266</v>
      </c>
      <c r="E510" t="inlineStr">
        <is>
          <t>Jacaré</t>
        </is>
      </c>
      <c r="F510" s="27" t="n">
        <v>45432</v>
      </c>
      <c r="G510" t="inlineStr">
        <is>
          <t>DEBITO</t>
        </is>
      </c>
      <c r="H510" t="inlineStr">
        <is>
          <t>PAGTO ELETRON  COBRANCA TARUMA</t>
        </is>
      </c>
      <c r="I510" t="n">
        <v>-444.05</v>
      </c>
    </row>
    <row r="511">
      <c r="A511" t="n">
        <v>13107</v>
      </c>
      <c r="B511" t="n">
        <v>105</v>
      </c>
      <c r="C511" t="inlineStr">
        <is>
          <t>Jacare - Bradesco</t>
        </is>
      </c>
      <c r="D511" t="n">
        <v>266</v>
      </c>
      <c r="E511" t="inlineStr">
        <is>
          <t>Jacaré</t>
        </is>
      </c>
      <c r="F511" s="27" t="n">
        <v>45432</v>
      </c>
      <c r="G511" t="inlineStr">
        <is>
          <t>DEBITO</t>
        </is>
      </c>
      <c r="H511" t="inlineStr">
        <is>
          <t>PAGTO ELETRON  COBRANCA TARUMA</t>
        </is>
      </c>
      <c r="I511" t="n">
        <v>-519.13</v>
      </c>
    </row>
    <row r="512">
      <c r="A512" t="n">
        <v>13108</v>
      </c>
      <c r="B512" t="n">
        <v>105</v>
      </c>
      <c r="C512" t="inlineStr">
        <is>
          <t>Jacare - Bradesco</t>
        </is>
      </c>
      <c r="D512" t="n">
        <v>266</v>
      </c>
      <c r="E512" t="inlineStr">
        <is>
          <t>Jacaré</t>
        </is>
      </c>
      <c r="F512" s="27" t="n">
        <v>45432</v>
      </c>
      <c r="G512" t="inlineStr">
        <is>
          <t>DEBITO</t>
        </is>
      </c>
      <c r="H512" t="inlineStr">
        <is>
          <t>PAGTO ELETRON  COBRANCA JA DOS SANTOS</t>
        </is>
      </c>
      <c r="I512" t="n">
        <v>-545.6</v>
      </c>
    </row>
    <row r="513">
      <c r="A513" t="n">
        <v>13109</v>
      </c>
      <c r="B513" t="n">
        <v>105</v>
      </c>
      <c r="C513" t="inlineStr">
        <is>
          <t>Jacare - Bradesco</t>
        </is>
      </c>
      <c r="D513" t="n">
        <v>266</v>
      </c>
      <c r="E513" t="inlineStr">
        <is>
          <t>Jacaré</t>
        </is>
      </c>
      <c r="F513" s="27" t="n">
        <v>45432</v>
      </c>
      <c r="G513" t="inlineStr">
        <is>
          <t>DEBITO</t>
        </is>
      </c>
      <c r="H513" t="inlineStr">
        <is>
          <t>PAGTO ELETRON  COBRANCA DUAS LAGOAS</t>
        </is>
      </c>
      <c r="I513" t="n">
        <v>-559.91</v>
      </c>
    </row>
    <row r="514">
      <c r="A514" t="n">
        <v>13110</v>
      </c>
      <c r="B514" t="n">
        <v>105</v>
      </c>
      <c r="C514" t="inlineStr">
        <is>
          <t>Jacare - Bradesco</t>
        </is>
      </c>
      <c r="D514" t="n">
        <v>266</v>
      </c>
      <c r="E514" t="inlineStr">
        <is>
          <t>Jacaré</t>
        </is>
      </c>
      <c r="F514" s="27" t="n">
        <v>45432</v>
      </c>
      <c r="G514" t="inlineStr">
        <is>
          <t>DEBITO</t>
        </is>
      </c>
      <c r="H514" t="inlineStr">
        <is>
          <t>PAGTO ELETRON  COBRANCA HEADCHEF</t>
        </is>
      </c>
      <c r="I514" t="n">
        <v>-775.55</v>
      </c>
    </row>
    <row r="515">
      <c r="A515" t="n">
        <v>13111</v>
      </c>
      <c r="B515" t="n">
        <v>105</v>
      </c>
      <c r="C515" t="inlineStr">
        <is>
          <t>Jacare - Bradesco</t>
        </is>
      </c>
      <c r="D515" t="n">
        <v>266</v>
      </c>
      <c r="E515" t="inlineStr">
        <is>
          <t>Jacaré</t>
        </is>
      </c>
      <c r="F515" s="27" t="n">
        <v>45432</v>
      </c>
      <c r="G515" t="inlineStr">
        <is>
          <t>DEBITO</t>
        </is>
      </c>
      <c r="H515" t="inlineStr">
        <is>
          <t>PAGTO ELETRON  COBRANCA MURILO</t>
        </is>
      </c>
      <c r="I515" t="n">
        <v>-1205.64</v>
      </c>
    </row>
    <row r="516">
      <c r="A516" t="n">
        <v>13112</v>
      </c>
      <c r="B516" t="n">
        <v>105</v>
      </c>
      <c r="C516" t="inlineStr">
        <is>
          <t>Jacare - Bradesco</t>
        </is>
      </c>
      <c r="D516" t="n">
        <v>266</v>
      </c>
      <c r="E516" t="inlineStr">
        <is>
          <t>Jacaré</t>
        </is>
      </c>
      <c r="F516" s="27" t="n">
        <v>45432</v>
      </c>
      <c r="G516" t="inlineStr">
        <is>
          <t>DEBITO</t>
        </is>
      </c>
      <c r="H516" t="inlineStr">
        <is>
          <t>PAGTO ELETRON  COBRANCA GELOMAQ</t>
        </is>
      </c>
      <c r="I516" t="n">
        <v>-1186</v>
      </c>
    </row>
    <row r="517">
      <c r="A517" t="n">
        <v>13113</v>
      </c>
      <c r="B517" t="n">
        <v>105</v>
      </c>
      <c r="C517" t="inlineStr">
        <is>
          <t>Jacare - Bradesco</t>
        </is>
      </c>
      <c r="D517" t="n">
        <v>266</v>
      </c>
      <c r="E517" t="inlineStr">
        <is>
          <t>Jacaré</t>
        </is>
      </c>
      <c r="F517" s="27" t="n">
        <v>45432</v>
      </c>
      <c r="G517" t="inlineStr">
        <is>
          <t>DEBITO</t>
        </is>
      </c>
      <c r="H517" t="inlineStr">
        <is>
          <t>PAGTO ELETRON  COBRANCA AMBEV</t>
        </is>
      </c>
      <c r="I517" t="n">
        <v>-2104.06</v>
      </c>
    </row>
    <row r="518">
      <c r="A518" t="n">
        <v>13114</v>
      </c>
      <c r="B518" t="n">
        <v>105</v>
      </c>
      <c r="C518" t="inlineStr">
        <is>
          <t>Jacare - Bradesco</t>
        </is>
      </c>
      <c r="D518" t="n">
        <v>266</v>
      </c>
      <c r="E518" t="inlineStr">
        <is>
          <t>Jacaré</t>
        </is>
      </c>
      <c r="F518" s="27" t="n">
        <v>45432</v>
      </c>
      <c r="G518" t="inlineStr">
        <is>
          <t>DEBITO</t>
        </is>
      </c>
      <c r="H518" t="inlineStr">
        <is>
          <t>PAGTO ELETRON  COBRANCA AMBEV</t>
        </is>
      </c>
      <c r="I518" t="n">
        <v>-2841.35</v>
      </c>
    </row>
    <row r="519">
      <c r="A519" t="n">
        <v>13115</v>
      </c>
      <c r="B519" t="n">
        <v>105</v>
      </c>
      <c r="C519" t="inlineStr">
        <is>
          <t>Jacare - Bradesco</t>
        </is>
      </c>
      <c r="D519" t="n">
        <v>266</v>
      </c>
      <c r="E519" t="inlineStr">
        <is>
          <t>Jacaré</t>
        </is>
      </c>
      <c r="F519" s="27" t="n">
        <v>45432</v>
      </c>
      <c r="G519" t="inlineStr">
        <is>
          <t>DEBITO</t>
        </is>
      </c>
      <c r="H519" t="inlineStr">
        <is>
          <t>PAGTO ELETRONICO TRIBUTO INTERNET --RECEITA FEDERAL/SP</t>
        </is>
      </c>
      <c r="I519" t="n">
        <v>-2340.64</v>
      </c>
    </row>
    <row r="520">
      <c r="A520" t="n">
        <v>13116</v>
      </c>
      <c r="B520" t="n">
        <v>105</v>
      </c>
      <c r="C520" t="inlineStr">
        <is>
          <t>Jacare - Bradesco</t>
        </is>
      </c>
      <c r="D520" t="n">
        <v>266</v>
      </c>
      <c r="E520" t="inlineStr">
        <is>
          <t>Jacaré</t>
        </is>
      </c>
      <c r="F520" s="27" t="n">
        <v>45432</v>
      </c>
      <c r="G520" t="inlineStr">
        <is>
          <t>DEBITO</t>
        </is>
      </c>
      <c r="H520" t="inlineStr">
        <is>
          <t>PAGTO ELETRONICO TRIBUTO INTERNET --RECEITA FEDERAL/SP</t>
        </is>
      </c>
      <c r="I520" t="n">
        <v>-630.16</v>
      </c>
    </row>
    <row r="521">
      <c r="A521" t="n">
        <v>13117</v>
      </c>
      <c r="B521" t="n">
        <v>105</v>
      </c>
      <c r="C521" t="inlineStr">
        <is>
          <t>Jacare - Bradesco</t>
        </is>
      </c>
      <c r="D521" t="n">
        <v>266</v>
      </c>
      <c r="E521" t="inlineStr">
        <is>
          <t>Jacaré</t>
        </is>
      </c>
      <c r="F521" s="27" t="n">
        <v>45432</v>
      </c>
      <c r="G521" t="inlineStr">
        <is>
          <t>DEBITO</t>
        </is>
      </c>
      <c r="H521" t="inlineStr">
        <is>
          <t>TRANSF CC PARA CC PJ ADRIANA NEVES FERREIRA</t>
        </is>
      </c>
      <c r="I521" t="n">
        <v>-1000</v>
      </c>
    </row>
    <row r="522">
      <c r="A522" t="n">
        <v>13118</v>
      </c>
      <c r="B522" t="n">
        <v>105</v>
      </c>
      <c r="C522" t="inlineStr">
        <is>
          <t>Jacare - Bradesco</t>
        </is>
      </c>
      <c r="D522" t="n">
        <v>266</v>
      </c>
      <c r="E522" t="inlineStr">
        <is>
          <t>Jacaré</t>
        </is>
      </c>
      <c r="F522" s="27" t="n">
        <v>45432</v>
      </c>
      <c r="G522" t="inlineStr">
        <is>
          <t>DEBITO</t>
        </is>
      </c>
      <c r="H522" t="inlineStr">
        <is>
          <t>TRANSF CC PARA CC PJ FABRICA DE BARES PARTICIPACOES L</t>
        </is>
      </c>
      <c r="I522" t="n">
        <v>-14000</v>
      </c>
    </row>
    <row r="523">
      <c r="A523" t="n">
        <v>13119</v>
      </c>
      <c r="B523" t="n">
        <v>105</v>
      </c>
      <c r="C523" t="inlineStr">
        <is>
          <t>Jacare - Bradesco</t>
        </is>
      </c>
      <c r="D523" t="n">
        <v>266</v>
      </c>
      <c r="E523" t="inlineStr">
        <is>
          <t>Jacaré</t>
        </is>
      </c>
      <c r="F523" s="27" t="n">
        <v>45432</v>
      </c>
      <c r="G523" t="inlineStr">
        <is>
          <t>DEBITO</t>
        </is>
      </c>
      <c r="H523" t="inlineStr">
        <is>
          <t>TRANSF CC PARA CC PJ 318 BAR E EVENTOS LTDA</t>
        </is>
      </c>
      <c r="I523" t="n">
        <v>-10</v>
      </c>
    </row>
    <row r="524">
      <c r="A524" t="n">
        <v>13120</v>
      </c>
      <c r="B524" t="n">
        <v>105</v>
      </c>
      <c r="C524" t="inlineStr">
        <is>
          <t>Jacare - Bradesco</t>
        </is>
      </c>
      <c r="D524" t="n">
        <v>266</v>
      </c>
      <c r="E524" t="inlineStr">
        <is>
          <t>Jacaré</t>
        </is>
      </c>
      <c r="F524" s="27" t="n">
        <v>45432</v>
      </c>
      <c r="G524" t="inlineStr">
        <is>
          <t>DEBITO</t>
        </is>
      </c>
      <c r="H524" t="inlineStr">
        <is>
          <t>TRANSF CC PARA CC PJ FABRICA DE BARES PARTICIPA</t>
        </is>
      </c>
      <c r="I524" t="n">
        <v>-10</v>
      </c>
    </row>
    <row r="525">
      <c r="A525" t="n">
        <v>13121</v>
      </c>
      <c r="B525" t="n">
        <v>105</v>
      </c>
      <c r="C525" t="inlineStr">
        <is>
          <t>Jacare - Bradesco</t>
        </is>
      </c>
      <c r="D525" t="n">
        <v>266</v>
      </c>
      <c r="E525" t="inlineStr">
        <is>
          <t>Jacaré</t>
        </is>
      </c>
      <c r="F525" s="27" t="n">
        <v>45432</v>
      </c>
      <c r="G525" t="inlineStr">
        <is>
          <t>DEBITO</t>
        </is>
      </c>
      <c r="H525" t="inlineStr">
        <is>
          <t>TRANSF CC PARA CC PJ FABRICA DE BARES PARTICIPA</t>
        </is>
      </c>
      <c r="I525" t="n">
        <v>-10</v>
      </c>
    </row>
    <row r="526">
      <c r="A526" t="n">
        <v>13122</v>
      </c>
      <c r="B526" t="n">
        <v>105</v>
      </c>
      <c r="C526" t="inlineStr">
        <is>
          <t>Jacare - Bradesco</t>
        </is>
      </c>
      <c r="D526" t="n">
        <v>266</v>
      </c>
      <c r="E526" t="inlineStr">
        <is>
          <t>Jacaré</t>
        </is>
      </c>
      <c r="F526" s="27" t="n">
        <v>45432</v>
      </c>
      <c r="G526" t="inlineStr">
        <is>
          <t>DEBITO</t>
        </is>
      </c>
      <c r="H526" t="inlineStr">
        <is>
          <t>TRANSF CC PARA CC PJ PAULISTA 25841 BAR E EVENT</t>
        </is>
      </c>
      <c r="I526" t="n">
        <v>-10</v>
      </c>
    </row>
    <row r="527">
      <c r="A527" t="n">
        <v>13123</v>
      </c>
      <c r="B527" t="n">
        <v>105</v>
      </c>
      <c r="C527" t="inlineStr">
        <is>
          <t>Jacare - Bradesco</t>
        </is>
      </c>
      <c r="D527" t="n">
        <v>266</v>
      </c>
      <c r="E527" t="inlineStr">
        <is>
          <t>Jacaré</t>
        </is>
      </c>
      <c r="F527" s="27" t="n">
        <v>45432</v>
      </c>
      <c r="G527" t="inlineStr">
        <is>
          <t>DEBITO</t>
        </is>
      </c>
      <c r="H527" t="inlineStr">
        <is>
          <t>TRANSF CC PARA CC PJ TEMPUS FUGIT PARTICIPACOES E. LT</t>
        </is>
      </c>
      <c r="I527" t="n">
        <v>-50000</v>
      </c>
    </row>
    <row r="528">
      <c r="A528" t="n">
        <v>13124</v>
      </c>
      <c r="B528" t="n">
        <v>105</v>
      </c>
      <c r="C528" t="inlineStr">
        <is>
          <t>Jacare - Bradesco</t>
        </is>
      </c>
      <c r="D528" t="n">
        <v>266</v>
      </c>
      <c r="E528" t="inlineStr">
        <is>
          <t>Jacaré</t>
        </is>
      </c>
      <c r="F528" s="27" t="n">
        <v>45432</v>
      </c>
      <c r="G528" t="inlineStr">
        <is>
          <t>DEBITO</t>
        </is>
      </c>
      <c r="H528" t="inlineStr">
        <is>
          <t>TRANSF CC PARA CC PJ PAULISTA 25841 BAR E EVENTOS LTD</t>
        </is>
      </c>
      <c r="I528" t="n">
        <v>-65000</v>
      </c>
    </row>
    <row r="529">
      <c r="A529" t="n">
        <v>13125</v>
      </c>
      <c r="B529" t="n">
        <v>105</v>
      </c>
      <c r="C529" t="inlineStr">
        <is>
          <t>Jacare - Bradesco</t>
        </is>
      </c>
      <c r="D529" t="n">
        <v>266</v>
      </c>
      <c r="E529" t="inlineStr">
        <is>
          <t>Jacaré</t>
        </is>
      </c>
      <c r="F529" s="27" t="n">
        <v>45432</v>
      </c>
      <c r="G529" t="inlineStr">
        <is>
          <t>DEBITO</t>
        </is>
      </c>
      <c r="H529" t="inlineStr">
        <is>
          <t>TRANSF CC PARA CC PJ FABRICA DE BARES PARTICIPACOES L</t>
        </is>
      </c>
      <c r="I529" t="n">
        <v>-30000</v>
      </c>
    </row>
    <row r="530">
      <c r="A530" t="n">
        <v>13126</v>
      </c>
      <c r="B530" t="n">
        <v>105</v>
      </c>
      <c r="C530" t="inlineStr">
        <is>
          <t>Jacare - Bradesco</t>
        </is>
      </c>
      <c r="D530" t="n">
        <v>266</v>
      </c>
      <c r="E530" t="inlineStr">
        <is>
          <t>Jacaré</t>
        </is>
      </c>
      <c r="F530" s="27" t="n">
        <v>45432</v>
      </c>
      <c r="G530" t="inlineStr">
        <is>
          <t>DEBITO</t>
        </is>
      </c>
      <c r="H530" t="inlineStr">
        <is>
          <t>TRANSF CC PARA CC PJ FABRICA DE BARES PARTICIPACOES L</t>
        </is>
      </c>
      <c r="I530" t="n">
        <v>-30000</v>
      </c>
    </row>
    <row r="531">
      <c r="A531" t="n">
        <v>13127</v>
      </c>
      <c r="B531" t="n">
        <v>105</v>
      </c>
      <c r="C531" t="inlineStr">
        <is>
          <t>Jacare - Bradesco</t>
        </is>
      </c>
      <c r="D531" t="n">
        <v>266</v>
      </c>
      <c r="E531" t="inlineStr">
        <is>
          <t>Jacaré</t>
        </is>
      </c>
      <c r="F531" s="27" t="n">
        <v>45432</v>
      </c>
      <c r="G531" t="inlineStr">
        <is>
          <t>DEBITO</t>
        </is>
      </c>
      <c r="H531" t="inlineStr">
        <is>
          <t>TRANSF CC PARA CC PJ FDB HOTEL LTDA</t>
        </is>
      </c>
      <c r="I531" t="n">
        <v>-10</v>
      </c>
    </row>
    <row r="532">
      <c r="A532" t="n">
        <v>13128</v>
      </c>
      <c r="B532" t="n">
        <v>105</v>
      </c>
      <c r="C532" t="inlineStr">
        <is>
          <t>Jacare - Bradesco</t>
        </is>
      </c>
      <c r="D532" t="n">
        <v>266</v>
      </c>
      <c r="E532" t="inlineStr">
        <is>
          <t>Jacaré</t>
        </is>
      </c>
      <c r="F532" s="27" t="n">
        <v>45432</v>
      </c>
      <c r="G532" t="inlineStr">
        <is>
          <t>DEBITO</t>
        </is>
      </c>
      <c r="H532" t="inlineStr">
        <is>
          <t>TRANSF CC PARA CC PJ FDB HOTEL LTDA</t>
        </is>
      </c>
      <c r="I532" t="n">
        <v>-20000</v>
      </c>
    </row>
    <row r="533">
      <c r="A533" t="n">
        <v>13129</v>
      </c>
      <c r="B533" t="n">
        <v>105</v>
      </c>
      <c r="C533" t="inlineStr">
        <is>
          <t>Jacare - Bradesco</t>
        </is>
      </c>
      <c r="D533" t="n">
        <v>266</v>
      </c>
      <c r="E533" t="inlineStr">
        <is>
          <t>Jacaré</t>
        </is>
      </c>
      <c r="F533" s="27" t="n">
        <v>45432</v>
      </c>
      <c r="G533" t="inlineStr">
        <is>
          <t>DEBITO</t>
        </is>
      </c>
      <c r="H533" t="inlineStr">
        <is>
          <t>TRANSF CC PARA CP PJ LUIZ GUSTAVO MOREIRA DE SOUZA</t>
        </is>
      </c>
      <c r="I533" t="n">
        <v>-900</v>
      </c>
    </row>
    <row r="534">
      <c r="A534" t="n">
        <v>13130</v>
      </c>
      <c r="B534" t="n">
        <v>105</v>
      </c>
      <c r="C534" t="inlineStr">
        <is>
          <t>Jacare - Bradesco</t>
        </is>
      </c>
      <c r="D534" t="n">
        <v>266</v>
      </c>
      <c r="E534" t="inlineStr">
        <is>
          <t>Jacaré</t>
        </is>
      </c>
      <c r="F534" s="27" t="n">
        <v>45432</v>
      </c>
      <c r="G534" t="inlineStr">
        <is>
          <t>DEBITO</t>
        </is>
      </c>
      <c r="H534" t="inlineStr">
        <is>
          <t>TRANSF CC PARA CP PJ MOACIR DANTAS DA SILVA</t>
        </is>
      </c>
      <c r="I534" t="n">
        <v>-1034</v>
      </c>
    </row>
    <row r="535">
      <c r="A535" t="n">
        <v>13131</v>
      </c>
      <c r="B535" t="n">
        <v>105</v>
      </c>
      <c r="C535" t="inlineStr">
        <is>
          <t>Jacare - Bradesco</t>
        </is>
      </c>
      <c r="D535" t="n">
        <v>266</v>
      </c>
      <c r="E535" t="inlineStr">
        <is>
          <t>Jacaré</t>
        </is>
      </c>
      <c r="F535" s="27" t="n">
        <v>45432</v>
      </c>
      <c r="G535" t="inlineStr">
        <is>
          <t>DEBITO</t>
        </is>
      </c>
      <c r="H535" t="inlineStr">
        <is>
          <t>PGTO SALARIO VIA NET EMP</t>
        </is>
      </c>
      <c r="I535" t="n">
        <v>-7100.1</v>
      </c>
    </row>
    <row r="536">
      <c r="A536" t="n">
        <v>13132</v>
      </c>
      <c r="B536" t="n">
        <v>105</v>
      </c>
      <c r="C536" t="inlineStr">
        <is>
          <t>Jacare - Bradesco</t>
        </is>
      </c>
      <c r="D536" t="n">
        <v>266</v>
      </c>
      <c r="E536" t="inlineStr">
        <is>
          <t>Jacaré</t>
        </is>
      </c>
      <c r="F536" s="27" t="n">
        <v>45432</v>
      </c>
      <c r="G536" t="inlineStr">
        <is>
          <t>DEBITO</t>
        </is>
      </c>
      <c r="H536" t="inlineStr">
        <is>
          <t>TRANSFERENCIA PIX DES: Brenda Letcia Pereir 20/05</t>
        </is>
      </c>
      <c r="I536" t="n">
        <v>-1000</v>
      </c>
    </row>
    <row r="537">
      <c r="A537" t="n">
        <v>13133</v>
      </c>
      <c r="B537" t="n">
        <v>105</v>
      </c>
      <c r="C537" t="inlineStr">
        <is>
          <t>Jacare - Bradesco</t>
        </is>
      </c>
      <c r="D537" t="n">
        <v>266</v>
      </c>
      <c r="E537" t="inlineStr">
        <is>
          <t>Jacaré</t>
        </is>
      </c>
      <c r="F537" s="27" t="n">
        <v>45432</v>
      </c>
      <c r="G537" t="inlineStr">
        <is>
          <t>DEBITO</t>
        </is>
      </c>
      <c r="H537" t="inlineStr">
        <is>
          <t>TRANSFERENCIA PIX DES: EDILSON CANDIDO FRANC 20/05</t>
        </is>
      </c>
      <c r="I537" t="n">
        <v>-1000</v>
      </c>
    </row>
    <row r="538">
      <c r="A538" t="n">
        <v>13134</v>
      </c>
      <c r="B538" t="n">
        <v>105</v>
      </c>
      <c r="C538" t="inlineStr">
        <is>
          <t>Jacare - Bradesco</t>
        </is>
      </c>
      <c r="D538" t="n">
        <v>266</v>
      </c>
      <c r="E538" t="inlineStr">
        <is>
          <t>Jacaré</t>
        </is>
      </c>
      <c r="F538" s="27" t="n">
        <v>45432</v>
      </c>
      <c r="G538" t="inlineStr">
        <is>
          <t>DEBITO</t>
        </is>
      </c>
      <c r="H538" t="inlineStr">
        <is>
          <t>TRANSFERENCIA PIX DES: MARCIO DE SOUZA       20/05</t>
        </is>
      </c>
      <c r="I538" t="n">
        <v>-1250</v>
      </c>
    </row>
    <row r="539">
      <c r="A539" t="n">
        <v>13135</v>
      </c>
      <c r="B539" t="n">
        <v>105</v>
      </c>
      <c r="C539" t="inlineStr">
        <is>
          <t>Jacare - Bradesco</t>
        </is>
      </c>
      <c r="D539" t="n">
        <v>266</v>
      </c>
      <c r="E539" t="inlineStr">
        <is>
          <t>Jacaré</t>
        </is>
      </c>
      <c r="F539" s="27" t="n">
        <v>45432</v>
      </c>
      <c r="G539" t="inlineStr">
        <is>
          <t>DEBITO</t>
        </is>
      </c>
      <c r="H539" t="inlineStr">
        <is>
          <t>TRANSFERENCIA PIX DES: Mario Legal da Rocha  20/05</t>
        </is>
      </c>
      <c r="I539" t="n">
        <v>-900</v>
      </c>
    </row>
    <row r="540">
      <c r="A540" t="n">
        <v>13136</v>
      </c>
      <c r="B540" t="n">
        <v>105</v>
      </c>
      <c r="C540" t="inlineStr">
        <is>
          <t>Jacare - Bradesco</t>
        </is>
      </c>
      <c r="D540" t="n">
        <v>266</v>
      </c>
      <c r="E540" t="inlineStr">
        <is>
          <t>Jacaré</t>
        </is>
      </c>
      <c r="F540" s="27" t="n">
        <v>45432</v>
      </c>
      <c r="G540" t="inlineStr">
        <is>
          <t>DEBITO</t>
        </is>
      </c>
      <c r="H540" t="inlineStr">
        <is>
          <t>TRANSFERENCIA PIX DES: Patrcia Aparecida Co 20/05</t>
        </is>
      </c>
      <c r="I540" t="n">
        <v>-900</v>
      </c>
    </row>
    <row r="541">
      <c r="A541" t="n">
        <v>13137</v>
      </c>
      <c r="B541" t="n">
        <v>105</v>
      </c>
      <c r="C541" t="inlineStr">
        <is>
          <t>Jacare - Bradesco</t>
        </is>
      </c>
      <c r="D541" t="n">
        <v>266</v>
      </c>
      <c r="E541" t="inlineStr">
        <is>
          <t>Jacaré</t>
        </is>
      </c>
      <c r="F541" s="27" t="n">
        <v>45432</v>
      </c>
      <c r="G541" t="inlineStr">
        <is>
          <t>DEBITO</t>
        </is>
      </c>
      <c r="H541" t="inlineStr">
        <is>
          <t>TRANSFERENCIA PIX DES: Rodrigo Pereira da Si 20/05</t>
        </is>
      </c>
      <c r="I541" t="n">
        <v>-1000</v>
      </c>
    </row>
    <row r="542">
      <c r="A542" t="n">
        <v>13138</v>
      </c>
      <c r="B542" t="n">
        <v>105</v>
      </c>
      <c r="C542" t="inlineStr">
        <is>
          <t>Jacare - Bradesco</t>
        </is>
      </c>
      <c r="D542" t="n">
        <v>266</v>
      </c>
      <c r="E542" t="inlineStr">
        <is>
          <t>Jacaré</t>
        </is>
      </c>
      <c r="F542" s="27" t="n">
        <v>45432</v>
      </c>
      <c r="G542" t="inlineStr">
        <is>
          <t>DEBITO</t>
        </is>
      </c>
      <c r="H542" t="inlineStr">
        <is>
          <t>TRANSFERENCIA PIX DES: JOAO VICTOR CORDEIRO  20/05</t>
        </is>
      </c>
      <c r="I542" t="n">
        <v>-1000</v>
      </c>
    </row>
    <row r="543">
      <c r="A543" t="n">
        <v>13139</v>
      </c>
      <c r="B543" t="n">
        <v>105</v>
      </c>
      <c r="C543" t="inlineStr">
        <is>
          <t>Jacare - Bradesco</t>
        </is>
      </c>
      <c r="D543" t="n">
        <v>266</v>
      </c>
      <c r="E543" t="inlineStr">
        <is>
          <t>Jacaré</t>
        </is>
      </c>
      <c r="F543" s="27" t="n">
        <v>45432</v>
      </c>
      <c r="G543" t="inlineStr">
        <is>
          <t>DEBITO</t>
        </is>
      </c>
      <c r="H543" t="inlineStr">
        <is>
          <t>TRANSFERENCIA PIX DES: TEMPUS FUGIT PARTICIP 20/05</t>
        </is>
      </c>
      <c r="I543" t="n">
        <v>-40000</v>
      </c>
    </row>
    <row r="544">
      <c r="A544" t="n">
        <v>13140</v>
      </c>
      <c r="B544" t="n">
        <v>105</v>
      </c>
      <c r="C544" t="inlineStr">
        <is>
          <t>Jacare - Bradesco</t>
        </is>
      </c>
      <c r="D544" t="n">
        <v>266</v>
      </c>
      <c r="E544" t="inlineStr">
        <is>
          <t>Jacaré</t>
        </is>
      </c>
      <c r="F544" s="27" t="n">
        <v>45432</v>
      </c>
      <c r="G544" t="inlineStr">
        <is>
          <t>DEBITO</t>
        </is>
      </c>
      <c r="H544" t="inlineStr">
        <is>
          <t>TRANSFERENCIA PIX DES: TUTUM BAR E EVENTOS L 20/05</t>
        </is>
      </c>
      <c r="I544" t="n">
        <v>-50000</v>
      </c>
    </row>
    <row r="545">
      <c r="A545" t="n">
        <v>13141</v>
      </c>
      <c r="B545" t="n">
        <v>105</v>
      </c>
      <c r="C545" t="inlineStr">
        <is>
          <t>Jacare - Bradesco</t>
        </is>
      </c>
      <c r="D545" t="n">
        <v>266</v>
      </c>
      <c r="E545" t="inlineStr">
        <is>
          <t>Jacaré</t>
        </is>
      </c>
      <c r="F545" s="27" t="n">
        <v>45432</v>
      </c>
      <c r="G545" t="inlineStr">
        <is>
          <t>DEBITO</t>
        </is>
      </c>
      <c r="H545" t="inlineStr">
        <is>
          <t>TRANSFERENCIA PIX DES: DUROC SERVICOS E PART 20/05</t>
        </is>
      </c>
      <c r="I545" t="n">
        <v>-21000</v>
      </c>
    </row>
    <row r="546">
      <c r="A546" t="n">
        <v>13142</v>
      </c>
      <c r="B546" t="n">
        <v>105</v>
      </c>
      <c r="C546" t="inlineStr">
        <is>
          <t>Jacare - Bradesco</t>
        </is>
      </c>
      <c r="D546" t="n">
        <v>266</v>
      </c>
      <c r="E546" t="inlineStr">
        <is>
          <t>Jacaré</t>
        </is>
      </c>
      <c r="F546" s="27" t="n">
        <v>45432</v>
      </c>
      <c r="G546" t="inlineStr">
        <is>
          <t>DEBITO</t>
        </is>
      </c>
      <c r="H546" t="inlineStr">
        <is>
          <t>TRANSFERENCIA PIX DES: DUROC                 20/05</t>
        </is>
      </c>
      <c r="I546" t="n">
        <v>-50000</v>
      </c>
    </row>
    <row r="547">
      <c r="A547" t="n">
        <v>13143</v>
      </c>
      <c r="B547" t="n">
        <v>105</v>
      </c>
      <c r="C547" t="inlineStr">
        <is>
          <t>Jacare - Bradesco</t>
        </is>
      </c>
      <c r="D547" t="n">
        <v>266</v>
      </c>
      <c r="E547" t="inlineStr">
        <is>
          <t>Jacaré</t>
        </is>
      </c>
      <c r="F547" s="27" t="n">
        <v>45432</v>
      </c>
      <c r="G547" t="inlineStr">
        <is>
          <t>DEBITO</t>
        </is>
      </c>
      <c r="H547" t="inlineStr">
        <is>
          <t>TRANSFERENCIA PIX DES: Duroc                 20/05</t>
        </is>
      </c>
      <c r="I547" t="n">
        <v>-17500</v>
      </c>
    </row>
    <row r="548">
      <c r="A548" t="n">
        <v>13144</v>
      </c>
      <c r="B548" t="n">
        <v>105</v>
      </c>
      <c r="C548" t="inlineStr">
        <is>
          <t>Jacare - Bradesco</t>
        </is>
      </c>
      <c r="D548" t="n">
        <v>266</v>
      </c>
      <c r="E548" t="inlineStr">
        <is>
          <t>Jacaré</t>
        </is>
      </c>
      <c r="F548" s="27" t="n">
        <v>45432</v>
      </c>
      <c r="G548" t="inlineStr">
        <is>
          <t>DEBITO</t>
        </is>
      </c>
      <c r="H548" t="inlineStr">
        <is>
          <t>TRANSFERENCIA PIX DES: TEMPUS FUGIT PARTICIP 20/05</t>
        </is>
      </c>
      <c r="I548" t="n">
        <v>-180000</v>
      </c>
    </row>
    <row r="549">
      <c r="A549" t="n">
        <v>13145</v>
      </c>
      <c r="B549" t="n">
        <v>105</v>
      </c>
      <c r="C549" t="inlineStr">
        <is>
          <t>Jacare - Bradesco</t>
        </is>
      </c>
      <c r="D549" t="n">
        <v>266</v>
      </c>
      <c r="E549" t="inlineStr">
        <is>
          <t>Jacaré</t>
        </is>
      </c>
      <c r="F549" s="27" t="n">
        <v>45432</v>
      </c>
      <c r="G549" t="inlineStr">
        <is>
          <t>DEBITO</t>
        </is>
      </c>
      <c r="H549" t="inlineStr">
        <is>
          <t>TRANSFERENCIA PIX DES: COZI MEC              20/05</t>
        </is>
      </c>
      <c r="I549" t="n">
        <v>-1700</v>
      </c>
    </row>
    <row r="550">
      <c r="A550" t="n">
        <v>13146</v>
      </c>
      <c r="B550" t="n">
        <v>105</v>
      </c>
      <c r="C550" t="inlineStr">
        <is>
          <t>Jacare - Bradesco</t>
        </is>
      </c>
      <c r="D550" t="n">
        <v>266</v>
      </c>
      <c r="E550" t="inlineStr">
        <is>
          <t>Jacaré</t>
        </is>
      </c>
      <c r="F550" s="27" t="n">
        <v>45432</v>
      </c>
      <c r="G550" t="inlineStr">
        <is>
          <t>DEBITO</t>
        </is>
      </c>
      <c r="H550" t="inlineStr">
        <is>
          <t>PIX QR CODE DINAMICO DES: CAIXA ECONOMICA FEDER 20/05</t>
        </is>
      </c>
      <c r="I550" t="n">
        <v>-2037.7</v>
      </c>
    </row>
    <row r="551">
      <c r="A551" t="n">
        <v>13033</v>
      </c>
      <c r="B551" t="n">
        <v>105</v>
      </c>
      <c r="C551" t="inlineStr">
        <is>
          <t>Jacare - Bradesco</t>
        </is>
      </c>
      <c r="D551" t="n">
        <v>266</v>
      </c>
      <c r="E551" t="inlineStr">
        <is>
          <t>Jacaré</t>
        </is>
      </c>
      <c r="F551" s="27" t="n">
        <v>45429</v>
      </c>
      <c r="G551" t="inlineStr">
        <is>
          <t>CREDITO</t>
        </is>
      </c>
      <c r="H551" t="inlineStr">
        <is>
          <t>TRANSF CC PARA CC PJ PAULISTA 25841 BAR E EVENTOS LTD</t>
        </is>
      </c>
      <c r="I551" t="n">
        <v>3400</v>
      </c>
    </row>
    <row r="552">
      <c r="A552" t="n">
        <v>13034</v>
      </c>
      <c r="B552" t="n">
        <v>105</v>
      </c>
      <c r="C552" t="inlineStr">
        <is>
          <t>Jacare - Bradesco</t>
        </is>
      </c>
      <c r="D552" t="n">
        <v>266</v>
      </c>
      <c r="E552" t="inlineStr">
        <is>
          <t>Jacaré</t>
        </is>
      </c>
      <c r="F552" s="27" t="n">
        <v>45429</v>
      </c>
      <c r="G552" t="inlineStr">
        <is>
          <t>CREDITO</t>
        </is>
      </c>
      <c r="H552" t="inlineStr">
        <is>
          <t>TRANSF CC PARA CC PJ FABRICA DE BARES PARTICIPACOES L</t>
        </is>
      </c>
      <c r="I552" t="n">
        <v>4000</v>
      </c>
    </row>
    <row r="553">
      <c r="A553" t="n">
        <v>13035</v>
      </c>
      <c r="B553" t="n">
        <v>105</v>
      </c>
      <c r="C553" t="inlineStr">
        <is>
          <t>Jacare - Bradesco</t>
        </is>
      </c>
      <c r="D553" t="n">
        <v>266</v>
      </c>
      <c r="E553" t="inlineStr">
        <is>
          <t>Jacaré</t>
        </is>
      </c>
      <c r="F553" s="27" t="n">
        <v>45429</v>
      </c>
      <c r="G553" t="inlineStr">
        <is>
          <t>CREDITO</t>
        </is>
      </c>
      <c r="H553" t="inlineStr">
        <is>
          <t>TRANSF CC PARA CC PJ FABRICA DE BARES MORUMBI BAR E R</t>
        </is>
      </c>
      <c r="I553" t="n">
        <v>10000</v>
      </c>
    </row>
    <row r="554">
      <c r="A554" t="n">
        <v>13036</v>
      </c>
      <c r="B554" t="n">
        <v>105</v>
      </c>
      <c r="C554" t="inlineStr">
        <is>
          <t>Jacare - Bradesco</t>
        </is>
      </c>
      <c r="D554" t="n">
        <v>266</v>
      </c>
      <c r="E554" t="inlineStr">
        <is>
          <t>Jacaré</t>
        </is>
      </c>
      <c r="F554" s="27" t="n">
        <v>45429</v>
      </c>
      <c r="G554" t="inlineStr">
        <is>
          <t>CREDITO</t>
        </is>
      </c>
      <c r="H554" t="inlineStr">
        <is>
          <t>TRANSF CC PARA CC PJ FABRICA DE BARES PARTICIPACOES L</t>
        </is>
      </c>
      <c r="I554" t="n">
        <v>2600</v>
      </c>
    </row>
    <row r="555">
      <c r="A555" t="n">
        <v>13037</v>
      </c>
      <c r="B555" t="n">
        <v>105</v>
      </c>
      <c r="C555" t="inlineStr">
        <is>
          <t>Jacare - Bradesco</t>
        </is>
      </c>
      <c r="D555" t="n">
        <v>266</v>
      </c>
      <c r="E555" t="inlineStr">
        <is>
          <t>Jacaré</t>
        </is>
      </c>
      <c r="F555" s="27" t="n">
        <v>45429</v>
      </c>
      <c r="G555" t="inlineStr">
        <is>
          <t>CREDITO</t>
        </is>
      </c>
      <c r="H555" t="inlineStr">
        <is>
          <t>TRANSF CC PARA CC PJ FABRICA DE BARES MORUMBI BAR E R</t>
        </is>
      </c>
      <c r="I555" t="n">
        <v>349.91</v>
      </c>
    </row>
    <row r="556">
      <c r="A556" t="n">
        <v>13038</v>
      </c>
      <c r="B556" t="n">
        <v>105</v>
      </c>
      <c r="C556" t="inlineStr">
        <is>
          <t>Jacare - Bradesco</t>
        </is>
      </c>
      <c r="D556" t="n">
        <v>266</v>
      </c>
      <c r="E556" t="inlineStr">
        <is>
          <t>Jacaré</t>
        </is>
      </c>
      <c r="F556" s="27" t="n">
        <v>45429</v>
      </c>
      <c r="G556" t="inlineStr">
        <is>
          <t>CREDITO</t>
        </is>
      </c>
      <c r="H556" t="inlineStr">
        <is>
          <t>TRANSF CC PARA CC PJ FDB HOTEL LTDA</t>
        </is>
      </c>
      <c r="I556" t="n">
        <v>700</v>
      </c>
    </row>
    <row r="557">
      <c r="A557" t="n">
        <v>13039</v>
      </c>
      <c r="B557" t="n">
        <v>105</v>
      </c>
      <c r="C557" t="inlineStr">
        <is>
          <t>Jacare - Bradesco</t>
        </is>
      </c>
      <c r="D557" t="n">
        <v>266</v>
      </c>
      <c r="E557" t="inlineStr">
        <is>
          <t>Jacaré</t>
        </is>
      </c>
      <c r="F557" s="27" t="n">
        <v>45429</v>
      </c>
      <c r="G557" t="inlineStr">
        <is>
          <t>CREDITO</t>
        </is>
      </c>
      <c r="H557" t="inlineStr">
        <is>
          <t>TRANSFERENCIA PIX REM: ZIG TECNOLOGIA S.A.   17/05</t>
        </is>
      </c>
      <c r="I557" t="n">
        <v>27623.11</v>
      </c>
    </row>
    <row r="558">
      <c r="A558" t="n">
        <v>13040</v>
      </c>
      <c r="B558" t="n">
        <v>105</v>
      </c>
      <c r="C558" t="inlineStr">
        <is>
          <t>Jacare - Bradesco</t>
        </is>
      </c>
      <c r="D558" t="n">
        <v>266</v>
      </c>
      <c r="E558" t="inlineStr">
        <is>
          <t>Jacaré</t>
        </is>
      </c>
      <c r="F558" s="27" t="n">
        <v>45429</v>
      </c>
      <c r="G558" t="inlineStr">
        <is>
          <t>CREDITO</t>
        </is>
      </c>
      <c r="H558" t="inlineStr">
        <is>
          <t>TRANSFERENCIA PIX REM: ZIG TECNOLOGIA S.A.   17/05</t>
        </is>
      </c>
      <c r="I558" t="n">
        <v>6753.37</v>
      </c>
    </row>
    <row r="559">
      <c r="A559" t="n">
        <v>13041</v>
      </c>
      <c r="B559" t="n">
        <v>105</v>
      </c>
      <c r="C559" t="inlineStr">
        <is>
          <t>Jacare - Bradesco</t>
        </is>
      </c>
      <c r="D559" t="n">
        <v>266</v>
      </c>
      <c r="E559" t="inlineStr">
        <is>
          <t>Jacaré</t>
        </is>
      </c>
      <c r="F559" s="27" t="n">
        <v>45429</v>
      </c>
      <c r="G559" t="inlineStr">
        <is>
          <t>CREDITO</t>
        </is>
      </c>
      <c r="H559" t="inlineStr">
        <is>
          <t>TRANSFERENCIA PIX REM: ZIG TECNOLOGIA S.A.   17/05</t>
        </is>
      </c>
      <c r="I559" t="n">
        <v>8265.450000000001</v>
      </c>
    </row>
    <row r="560">
      <c r="A560" t="n">
        <v>13042</v>
      </c>
      <c r="B560" t="n">
        <v>105</v>
      </c>
      <c r="C560" t="inlineStr">
        <is>
          <t>Jacare - Bradesco</t>
        </is>
      </c>
      <c r="D560" t="n">
        <v>266</v>
      </c>
      <c r="E560" t="inlineStr">
        <is>
          <t>Jacaré</t>
        </is>
      </c>
      <c r="F560" s="27" t="n">
        <v>45429</v>
      </c>
      <c r="G560" t="inlineStr">
        <is>
          <t>CREDITO</t>
        </is>
      </c>
      <c r="H560" t="inlineStr">
        <is>
          <t>TRANSFERENCIA PIX REM: ZIG TECNOLOGIA S.A.   17/05</t>
        </is>
      </c>
      <c r="I560" t="n">
        <v>77230.14999999999</v>
      </c>
    </row>
    <row r="561">
      <c r="A561" t="n">
        <v>13043</v>
      </c>
      <c r="B561" t="n">
        <v>105</v>
      </c>
      <c r="C561" t="inlineStr">
        <is>
          <t>Jacare - Bradesco</t>
        </is>
      </c>
      <c r="D561" t="n">
        <v>266</v>
      </c>
      <c r="E561" t="inlineStr">
        <is>
          <t>Jacaré</t>
        </is>
      </c>
      <c r="F561" s="27" t="n">
        <v>45429</v>
      </c>
      <c r="G561" t="inlineStr">
        <is>
          <t>CREDITO</t>
        </is>
      </c>
      <c r="H561" t="inlineStr">
        <is>
          <t>TRANSFERENCIA PIX REM: ZIG TECNOLOGIA S.A.   17/05</t>
        </is>
      </c>
      <c r="I561" t="n">
        <v>48527.91</v>
      </c>
    </row>
    <row r="562">
      <c r="A562" t="n">
        <v>13044</v>
      </c>
      <c r="B562" t="n">
        <v>105</v>
      </c>
      <c r="C562" t="inlineStr">
        <is>
          <t>Jacare - Bradesco</t>
        </is>
      </c>
      <c r="D562" t="n">
        <v>266</v>
      </c>
      <c r="E562" t="inlineStr">
        <is>
          <t>Jacaré</t>
        </is>
      </c>
      <c r="F562" s="27" t="n">
        <v>45429</v>
      </c>
      <c r="G562" t="inlineStr">
        <is>
          <t>CREDITO</t>
        </is>
      </c>
      <c r="H562" t="inlineStr">
        <is>
          <t>TRANSFERENCIA PIX REM: Banco VR              17/05</t>
        </is>
      </c>
      <c r="I562" t="n">
        <v>58.91</v>
      </c>
    </row>
    <row r="563">
      <c r="A563" t="n">
        <v>13045</v>
      </c>
      <c r="B563" t="n">
        <v>105</v>
      </c>
      <c r="C563" t="inlineStr">
        <is>
          <t>Jacare - Bradesco</t>
        </is>
      </c>
      <c r="D563" t="n">
        <v>266</v>
      </c>
      <c r="E563" t="inlineStr">
        <is>
          <t>Jacaré</t>
        </is>
      </c>
      <c r="F563" s="27" t="n">
        <v>45429</v>
      </c>
      <c r="G563" t="inlineStr">
        <is>
          <t>CREDITO</t>
        </is>
      </c>
      <c r="H563" t="inlineStr">
        <is>
          <t>TRANSFERENCIA PIX REM: GABRIELA DIOGO BIASOT 17/05</t>
        </is>
      </c>
      <c r="I563" t="n">
        <v>1800</v>
      </c>
    </row>
    <row r="564">
      <c r="A564" t="n">
        <v>13046</v>
      </c>
      <c r="B564" t="n">
        <v>105</v>
      </c>
      <c r="C564" t="inlineStr">
        <is>
          <t>Jacare - Bradesco</t>
        </is>
      </c>
      <c r="D564" t="n">
        <v>266</v>
      </c>
      <c r="E564" t="inlineStr">
        <is>
          <t>Jacaré</t>
        </is>
      </c>
      <c r="F564" s="27" t="n">
        <v>45429</v>
      </c>
      <c r="G564" t="inlineStr">
        <is>
          <t>CREDITO</t>
        </is>
      </c>
      <c r="H564" t="inlineStr">
        <is>
          <t>TRANSFERENCIA PIX REM: 318 BAR E EVENTOS LTD 17/05</t>
        </is>
      </c>
      <c r="I564" t="n">
        <v>3500</v>
      </c>
    </row>
    <row r="565">
      <c r="A565" t="n">
        <v>13047</v>
      </c>
      <c r="B565" t="n">
        <v>105</v>
      </c>
      <c r="C565" t="inlineStr">
        <is>
          <t>Jacare - Bradesco</t>
        </is>
      </c>
      <c r="D565" t="n">
        <v>266</v>
      </c>
      <c r="E565" t="inlineStr">
        <is>
          <t>Jacaré</t>
        </is>
      </c>
      <c r="F565" s="27" t="n">
        <v>45429</v>
      </c>
      <c r="G565" t="inlineStr">
        <is>
          <t>DEBITO</t>
        </is>
      </c>
      <c r="H565" t="inlineStr">
        <is>
          <t>PAGTO ELETRON  COBRANCA VERISURE NF 12153925</t>
        </is>
      </c>
      <c r="I565" t="n">
        <v>-236.23</v>
      </c>
    </row>
    <row r="566">
      <c r="A566" t="n">
        <v>13048</v>
      </c>
      <c r="B566" t="n">
        <v>105</v>
      </c>
      <c r="C566" t="inlineStr">
        <is>
          <t>Jacare - Bradesco</t>
        </is>
      </c>
      <c r="D566" t="n">
        <v>266</v>
      </c>
      <c r="E566" t="inlineStr">
        <is>
          <t>Jacaré</t>
        </is>
      </c>
      <c r="F566" s="27" t="n">
        <v>45429</v>
      </c>
      <c r="G566" t="inlineStr">
        <is>
          <t>DEBITO</t>
        </is>
      </c>
      <c r="H566" t="inlineStr">
        <is>
          <t>PAGTO ELETRON  COBRANCA TARUMA NF 4183</t>
        </is>
      </c>
      <c r="I566" t="n">
        <v>-275.71</v>
      </c>
    </row>
    <row r="567">
      <c r="A567" t="n">
        <v>13049</v>
      </c>
      <c r="B567" t="n">
        <v>105</v>
      </c>
      <c r="C567" t="inlineStr">
        <is>
          <t>Jacare - Bradesco</t>
        </is>
      </c>
      <c r="D567" t="n">
        <v>266</v>
      </c>
      <c r="E567" t="inlineStr">
        <is>
          <t>Jacaré</t>
        </is>
      </c>
      <c r="F567" s="27" t="n">
        <v>45429</v>
      </c>
      <c r="G567" t="inlineStr">
        <is>
          <t>DEBITO</t>
        </is>
      </c>
      <c r="H567" t="inlineStr">
        <is>
          <t>PAGTO ELETRON  COBRANCA EMPORIO MEL NF 404112</t>
        </is>
      </c>
      <c r="I567" t="n">
        <v>-326.5</v>
      </c>
    </row>
    <row r="568">
      <c r="A568" t="n">
        <v>13050</v>
      </c>
      <c r="B568" t="n">
        <v>105</v>
      </c>
      <c r="C568" t="inlineStr">
        <is>
          <t>Jacare - Bradesco</t>
        </is>
      </c>
      <c r="D568" t="n">
        <v>266</v>
      </c>
      <c r="E568" t="inlineStr">
        <is>
          <t>Jacaré</t>
        </is>
      </c>
      <c r="F568" s="27" t="n">
        <v>45429</v>
      </c>
      <c r="G568" t="inlineStr">
        <is>
          <t>DEBITO</t>
        </is>
      </c>
      <c r="H568" t="inlineStr">
        <is>
          <t>PAGTO ELETRON  COBRANCA J A DOS SANTOS NF 33567</t>
        </is>
      </c>
      <c r="I568" t="n">
        <v>-372.5</v>
      </c>
    </row>
    <row r="569">
      <c r="A569" t="n">
        <v>13051</v>
      </c>
      <c r="B569" t="n">
        <v>105</v>
      </c>
      <c r="C569" t="inlineStr">
        <is>
          <t>Jacare - Bradesco</t>
        </is>
      </c>
      <c r="D569" t="n">
        <v>266</v>
      </c>
      <c r="E569" t="inlineStr">
        <is>
          <t>Jacaré</t>
        </is>
      </c>
      <c r="F569" s="27" t="n">
        <v>45429</v>
      </c>
      <c r="G569" t="inlineStr">
        <is>
          <t>DEBITO</t>
        </is>
      </c>
      <c r="H569" t="inlineStr">
        <is>
          <t>PAGTO ELETRON  COBRANCA TARUMA NF 4200</t>
        </is>
      </c>
      <c r="I569" t="n">
        <v>-428.03</v>
      </c>
    </row>
    <row r="570">
      <c r="A570" t="n">
        <v>13052</v>
      </c>
      <c r="B570" t="n">
        <v>105</v>
      </c>
      <c r="C570" t="inlineStr">
        <is>
          <t>Jacare - Bradesco</t>
        </is>
      </c>
      <c r="D570" t="n">
        <v>266</v>
      </c>
      <c r="E570" t="inlineStr">
        <is>
          <t>Jacaré</t>
        </is>
      </c>
      <c r="F570" s="27" t="n">
        <v>45429</v>
      </c>
      <c r="G570" t="inlineStr">
        <is>
          <t>DEBITO</t>
        </is>
      </c>
      <c r="H570" t="inlineStr">
        <is>
          <t>TARIFA BANCARIA TRANSF PGTO PIX</t>
        </is>
      </c>
      <c r="I570" t="n">
        <v>-1.65</v>
      </c>
    </row>
    <row r="571">
      <c r="A571" t="n">
        <v>13053</v>
      </c>
      <c r="B571" t="n">
        <v>105</v>
      </c>
      <c r="C571" t="inlineStr">
        <is>
          <t>Jacare - Bradesco</t>
        </is>
      </c>
      <c r="D571" t="n">
        <v>266</v>
      </c>
      <c r="E571" t="inlineStr">
        <is>
          <t>Jacaré</t>
        </is>
      </c>
      <c r="F571" s="27" t="n">
        <v>45429</v>
      </c>
      <c r="G571" t="inlineStr">
        <is>
          <t>DEBITO</t>
        </is>
      </c>
      <c r="H571" t="inlineStr">
        <is>
          <t>TARIFA BANCARIA TRANSF PGTO PIX</t>
        </is>
      </c>
      <c r="I571" t="n">
        <v>-1.65</v>
      </c>
    </row>
    <row r="572">
      <c r="A572" t="n">
        <v>13054</v>
      </c>
      <c r="B572" t="n">
        <v>105</v>
      </c>
      <c r="C572" t="inlineStr">
        <is>
          <t>Jacare - Bradesco</t>
        </is>
      </c>
      <c r="D572" t="n">
        <v>266</v>
      </c>
      <c r="E572" t="inlineStr">
        <is>
          <t>Jacaré</t>
        </is>
      </c>
      <c r="F572" s="27" t="n">
        <v>45429</v>
      </c>
      <c r="G572" t="inlineStr">
        <is>
          <t>DEBITO</t>
        </is>
      </c>
      <c r="H572" t="inlineStr">
        <is>
          <t>TARIFA BANCARIA TRANSF PGTO PIX</t>
        </is>
      </c>
      <c r="I572" t="n">
        <v>-1.65</v>
      </c>
    </row>
    <row r="573">
      <c r="A573" t="n">
        <v>13055</v>
      </c>
      <c r="B573" t="n">
        <v>105</v>
      </c>
      <c r="C573" t="inlineStr">
        <is>
          <t>Jacare - Bradesco</t>
        </is>
      </c>
      <c r="D573" t="n">
        <v>266</v>
      </c>
      <c r="E573" t="inlineStr">
        <is>
          <t>Jacaré</t>
        </is>
      </c>
      <c r="F573" s="27" t="n">
        <v>45429</v>
      </c>
      <c r="G573" t="inlineStr">
        <is>
          <t>DEBITO</t>
        </is>
      </c>
      <c r="H573" t="inlineStr">
        <is>
          <t>TARIFA BANCARIA TRANSF PGTO PIX</t>
        </is>
      </c>
      <c r="I573" t="n">
        <v>-1.65</v>
      </c>
    </row>
    <row r="574">
      <c r="A574" t="n">
        <v>13056</v>
      </c>
      <c r="B574" t="n">
        <v>105</v>
      </c>
      <c r="C574" t="inlineStr">
        <is>
          <t>Jacare - Bradesco</t>
        </is>
      </c>
      <c r="D574" t="n">
        <v>266</v>
      </c>
      <c r="E574" t="inlineStr">
        <is>
          <t>Jacaré</t>
        </is>
      </c>
      <c r="F574" s="27" t="n">
        <v>45429</v>
      </c>
      <c r="G574" t="inlineStr">
        <is>
          <t>DEBITO</t>
        </is>
      </c>
      <c r="H574" t="inlineStr">
        <is>
          <t>TARIFA BANCARIA TRANSF PGTO PIX</t>
        </is>
      </c>
      <c r="I574" t="n">
        <v>-1.65</v>
      </c>
    </row>
    <row r="575">
      <c r="A575" t="n">
        <v>13057</v>
      </c>
      <c r="B575" t="n">
        <v>105</v>
      </c>
      <c r="C575" t="inlineStr">
        <is>
          <t>Jacare - Bradesco</t>
        </is>
      </c>
      <c r="D575" t="n">
        <v>266</v>
      </c>
      <c r="E575" t="inlineStr">
        <is>
          <t>Jacaré</t>
        </is>
      </c>
      <c r="F575" s="27" t="n">
        <v>45429</v>
      </c>
      <c r="G575" t="inlineStr">
        <is>
          <t>DEBITO</t>
        </is>
      </c>
      <c r="H575" t="inlineStr">
        <is>
          <t>TARIFA BANCARIA TRANSF PGTO PIX</t>
        </is>
      </c>
      <c r="I575" t="n">
        <v>-1.65</v>
      </c>
    </row>
    <row r="576">
      <c r="A576" t="n">
        <v>13058</v>
      </c>
      <c r="B576" t="n">
        <v>105</v>
      </c>
      <c r="C576" t="inlineStr">
        <is>
          <t>Jacare - Bradesco</t>
        </is>
      </c>
      <c r="D576" t="n">
        <v>266</v>
      </c>
      <c r="E576" t="inlineStr">
        <is>
          <t>Jacaré</t>
        </is>
      </c>
      <c r="F576" s="27" t="n">
        <v>45429</v>
      </c>
      <c r="G576" t="inlineStr">
        <is>
          <t>DEBITO</t>
        </is>
      </c>
      <c r="H576" t="inlineStr">
        <is>
          <t>TARIFA BANCARIA TRANSF PGTO PIX</t>
        </is>
      </c>
      <c r="I576" t="n">
        <v>-1.65</v>
      </c>
    </row>
    <row r="577">
      <c r="A577" t="n">
        <v>13059</v>
      </c>
      <c r="B577" t="n">
        <v>105</v>
      </c>
      <c r="C577" t="inlineStr">
        <is>
          <t>Jacare - Bradesco</t>
        </is>
      </c>
      <c r="D577" t="n">
        <v>266</v>
      </c>
      <c r="E577" t="inlineStr">
        <is>
          <t>Jacaré</t>
        </is>
      </c>
      <c r="F577" s="27" t="n">
        <v>45429</v>
      </c>
      <c r="G577" t="inlineStr">
        <is>
          <t>DEBITO</t>
        </is>
      </c>
      <c r="H577" t="inlineStr">
        <is>
          <t>TARIFA BANCARIA TRANSF PGTO PIX</t>
        </is>
      </c>
      <c r="I577" t="n">
        <v>-1.65</v>
      </c>
    </row>
    <row r="578">
      <c r="A578" t="n">
        <v>13060</v>
      </c>
      <c r="B578" t="n">
        <v>105</v>
      </c>
      <c r="C578" t="inlineStr">
        <is>
          <t>Jacare - Bradesco</t>
        </is>
      </c>
      <c r="D578" t="n">
        <v>266</v>
      </c>
      <c r="E578" t="inlineStr">
        <is>
          <t>Jacaré</t>
        </is>
      </c>
      <c r="F578" s="27" t="n">
        <v>45429</v>
      </c>
      <c r="G578" t="inlineStr">
        <is>
          <t>DEBITO</t>
        </is>
      </c>
      <c r="H578" t="inlineStr">
        <is>
          <t>TARIFA BANCARIA TRANSF PGTO PIX</t>
        </is>
      </c>
      <c r="I578" t="n">
        <v>-2.38</v>
      </c>
    </row>
    <row r="579">
      <c r="A579" t="n">
        <v>13061</v>
      </c>
      <c r="B579" t="n">
        <v>105</v>
      </c>
      <c r="C579" t="inlineStr">
        <is>
          <t>Jacare - Bradesco</t>
        </is>
      </c>
      <c r="D579" t="n">
        <v>266</v>
      </c>
      <c r="E579" t="inlineStr">
        <is>
          <t>Jacaré</t>
        </is>
      </c>
      <c r="F579" s="27" t="n">
        <v>45429</v>
      </c>
      <c r="G579" t="inlineStr">
        <is>
          <t>DEBITO</t>
        </is>
      </c>
      <c r="H579" t="inlineStr">
        <is>
          <t>TARIFA BANCARIA TRANSF PGTO PIX</t>
        </is>
      </c>
      <c r="I579" t="n">
        <v>-6.72</v>
      </c>
    </row>
    <row r="580">
      <c r="A580" t="n">
        <v>13062</v>
      </c>
      <c r="B580" t="n">
        <v>105</v>
      </c>
      <c r="C580" t="inlineStr">
        <is>
          <t>Jacare - Bradesco</t>
        </is>
      </c>
      <c r="D580" t="n">
        <v>266</v>
      </c>
      <c r="E580" t="inlineStr">
        <is>
          <t>Jacaré</t>
        </is>
      </c>
      <c r="F580" s="27" t="n">
        <v>45429</v>
      </c>
      <c r="G580" t="inlineStr">
        <is>
          <t>DEBITO</t>
        </is>
      </c>
      <c r="H580" t="inlineStr">
        <is>
          <t>TARIFA BANCARIA TRANSF PGTO PIX</t>
        </is>
      </c>
      <c r="I580" t="n">
        <v>-7.31</v>
      </c>
    </row>
    <row r="581">
      <c r="A581" t="n">
        <v>13063</v>
      </c>
      <c r="B581" t="n">
        <v>105</v>
      </c>
      <c r="C581" t="inlineStr">
        <is>
          <t>Jacare - Bradesco</t>
        </is>
      </c>
      <c r="D581" t="n">
        <v>266</v>
      </c>
      <c r="E581" t="inlineStr">
        <is>
          <t>Jacaré</t>
        </is>
      </c>
      <c r="F581" s="27" t="n">
        <v>45429</v>
      </c>
      <c r="G581" t="inlineStr">
        <is>
          <t>DEBITO</t>
        </is>
      </c>
      <c r="H581" t="inlineStr">
        <is>
          <t>TARIFA BANCARIA TRANSF PGTO PIX</t>
        </is>
      </c>
      <c r="I581" t="n">
        <v>-8.4</v>
      </c>
    </row>
    <row r="582">
      <c r="A582" t="n">
        <v>13064</v>
      </c>
      <c r="B582" t="n">
        <v>105</v>
      </c>
      <c r="C582" t="inlineStr">
        <is>
          <t>Jacare - Bradesco</t>
        </is>
      </c>
      <c r="D582" t="n">
        <v>266</v>
      </c>
      <c r="E582" t="inlineStr">
        <is>
          <t>Jacaré</t>
        </is>
      </c>
      <c r="F582" s="27" t="n">
        <v>45429</v>
      </c>
      <c r="G582" t="inlineStr">
        <is>
          <t>DEBITO</t>
        </is>
      </c>
      <c r="H582" t="inlineStr">
        <is>
          <t>TARIFA BANCARIA TRANSF PGTO PIX</t>
        </is>
      </c>
      <c r="I582" t="n">
        <v>-8.4</v>
      </c>
    </row>
    <row r="583">
      <c r="A583" t="n">
        <v>13065</v>
      </c>
      <c r="B583" t="n">
        <v>105</v>
      </c>
      <c r="C583" t="inlineStr">
        <is>
          <t>Jacare - Bradesco</t>
        </is>
      </c>
      <c r="D583" t="n">
        <v>266</v>
      </c>
      <c r="E583" t="inlineStr">
        <is>
          <t>Jacaré</t>
        </is>
      </c>
      <c r="F583" s="27" t="n">
        <v>45429</v>
      </c>
      <c r="G583" t="inlineStr">
        <is>
          <t>DEBITO</t>
        </is>
      </c>
      <c r="H583" t="inlineStr">
        <is>
          <t>TARIFA BANCARIA TRANSF PGTO PIX</t>
        </is>
      </c>
      <c r="I583" t="n">
        <v>-8.4</v>
      </c>
    </row>
    <row r="584">
      <c r="A584" t="n">
        <v>13066</v>
      </c>
      <c r="B584" t="n">
        <v>105</v>
      </c>
      <c r="C584" t="inlineStr">
        <is>
          <t>Jacare - Bradesco</t>
        </is>
      </c>
      <c r="D584" t="n">
        <v>266</v>
      </c>
      <c r="E584" t="inlineStr">
        <is>
          <t>Jacaré</t>
        </is>
      </c>
      <c r="F584" s="27" t="n">
        <v>45429</v>
      </c>
      <c r="G584" t="inlineStr">
        <is>
          <t>DEBITO</t>
        </is>
      </c>
      <c r="H584" t="inlineStr">
        <is>
          <t>TARIFA BANCARIA TRANSF PGTO PIX</t>
        </is>
      </c>
      <c r="I584" t="n">
        <v>-9</v>
      </c>
    </row>
    <row r="585">
      <c r="A585" t="n">
        <v>13067</v>
      </c>
      <c r="B585" t="n">
        <v>105</v>
      </c>
      <c r="C585" t="inlineStr">
        <is>
          <t>Jacare - Bradesco</t>
        </is>
      </c>
      <c r="D585" t="n">
        <v>266</v>
      </c>
      <c r="E585" t="inlineStr">
        <is>
          <t>Jacaré</t>
        </is>
      </c>
      <c r="F585" s="27" t="n">
        <v>45429</v>
      </c>
      <c r="G585" t="inlineStr">
        <is>
          <t>DEBITO</t>
        </is>
      </c>
      <c r="H585" t="inlineStr">
        <is>
          <t>TARIFA BANCARIA TRANSF PGTO PIX</t>
        </is>
      </c>
      <c r="I585" t="n">
        <v>-9</v>
      </c>
    </row>
    <row r="586">
      <c r="A586" t="n">
        <v>13068</v>
      </c>
      <c r="B586" t="n">
        <v>105</v>
      </c>
      <c r="C586" t="inlineStr">
        <is>
          <t>Jacare - Bradesco</t>
        </is>
      </c>
      <c r="D586" t="n">
        <v>266</v>
      </c>
      <c r="E586" t="inlineStr">
        <is>
          <t>Jacaré</t>
        </is>
      </c>
      <c r="F586" s="27" t="n">
        <v>45429</v>
      </c>
      <c r="G586" t="inlineStr">
        <is>
          <t>DEBITO</t>
        </is>
      </c>
      <c r="H586" t="inlineStr">
        <is>
          <t>TARIFA BANCARIA TRANSF PGTO PIX</t>
        </is>
      </c>
      <c r="I586" t="n">
        <v>-9</v>
      </c>
    </row>
    <row r="587">
      <c r="A587" t="n">
        <v>13069</v>
      </c>
      <c r="B587" t="n">
        <v>105</v>
      </c>
      <c r="C587" t="inlineStr">
        <is>
          <t>Jacare - Bradesco</t>
        </is>
      </c>
      <c r="D587" t="n">
        <v>266</v>
      </c>
      <c r="E587" t="inlineStr">
        <is>
          <t>Jacaré</t>
        </is>
      </c>
      <c r="F587" s="27" t="n">
        <v>45429</v>
      </c>
      <c r="G587" t="inlineStr">
        <is>
          <t>DEBITO</t>
        </is>
      </c>
      <c r="H587" t="inlineStr">
        <is>
          <t>TARIFA BANCARIA TRANSF PGTO PIX</t>
        </is>
      </c>
      <c r="I587" t="n">
        <v>-9</v>
      </c>
    </row>
    <row r="588">
      <c r="A588" t="n">
        <v>13070</v>
      </c>
      <c r="B588" t="n">
        <v>105</v>
      </c>
      <c r="C588" t="inlineStr">
        <is>
          <t>Jacare - Bradesco</t>
        </is>
      </c>
      <c r="D588" t="n">
        <v>266</v>
      </c>
      <c r="E588" t="inlineStr">
        <is>
          <t>Jacaré</t>
        </is>
      </c>
      <c r="F588" s="27" t="n">
        <v>45429</v>
      </c>
      <c r="G588" t="inlineStr">
        <is>
          <t>DEBITO</t>
        </is>
      </c>
      <c r="H588" t="inlineStr">
        <is>
          <t>TARIFA BANCARIA TRANSF PGTO PIX</t>
        </is>
      </c>
      <c r="I588" t="n">
        <v>-9</v>
      </c>
    </row>
    <row r="589">
      <c r="A589" t="n">
        <v>13071</v>
      </c>
      <c r="B589" t="n">
        <v>105</v>
      </c>
      <c r="C589" t="inlineStr">
        <is>
          <t>Jacare - Bradesco</t>
        </is>
      </c>
      <c r="D589" t="n">
        <v>266</v>
      </c>
      <c r="E589" t="inlineStr">
        <is>
          <t>Jacaré</t>
        </is>
      </c>
      <c r="F589" s="27" t="n">
        <v>45429</v>
      </c>
      <c r="G589" t="inlineStr">
        <is>
          <t>DEBITO</t>
        </is>
      </c>
      <c r="H589" t="inlineStr">
        <is>
          <t>TARIFA BANCARIA TRANSF PGTO PIX</t>
        </is>
      </c>
      <c r="I589" t="n">
        <v>-9</v>
      </c>
    </row>
    <row r="590">
      <c r="A590" t="n">
        <v>13072</v>
      </c>
      <c r="B590" t="n">
        <v>105</v>
      </c>
      <c r="C590" t="inlineStr">
        <is>
          <t>Jacare - Bradesco</t>
        </is>
      </c>
      <c r="D590" t="n">
        <v>266</v>
      </c>
      <c r="E590" t="inlineStr">
        <is>
          <t>Jacaré</t>
        </is>
      </c>
      <c r="F590" s="27" t="n">
        <v>45429</v>
      </c>
      <c r="G590" t="inlineStr">
        <is>
          <t>DEBITO</t>
        </is>
      </c>
      <c r="H590" t="inlineStr">
        <is>
          <t>TARIFA BANCARIA TRANSF PGTO PIX</t>
        </is>
      </c>
      <c r="I590" t="n">
        <v>-9</v>
      </c>
    </row>
    <row r="591">
      <c r="A591" t="n">
        <v>13073</v>
      </c>
      <c r="B591" t="n">
        <v>105</v>
      </c>
      <c r="C591" t="inlineStr">
        <is>
          <t>Jacare - Bradesco</t>
        </is>
      </c>
      <c r="D591" t="n">
        <v>266</v>
      </c>
      <c r="E591" t="inlineStr">
        <is>
          <t>Jacaré</t>
        </is>
      </c>
      <c r="F591" s="27" t="n">
        <v>45429</v>
      </c>
      <c r="G591" t="inlineStr">
        <is>
          <t>DEBITO</t>
        </is>
      </c>
      <c r="H591" t="inlineStr">
        <is>
          <t>TRANSF CC PARA CC PJ FABRICA DE BARES PARTICIPACOES L</t>
        </is>
      </c>
      <c r="I591" t="n">
        <v>-20000</v>
      </c>
    </row>
    <row r="592">
      <c r="A592" t="n">
        <v>13074</v>
      </c>
      <c r="B592" t="n">
        <v>105</v>
      </c>
      <c r="C592" t="inlineStr">
        <is>
          <t>Jacare - Bradesco</t>
        </is>
      </c>
      <c r="D592" t="n">
        <v>266</v>
      </c>
      <c r="E592" t="inlineStr">
        <is>
          <t>Jacaré</t>
        </is>
      </c>
      <c r="F592" s="27" t="n">
        <v>45429</v>
      </c>
      <c r="G592" t="inlineStr">
        <is>
          <t>DEBITO</t>
        </is>
      </c>
      <c r="H592" t="inlineStr">
        <is>
          <t>TRANSF CC PARA CC PJ FABRICA DE BARES PARTICIPACOES L</t>
        </is>
      </c>
      <c r="I592" t="n">
        <v>-25000</v>
      </c>
    </row>
    <row r="593">
      <c r="A593" t="n">
        <v>13075</v>
      </c>
      <c r="B593" t="n">
        <v>105</v>
      </c>
      <c r="C593" t="inlineStr">
        <is>
          <t>Jacare - Bradesco</t>
        </is>
      </c>
      <c r="D593" t="n">
        <v>266</v>
      </c>
      <c r="E593" t="inlineStr">
        <is>
          <t>Jacaré</t>
        </is>
      </c>
      <c r="F593" s="27" t="n">
        <v>45429</v>
      </c>
      <c r="G593" t="inlineStr">
        <is>
          <t>DEBITO</t>
        </is>
      </c>
      <c r="H593" t="inlineStr">
        <is>
          <t>TRANSF CC PARA CC PJ 318 BAR E EVENTOS LTDA</t>
        </is>
      </c>
      <c r="I593" t="n">
        <v>-10</v>
      </c>
    </row>
    <row r="594">
      <c r="A594" t="n">
        <v>13076</v>
      </c>
      <c r="B594" t="n">
        <v>105</v>
      </c>
      <c r="C594" t="inlineStr">
        <is>
          <t>Jacare - Bradesco</t>
        </is>
      </c>
      <c r="D594" t="n">
        <v>266</v>
      </c>
      <c r="E594" t="inlineStr">
        <is>
          <t>Jacaré</t>
        </is>
      </c>
      <c r="F594" s="27" t="n">
        <v>45429</v>
      </c>
      <c r="G594" t="inlineStr">
        <is>
          <t>DEBITO</t>
        </is>
      </c>
      <c r="H594" t="inlineStr">
        <is>
          <t>TRANSF CC PARA CC PJ PAULISTA 25841 BAR E EVENTOS LTD</t>
        </is>
      </c>
      <c r="I594" t="n">
        <v>-5000</v>
      </c>
    </row>
    <row r="595">
      <c r="A595" t="n">
        <v>13077</v>
      </c>
      <c r="B595" t="n">
        <v>105</v>
      </c>
      <c r="C595" t="inlineStr">
        <is>
          <t>Jacare - Bradesco</t>
        </is>
      </c>
      <c r="D595" t="n">
        <v>266</v>
      </c>
      <c r="E595" t="inlineStr">
        <is>
          <t>Jacaré</t>
        </is>
      </c>
      <c r="F595" s="27" t="n">
        <v>45429</v>
      </c>
      <c r="G595" t="inlineStr">
        <is>
          <t>DEBITO</t>
        </is>
      </c>
      <c r="H595" t="inlineStr">
        <is>
          <t>TRANSF CC PARA CC PJ FABRICA DE BARES PARTICIPA</t>
        </is>
      </c>
      <c r="I595" t="n">
        <v>-10</v>
      </c>
    </row>
    <row r="596">
      <c r="A596" t="n">
        <v>13078</v>
      </c>
      <c r="B596" t="n">
        <v>105</v>
      </c>
      <c r="C596" t="inlineStr">
        <is>
          <t>Jacare - Bradesco</t>
        </is>
      </c>
      <c r="D596" t="n">
        <v>266</v>
      </c>
      <c r="E596" t="inlineStr">
        <is>
          <t>Jacaré</t>
        </is>
      </c>
      <c r="F596" s="27" t="n">
        <v>45429</v>
      </c>
      <c r="G596" t="inlineStr">
        <is>
          <t>DEBITO</t>
        </is>
      </c>
      <c r="H596" t="inlineStr">
        <is>
          <t>TRANSF CC PARA CC PJ 318 BAR E EVENTOS LTDA</t>
        </is>
      </c>
      <c r="I596" t="n">
        <v>-44900</v>
      </c>
    </row>
    <row r="597">
      <c r="A597" t="n">
        <v>13079</v>
      </c>
      <c r="B597" t="n">
        <v>105</v>
      </c>
      <c r="C597" t="inlineStr">
        <is>
          <t>Jacare - Bradesco</t>
        </is>
      </c>
      <c r="D597" t="n">
        <v>266</v>
      </c>
      <c r="E597" t="inlineStr">
        <is>
          <t>Jacaré</t>
        </is>
      </c>
      <c r="F597" s="27" t="n">
        <v>45429</v>
      </c>
      <c r="G597" t="inlineStr">
        <is>
          <t>DEBITO</t>
        </is>
      </c>
      <c r="H597" t="inlineStr">
        <is>
          <t>TRANSF CC PARA CC PJ FABRICA DE BARES PARTICIPA</t>
        </is>
      </c>
      <c r="I597" t="n">
        <v>-10</v>
      </c>
    </row>
    <row r="598">
      <c r="A598" t="n">
        <v>13080</v>
      </c>
      <c r="B598" t="n">
        <v>105</v>
      </c>
      <c r="C598" t="inlineStr">
        <is>
          <t>Jacare - Bradesco</t>
        </is>
      </c>
      <c r="D598" t="n">
        <v>266</v>
      </c>
      <c r="E598" t="inlineStr">
        <is>
          <t>Jacaré</t>
        </is>
      </c>
      <c r="F598" s="27" t="n">
        <v>45429</v>
      </c>
      <c r="G598" t="inlineStr">
        <is>
          <t>DEBITO</t>
        </is>
      </c>
      <c r="H598" t="inlineStr">
        <is>
          <t>TRANSF CC PARA CC PJ PAULISTA 25841 BAR E EVENT</t>
        </is>
      </c>
      <c r="I598" t="n">
        <v>-10</v>
      </c>
    </row>
    <row r="599">
      <c r="A599" t="n">
        <v>13081</v>
      </c>
      <c r="B599" t="n">
        <v>105</v>
      </c>
      <c r="C599" t="inlineStr">
        <is>
          <t>Jacare - Bradesco</t>
        </is>
      </c>
      <c r="D599" t="n">
        <v>266</v>
      </c>
      <c r="E599" t="inlineStr">
        <is>
          <t>Jacaré</t>
        </is>
      </c>
      <c r="F599" s="27" t="n">
        <v>45429</v>
      </c>
      <c r="G599" t="inlineStr">
        <is>
          <t>DEBITO</t>
        </is>
      </c>
      <c r="H599" t="inlineStr">
        <is>
          <t>TRANSF CC PARA CC PJ MARMORARIA PEDRAS MGM COMERCIO D</t>
        </is>
      </c>
      <c r="I599" t="n">
        <v>-1400</v>
      </c>
    </row>
    <row r="600">
      <c r="A600" t="n">
        <v>13082</v>
      </c>
      <c r="B600" t="n">
        <v>105</v>
      </c>
      <c r="C600" t="inlineStr">
        <is>
          <t>Jacare - Bradesco</t>
        </is>
      </c>
      <c r="D600" t="n">
        <v>266</v>
      </c>
      <c r="E600" t="inlineStr">
        <is>
          <t>Jacaré</t>
        </is>
      </c>
      <c r="F600" s="27" t="n">
        <v>45429</v>
      </c>
      <c r="G600" t="inlineStr">
        <is>
          <t>DEBITO</t>
        </is>
      </c>
      <c r="H600" t="inlineStr">
        <is>
          <t>TRANSF CC PARA CC PJ FDB HOTEL LTDA</t>
        </is>
      </c>
      <c r="I600" t="n">
        <v>-10</v>
      </c>
    </row>
    <row r="601">
      <c r="A601" t="n">
        <v>13083</v>
      </c>
      <c r="B601" t="n">
        <v>105</v>
      </c>
      <c r="C601" t="inlineStr">
        <is>
          <t>Jacare - Bradesco</t>
        </is>
      </c>
      <c r="D601" t="n">
        <v>266</v>
      </c>
      <c r="E601" t="inlineStr">
        <is>
          <t>Jacaré</t>
        </is>
      </c>
      <c r="F601" s="27" t="n">
        <v>45429</v>
      </c>
      <c r="G601" t="inlineStr">
        <is>
          <t>DEBITO</t>
        </is>
      </c>
      <c r="H601" t="inlineStr">
        <is>
          <t>TRANSF CC PARA CC PJ FDB HOTEL LTDA</t>
        </is>
      </c>
      <c r="I601" t="n">
        <v>-10</v>
      </c>
    </row>
    <row r="602">
      <c r="A602" t="n">
        <v>12989</v>
      </c>
      <c r="B602" t="n">
        <v>105</v>
      </c>
      <c r="C602" t="inlineStr">
        <is>
          <t>Jacare - Bradesco</t>
        </is>
      </c>
      <c r="D602" t="n">
        <v>266</v>
      </c>
      <c r="E602" t="inlineStr">
        <is>
          <t>Jacaré</t>
        </is>
      </c>
      <c r="F602" s="27" t="n">
        <v>45428</v>
      </c>
      <c r="G602" t="inlineStr">
        <is>
          <t>CREDITO</t>
        </is>
      </c>
      <c r="H602" t="inlineStr">
        <is>
          <t>TED-TRANSF ELET DISPON REMET.BANCO TOPAZIO S.A.</t>
        </is>
      </c>
      <c r="I602" t="n">
        <v>355.73</v>
      </c>
    </row>
    <row r="603">
      <c r="A603" t="n">
        <v>12990</v>
      </c>
      <c r="B603" t="n">
        <v>105</v>
      </c>
      <c r="C603" t="inlineStr">
        <is>
          <t>Jacare - Bradesco</t>
        </is>
      </c>
      <c r="D603" t="n">
        <v>266</v>
      </c>
      <c r="E603" t="inlineStr">
        <is>
          <t>Jacaré</t>
        </is>
      </c>
      <c r="F603" s="27" t="n">
        <v>45428</v>
      </c>
      <c r="G603" t="inlineStr">
        <is>
          <t>CREDITO</t>
        </is>
      </c>
      <c r="H603" t="inlineStr">
        <is>
          <t>TRANSFERENCIA PIX REM: ZIG TECNOLOGIA S.A.   16/05</t>
        </is>
      </c>
      <c r="I603" t="n">
        <v>18366.83</v>
      </c>
    </row>
    <row r="604">
      <c r="A604" t="n">
        <v>12991</v>
      </c>
      <c r="B604" t="n">
        <v>105</v>
      </c>
      <c r="C604" t="inlineStr">
        <is>
          <t>Jacare - Bradesco</t>
        </is>
      </c>
      <c r="D604" t="n">
        <v>266</v>
      </c>
      <c r="E604" t="inlineStr">
        <is>
          <t>Jacaré</t>
        </is>
      </c>
      <c r="F604" s="27" t="n">
        <v>45428</v>
      </c>
      <c r="G604" t="inlineStr">
        <is>
          <t>CREDITO</t>
        </is>
      </c>
      <c r="H604" t="inlineStr">
        <is>
          <t>TRANSFERENCIA PIX REM: ZIG TECNOLOGIA S.A.   16/05</t>
        </is>
      </c>
      <c r="I604" t="n">
        <v>7682.45</v>
      </c>
    </row>
    <row r="605">
      <c r="A605" t="n">
        <v>12992</v>
      </c>
      <c r="B605" t="n">
        <v>105</v>
      </c>
      <c r="C605" t="inlineStr">
        <is>
          <t>Jacare - Bradesco</t>
        </is>
      </c>
      <c r="D605" t="n">
        <v>266</v>
      </c>
      <c r="E605" t="inlineStr">
        <is>
          <t>Jacaré</t>
        </is>
      </c>
      <c r="F605" s="27" t="n">
        <v>45428</v>
      </c>
      <c r="G605" t="inlineStr">
        <is>
          <t>CREDITO</t>
        </is>
      </c>
      <c r="H605" t="inlineStr">
        <is>
          <t>TRANSFERENCIA PIX REM: ZIG TECNOLOGIA S.A.   16/05</t>
        </is>
      </c>
      <c r="I605" t="n">
        <v>6709.25</v>
      </c>
    </row>
    <row r="606">
      <c r="A606" t="n">
        <v>12993</v>
      </c>
      <c r="B606" t="n">
        <v>105</v>
      </c>
      <c r="C606" t="inlineStr">
        <is>
          <t>Jacare - Bradesco</t>
        </is>
      </c>
      <c r="D606" t="n">
        <v>266</v>
      </c>
      <c r="E606" t="inlineStr">
        <is>
          <t>Jacaré</t>
        </is>
      </c>
      <c r="F606" s="27" t="n">
        <v>45428</v>
      </c>
      <c r="G606" t="inlineStr">
        <is>
          <t>CREDITO</t>
        </is>
      </c>
      <c r="H606" t="inlineStr">
        <is>
          <t>TRANSFERENCIA PIX REM: ZIG TECNOLOGIA S.A.   16/05</t>
        </is>
      </c>
      <c r="I606" t="n">
        <v>103925.26</v>
      </c>
    </row>
    <row r="607">
      <c r="A607" t="n">
        <v>12994</v>
      </c>
      <c r="B607" t="n">
        <v>105</v>
      </c>
      <c r="C607" t="inlineStr">
        <is>
          <t>Jacare - Bradesco</t>
        </is>
      </c>
      <c r="D607" t="n">
        <v>266</v>
      </c>
      <c r="E607" t="inlineStr">
        <is>
          <t>Jacaré</t>
        </is>
      </c>
      <c r="F607" s="27" t="n">
        <v>45428</v>
      </c>
      <c r="G607" t="inlineStr">
        <is>
          <t>CREDITO</t>
        </is>
      </c>
      <c r="H607" t="inlineStr">
        <is>
          <t>TRANSFERENCIA PIX REM: ZIG TECNOLOGIA S.A.   16/05</t>
        </is>
      </c>
      <c r="I607" t="n">
        <v>46457.44</v>
      </c>
    </row>
    <row r="608">
      <c r="A608" t="n">
        <v>12995</v>
      </c>
      <c r="B608" t="n">
        <v>105</v>
      </c>
      <c r="C608" t="inlineStr">
        <is>
          <t>Jacare - Bradesco</t>
        </is>
      </c>
      <c r="D608" t="n">
        <v>266</v>
      </c>
      <c r="E608" t="inlineStr">
        <is>
          <t>Jacaré</t>
        </is>
      </c>
      <c r="F608" s="27" t="n">
        <v>45428</v>
      </c>
      <c r="G608" t="inlineStr">
        <is>
          <t>CREDITO</t>
        </is>
      </c>
      <c r="H608" t="inlineStr">
        <is>
          <t>TRANSFERENCIA PIX REM: 318 BAR E EVENTOS LTD 16/05</t>
        </is>
      </c>
      <c r="I608" t="n">
        <v>2470.63</v>
      </c>
    </row>
    <row r="609">
      <c r="A609" t="n">
        <v>12996</v>
      </c>
      <c r="B609" t="n">
        <v>105</v>
      </c>
      <c r="C609" t="inlineStr">
        <is>
          <t>Jacare - Bradesco</t>
        </is>
      </c>
      <c r="D609" t="n">
        <v>266</v>
      </c>
      <c r="E609" t="inlineStr">
        <is>
          <t>Jacaré</t>
        </is>
      </c>
      <c r="F609" s="27" t="n">
        <v>45428</v>
      </c>
      <c r="G609" t="inlineStr">
        <is>
          <t>DEBITO</t>
        </is>
      </c>
      <c r="H609" t="inlineStr">
        <is>
          <t>PAGTO ELETRON  COBRANCA CECILIA TSUYACO NF 349681</t>
        </is>
      </c>
      <c r="I609" t="n">
        <v>-100.99</v>
      </c>
    </row>
    <row r="610">
      <c r="A610" t="n">
        <v>12997</v>
      </c>
      <c r="B610" t="n">
        <v>105</v>
      </c>
      <c r="C610" t="inlineStr">
        <is>
          <t>Jacare - Bradesco</t>
        </is>
      </c>
      <c r="D610" t="n">
        <v>266</v>
      </c>
      <c r="E610" t="inlineStr">
        <is>
          <t>Jacaré</t>
        </is>
      </c>
      <c r="F610" s="27" t="n">
        <v>45428</v>
      </c>
      <c r="G610" t="inlineStr">
        <is>
          <t>DEBITO</t>
        </is>
      </c>
      <c r="H610" t="inlineStr">
        <is>
          <t>PAGTO ELETRON  COBRANCA SK COPIADORA</t>
        </is>
      </c>
      <c r="I610" t="n">
        <v>-213.4</v>
      </c>
    </row>
    <row r="611">
      <c r="A611" t="n">
        <v>12998</v>
      </c>
      <c r="B611" t="n">
        <v>105</v>
      </c>
      <c r="C611" t="inlineStr">
        <is>
          <t>Jacare - Bradesco</t>
        </is>
      </c>
      <c r="D611" t="n">
        <v>266</v>
      </c>
      <c r="E611" t="inlineStr">
        <is>
          <t>Jacaré</t>
        </is>
      </c>
      <c r="F611" s="27" t="n">
        <v>45428</v>
      </c>
      <c r="G611" t="inlineStr">
        <is>
          <t>DEBITO</t>
        </is>
      </c>
      <c r="H611" t="inlineStr">
        <is>
          <t>PAGTO ELETRON  COBRANCA J A DOS SANTOS NF 33559</t>
        </is>
      </c>
      <c r="I611" t="n">
        <v>-285</v>
      </c>
    </row>
    <row r="612">
      <c r="A612" t="n">
        <v>12999</v>
      </c>
      <c r="B612" t="n">
        <v>105</v>
      </c>
      <c r="C612" t="inlineStr">
        <is>
          <t>Jacare - Bradesco</t>
        </is>
      </c>
      <c r="D612" t="n">
        <v>266</v>
      </c>
      <c r="E612" t="inlineStr">
        <is>
          <t>Jacaré</t>
        </is>
      </c>
      <c r="F612" s="27" t="n">
        <v>45428</v>
      </c>
      <c r="G612" t="inlineStr">
        <is>
          <t>DEBITO</t>
        </is>
      </c>
      <c r="H612" t="inlineStr">
        <is>
          <t>PAGTO ELETRON  COBRANCA EAU NF 191308</t>
        </is>
      </c>
      <c r="I612" t="n">
        <v>-453</v>
      </c>
    </row>
    <row r="613">
      <c r="A613" t="n">
        <v>13000</v>
      </c>
      <c r="B613" t="n">
        <v>105</v>
      </c>
      <c r="C613" t="inlineStr">
        <is>
          <t>Jacare - Bradesco</t>
        </is>
      </c>
      <c r="D613" t="n">
        <v>266</v>
      </c>
      <c r="E613" t="inlineStr">
        <is>
          <t>Jacaré</t>
        </is>
      </c>
      <c r="F613" s="27" t="n">
        <v>45428</v>
      </c>
      <c r="G613" t="inlineStr">
        <is>
          <t>DEBITO</t>
        </is>
      </c>
      <c r="H613" t="inlineStr">
        <is>
          <t>PAGTO ELETRON  COBRANCA BB CARNES NF 366279</t>
        </is>
      </c>
      <c r="I613" t="n">
        <v>-599.41</v>
      </c>
    </row>
    <row r="614">
      <c r="A614" t="n">
        <v>13001</v>
      </c>
      <c r="B614" t="n">
        <v>105</v>
      </c>
      <c r="C614" t="inlineStr">
        <is>
          <t>Jacare - Bradesco</t>
        </is>
      </c>
      <c r="D614" t="n">
        <v>266</v>
      </c>
      <c r="E614" t="inlineStr">
        <is>
          <t>Jacaré</t>
        </is>
      </c>
      <c r="F614" s="27" t="n">
        <v>45428</v>
      </c>
      <c r="G614" t="inlineStr">
        <is>
          <t>DEBITO</t>
        </is>
      </c>
      <c r="H614" t="inlineStr">
        <is>
          <t>PAGTO ELETRON  COBRANCA CG FOODS NF 114759</t>
        </is>
      </c>
      <c r="I614" t="n">
        <v>-697.15</v>
      </c>
    </row>
    <row r="615">
      <c r="A615" t="n">
        <v>13002</v>
      </c>
      <c r="B615" t="n">
        <v>105</v>
      </c>
      <c r="C615" t="inlineStr">
        <is>
          <t>Jacare - Bradesco</t>
        </is>
      </c>
      <c r="D615" t="n">
        <v>266</v>
      </c>
      <c r="E615" t="inlineStr">
        <is>
          <t>Jacaré</t>
        </is>
      </c>
      <c r="F615" s="27" t="n">
        <v>45428</v>
      </c>
      <c r="G615" t="inlineStr">
        <is>
          <t>DEBITO</t>
        </is>
      </c>
      <c r="H615" t="inlineStr">
        <is>
          <t>PAGTO ELETRON  COBRANCA PSS NF 917</t>
        </is>
      </c>
      <c r="I615" t="n">
        <v>-1321.12</v>
      </c>
    </row>
    <row r="616">
      <c r="A616" t="n">
        <v>13003</v>
      </c>
      <c r="B616" t="n">
        <v>105</v>
      </c>
      <c r="C616" t="inlineStr">
        <is>
          <t>Jacare - Bradesco</t>
        </is>
      </c>
      <c r="D616" t="n">
        <v>266</v>
      </c>
      <c r="E616" t="inlineStr">
        <is>
          <t>Jacaré</t>
        </is>
      </c>
      <c r="F616" s="27" t="n">
        <v>45428</v>
      </c>
      <c r="G616" t="inlineStr">
        <is>
          <t>DEBITO</t>
        </is>
      </c>
      <c r="H616" t="inlineStr">
        <is>
          <t>PAGTO ELETRON  COBRANCA SAMPATACADO NF 5010</t>
        </is>
      </c>
      <c r="I616" t="n">
        <v>-1340.83</v>
      </c>
    </row>
    <row r="617">
      <c r="A617" t="n">
        <v>13004</v>
      </c>
      <c r="B617" t="n">
        <v>105</v>
      </c>
      <c r="C617" t="inlineStr">
        <is>
          <t>Jacare - Bradesco</t>
        </is>
      </c>
      <c r="D617" t="n">
        <v>266</v>
      </c>
      <c r="E617" t="inlineStr">
        <is>
          <t>Jacaré</t>
        </is>
      </c>
      <c r="F617" s="27" t="n">
        <v>45428</v>
      </c>
      <c r="G617" t="inlineStr">
        <is>
          <t>DEBITO</t>
        </is>
      </c>
      <c r="H617" t="inlineStr">
        <is>
          <t>PAGTO ELETRON  COBRANCA BB CARNES NF 366290</t>
        </is>
      </c>
      <c r="I617" t="n">
        <v>-1715.7</v>
      </c>
    </row>
    <row r="618">
      <c r="A618" t="n">
        <v>13005</v>
      </c>
      <c r="B618" t="n">
        <v>105</v>
      </c>
      <c r="C618" t="inlineStr">
        <is>
          <t>Jacare - Bradesco</t>
        </is>
      </c>
      <c r="D618" t="n">
        <v>266</v>
      </c>
      <c r="E618" t="inlineStr">
        <is>
          <t>Jacaré</t>
        </is>
      </c>
      <c r="F618" s="27" t="n">
        <v>45428</v>
      </c>
      <c r="G618" t="inlineStr">
        <is>
          <t>DEBITO</t>
        </is>
      </c>
      <c r="H618" t="inlineStr">
        <is>
          <t>PAGTO ELETRON  COBRANCA LATICINIOS PIRAMIDE NF 70430</t>
        </is>
      </c>
      <c r="I618" t="n">
        <v>-298.35</v>
      </c>
    </row>
    <row r="619">
      <c r="A619" t="n">
        <v>13006</v>
      </c>
      <c r="B619" t="n">
        <v>105</v>
      </c>
      <c r="C619" t="inlineStr">
        <is>
          <t>Jacare - Bradesco</t>
        </is>
      </c>
      <c r="D619" t="n">
        <v>266</v>
      </c>
      <c r="E619" t="inlineStr">
        <is>
          <t>Jacaré</t>
        </is>
      </c>
      <c r="F619" s="27" t="n">
        <v>45428</v>
      </c>
      <c r="G619" t="inlineStr">
        <is>
          <t>DEBITO</t>
        </is>
      </c>
      <c r="H619" t="inlineStr">
        <is>
          <t>PAGTO ELETRON  COBRANCA ESTAFF DE 06 A 12/05/2024</t>
        </is>
      </c>
      <c r="I619" t="n">
        <v>-1452</v>
      </c>
    </row>
    <row r="620">
      <c r="A620" t="n">
        <v>13007</v>
      </c>
      <c r="B620" t="n">
        <v>105</v>
      </c>
      <c r="C620" t="inlineStr">
        <is>
          <t>Jacare - Bradesco</t>
        </is>
      </c>
      <c r="D620" t="n">
        <v>266</v>
      </c>
      <c r="E620" t="inlineStr">
        <is>
          <t>Jacaré</t>
        </is>
      </c>
      <c r="F620" s="27" t="n">
        <v>45428</v>
      </c>
      <c r="G620" t="inlineStr">
        <is>
          <t>DEBITO</t>
        </is>
      </c>
      <c r="H620" t="inlineStr">
        <is>
          <t>TARIFA BANCARIA TRANSF PGTO PIX</t>
        </is>
      </c>
      <c r="I620" t="n">
        <v>-9</v>
      </c>
    </row>
    <row r="621">
      <c r="A621" t="n">
        <v>13008</v>
      </c>
      <c r="B621" t="n">
        <v>105</v>
      </c>
      <c r="C621" t="inlineStr">
        <is>
          <t>Jacare - Bradesco</t>
        </is>
      </c>
      <c r="D621" t="n">
        <v>266</v>
      </c>
      <c r="E621" t="inlineStr">
        <is>
          <t>Jacaré</t>
        </is>
      </c>
      <c r="F621" s="27" t="n">
        <v>45428</v>
      </c>
      <c r="G621" t="inlineStr">
        <is>
          <t>DEBITO</t>
        </is>
      </c>
      <c r="H621" t="inlineStr">
        <is>
          <t>TARIFA BANCARIA TRANSF PGTO PIX</t>
        </is>
      </c>
      <c r="I621" t="n">
        <v>-9</v>
      </c>
    </row>
    <row r="622">
      <c r="A622" t="n">
        <v>13009</v>
      </c>
      <c r="B622" t="n">
        <v>105</v>
      </c>
      <c r="C622" t="inlineStr">
        <is>
          <t>Jacare - Bradesco</t>
        </is>
      </c>
      <c r="D622" t="n">
        <v>266</v>
      </c>
      <c r="E622" t="inlineStr">
        <is>
          <t>Jacaré</t>
        </is>
      </c>
      <c r="F622" s="27" t="n">
        <v>45428</v>
      </c>
      <c r="G622" t="inlineStr">
        <is>
          <t>DEBITO</t>
        </is>
      </c>
      <c r="H622" t="inlineStr">
        <is>
          <t>TARIFA BANCARIA TRANSF PGTO PIX</t>
        </is>
      </c>
      <c r="I622" t="n">
        <v>-1.65</v>
      </c>
    </row>
    <row r="623">
      <c r="A623" t="n">
        <v>13010</v>
      </c>
      <c r="B623" t="n">
        <v>105</v>
      </c>
      <c r="C623" t="inlineStr">
        <is>
          <t>Jacare - Bradesco</t>
        </is>
      </c>
      <c r="D623" t="n">
        <v>266</v>
      </c>
      <c r="E623" t="inlineStr">
        <is>
          <t>Jacaré</t>
        </is>
      </c>
      <c r="F623" s="27" t="n">
        <v>45428</v>
      </c>
      <c r="G623" t="inlineStr">
        <is>
          <t>DEBITO</t>
        </is>
      </c>
      <c r="H623" t="inlineStr">
        <is>
          <t>TARIFA BANCARIA TRANSF PGTO PIX</t>
        </is>
      </c>
      <c r="I623" t="n">
        <v>-3.36</v>
      </c>
    </row>
    <row r="624">
      <c r="A624" t="n">
        <v>13011</v>
      </c>
      <c r="B624" t="n">
        <v>105</v>
      </c>
      <c r="C624" t="inlineStr">
        <is>
          <t>Jacare - Bradesco</t>
        </is>
      </c>
      <c r="D624" t="n">
        <v>266</v>
      </c>
      <c r="E624" t="inlineStr">
        <is>
          <t>Jacaré</t>
        </is>
      </c>
      <c r="F624" s="27" t="n">
        <v>45428</v>
      </c>
      <c r="G624" t="inlineStr">
        <is>
          <t>DEBITO</t>
        </is>
      </c>
      <c r="H624" t="inlineStr">
        <is>
          <t>TARIFA BANCARIA TRANSF PGTO PIX</t>
        </is>
      </c>
      <c r="I624" t="n">
        <v>-9</v>
      </c>
    </row>
    <row r="625">
      <c r="A625" t="n">
        <v>13012</v>
      </c>
      <c r="B625" t="n">
        <v>105</v>
      </c>
      <c r="C625" t="inlineStr">
        <is>
          <t>Jacare - Bradesco</t>
        </is>
      </c>
      <c r="D625" t="n">
        <v>266</v>
      </c>
      <c r="E625" t="inlineStr">
        <is>
          <t>Jacaré</t>
        </is>
      </c>
      <c r="F625" s="27" t="n">
        <v>45428</v>
      </c>
      <c r="G625" t="inlineStr">
        <is>
          <t>DEBITO</t>
        </is>
      </c>
      <c r="H625" t="inlineStr">
        <is>
          <t>TRANSF CC PARA CC PJ HF 4060 BAR E EVENTOS LTDA</t>
        </is>
      </c>
      <c r="I625" t="n">
        <v>-141.9</v>
      </c>
    </row>
    <row r="626">
      <c r="A626" t="n">
        <v>13013</v>
      </c>
      <c r="B626" t="n">
        <v>105</v>
      </c>
      <c r="C626" t="inlineStr">
        <is>
          <t>Jacare - Bradesco</t>
        </is>
      </c>
      <c r="D626" t="n">
        <v>266</v>
      </c>
      <c r="E626" t="inlineStr">
        <is>
          <t>Jacaré</t>
        </is>
      </c>
      <c r="F626" s="27" t="n">
        <v>45428</v>
      </c>
      <c r="G626" t="inlineStr">
        <is>
          <t>DEBITO</t>
        </is>
      </c>
      <c r="H626" t="inlineStr">
        <is>
          <t>TRANSF CC PARA CC PJ FIDALGA 2541 BAR E EVENTOS LTDA</t>
        </is>
      </c>
      <c r="I626" t="n">
        <v>-755.53</v>
      </c>
    </row>
    <row r="627">
      <c r="A627" t="n">
        <v>13014</v>
      </c>
      <c r="B627" t="n">
        <v>105</v>
      </c>
      <c r="C627" t="inlineStr">
        <is>
          <t>Jacare - Bradesco</t>
        </is>
      </c>
      <c r="D627" t="n">
        <v>266</v>
      </c>
      <c r="E627" t="inlineStr">
        <is>
          <t>Jacaré</t>
        </is>
      </c>
      <c r="F627" s="27" t="n">
        <v>45428</v>
      </c>
      <c r="G627" t="inlineStr">
        <is>
          <t>DEBITO</t>
        </is>
      </c>
      <c r="H627" t="inlineStr">
        <is>
          <t>TRANSF CC PARA CC PJ PAULISTA 25841 BAR E EVENT</t>
        </is>
      </c>
      <c r="I627" t="n">
        <v>-10</v>
      </c>
    </row>
    <row r="628">
      <c r="A628" t="n">
        <v>13015</v>
      </c>
      <c r="B628" t="n">
        <v>105</v>
      </c>
      <c r="C628" t="inlineStr">
        <is>
          <t>Jacare - Bradesco</t>
        </is>
      </c>
      <c r="D628" t="n">
        <v>266</v>
      </c>
      <c r="E628" t="inlineStr">
        <is>
          <t>Jacaré</t>
        </is>
      </c>
      <c r="F628" s="27" t="n">
        <v>45428</v>
      </c>
      <c r="G628" t="inlineStr">
        <is>
          <t>DEBITO</t>
        </is>
      </c>
      <c r="H628" t="inlineStr">
        <is>
          <t>TRANSF CC PARA CC PJ FABRICA DE BARES PARTICIPA</t>
        </is>
      </c>
      <c r="I628" t="n">
        <v>-10</v>
      </c>
    </row>
    <row r="629">
      <c r="A629" t="n">
        <v>13016</v>
      </c>
      <c r="B629" t="n">
        <v>105</v>
      </c>
      <c r="C629" t="inlineStr">
        <is>
          <t>Jacare - Bradesco</t>
        </is>
      </c>
      <c r="D629" t="n">
        <v>266</v>
      </c>
      <c r="E629" t="inlineStr">
        <is>
          <t>Jacaré</t>
        </is>
      </c>
      <c r="F629" s="27" t="n">
        <v>45428</v>
      </c>
      <c r="G629" t="inlineStr">
        <is>
          <t>DEBITO</t>
        </is>
      </c>
      <c r="H629" t="inlineStr">
        <is>
          <t>TRANSF CC PARA CC PJ HF 4060 BAR E EVENTOS LTDA</t>
        </is>
      </c>
      <c r="I629" t="n">
        <v>-141.9</v>
      </c>
    </row>
    <row r="630">
      <c r="A630" t="n">
        <v>13017</v>
      </c>
      <c r="B630" t="n">
        <v>105</v>
      </c>
      <c r="C630" t="inlineStr">
        <is>
          <t>Jacare - Bradesco</t>
        </is>
      </c>
      <c r="D630" t="n">
        <v>266</v>
      </c>
      <c r="E630" t="inlineStr">
        <is>
          <t>Jacaré</t>
        </is>
      </c>
      <c r="F630" s="27" t="n">
        <v>45428</v>
      </c>
      <c r="G630" t="inlineStr">
        <is>
          <t>DEBITO</t>
        </is>
      </c>
      <c r="H630" t="inlineStr">
        <is>
          <t>TRANSF CC PARA CC PJ FABRICA DE BARES PARTICIPACOES L</t>
        </is>
      </c>
      <c r="I630" t="n">
        <v>-300</v>
      </c>
    </row>
    <row r="631">
      <c r="A631" t="n">
        <v>13018</v>
      </c>
      <c r="B631" t="n">
        <v>105</v>
      </c>
      <c r="C631" t="inlineStr">
        <is>
          <t>Jacare - Bradesco</t>
        </is>
      </c>
      <c r="D631" t="n">
        <v>266</v>
      </c>
      <c r="E631" t="inlineStr">
        <is>
          <t>Jacaré</t>
        </is>
      </c>
      <c r="F631" s="27" t="n">
        <v>45428</v>
      </c>
      <c r="G631" t="inlineStr">
        <is>
          <t>DEBITO</t>
        </is>
      </c>
      <c r="H631" t="inlineStr">
        <is>
          <t>TRANSF CC PARA CC PJ 318 BAR E EVENTOS LTDA</t>
        </is>
      </c>
      <c r="I631" t="n">
        <v>-3000</v>
      </c>
    </row>
    <row r="632">
      <c r="A632" t="n">
        <v>13019</v>
      </c>
      <c r="B632" t="n">
        <v>105</v>
      </c>
      <c r="C632" t="inlineStr">
        <is>
          <t>Jacare - Bradesco</t>
        </is>
      </c>
      <c r="D632" t="n">
        <v>266</v>
      </c>
      <c r="E632" t="inlineStr">
        <is>
          <t>Jacaré</t>
        </is>
      </c>
      <c r="F632" s="27" t="n">
        <v>45428</v>
      </c>
      <c r="G632" t="inlineStr">
        <is>
          <t>DEBITO</t>
        </is>
      </c>
      <c r="H632" t="inlineStr">
        <is>
          <t>TRANSF CC PARA CC PJ PAULISTA 25841 BAR E EVENTOS LTD</t>
        </is>
      </c>
      <c r="I632" t="n">
        <v>-12700</v>
      </c>
    </row>
    <row r="633">
      <c r="A633" t="n">
        <v>13020</v>
      </c>
      <c r="B633" t="n">
        <v>105</v>
      </c>
      <c r="C633" t="inlineStr">
        <is>
          <t>Jacare - Bradesco</t>
        </is>
      </c>
      <c r="D633" t="n">
        <v>266</v>
      </c>
      <c r="E633" t="inlineStr">
        <is>
          <t>Jacaré</t>
        </is>
      </c>
      <c r="F633" s="27" t="n">
        <v>45428</v>
      </c>
      <c r="G633" t="inlineStr">
        <is>
          <t>DEBITO</t>
        </is>
      </c>
      <c r="H633" t="inlineStr">
        <is>
          <t>TRANSF CC PARA CC PJ HF 4060 BAR E EVENTOS LTDA</t>
        </is>
      </c>
      <c r="I633" t="n">
        <v>-131.9</v>
      </c>
    </row>
    <row r="634">
      <c r="A634" t="n">
        <v>13021</v>
      </c>
      <c r="B634" t="n">
        <v>105</v>
      </c>
      <c r="C634" t="inlineStr">
        <is>
          <t>Jacare - Bradesco</t>
        </is>
      </c>
      <c r="D634" t="n">
        <v>266</v>
      </c>
      <c r="E634" t="inlineStr">
        <is>
          <t>Jacaré</t>
        </is>
      </c>
      <c r="F634" s="27" t="n">
        <v>45428</v>
      </c>
      <c r="G634" t="inlineStr">
        <is>
          <t>DEBITO</t>
        </is>
      </c>
      <c r="H634" t="inlineStr">
        <is>
          <t>TRANSF CC PARA CC PJ FABRICA DE BARES PARTICIPACOES L</t>
        </is>
      </c>
      <c r="I634" t="n">
        <v>-16000</v>
      </c>
    </row>
    <row r="635">
      <c r="A635" t="n">
        <v>13022</v>
      </c>
      <c r="B635" t="n">
        <v>105</v>
      </c>
      <c r="C635" t="inlineStr">
        <is>
          <t>Jacare - Bradesco</t>
        </is>
      </c>
      <c r="D635" t="n">
        <v>266</v>
      </c>
      <c r="E635" t="inlineStr">
        <is>
          <t>Jacaré</t>
        </is>
      </c>
      <c r="F635" s="27" t="n">
        <v>45428</v>
      </c>
      <c r="G635" t="inlineStr">
        <is>
          <t>DEBITO</t>
        </is>
      </c>
      <c r="H635" t="inlineStr">
        <is>
          <t>TRANSF CC PARA CC PJ 318 BAR E EVENTOS LTDA</t>
        </is>
      </c>
      <c r="I635" t="n">
        <v>-10</v>
      </c>
    </row>
    <row r="636">
      <c r="A636" t="n">
        <v>13023</v>
      </c>
      <c r="B636" t="n">
        <v>105</v>
      </c>
      <c r="C636" t="inlineStr">
        <is>
          <t>Jacare - Bradesco</t>
        </is>
      </c>
      <c r="D636" t="n">
        <v>266</v>
      </c>
      <c r="E636" t="inlineStr">
        <is>
          <t>Jacaré</t>
        </is>
      </c>
      <c r="F636" s="27" t="n">
        <v>45428</v>
      </c>
      <c r="G636" t="inlineStr">
        <is>
          <t>DEBITO</t>
        </is>
      </c>
      <c r="H636" t="inlineStr">
        <is>
          <t>TRANSF CC PARA CC PJ TEMPUS FUGIT PARTICIPACOES E. LT</t>
        </is>
      </c>
      <c r="I636" t="n">
        <v>-40000</v>
      </c>
    </row>
    <row r="637">
      <c r="A637" t="n">
        <v>13024</v>
      </c>
      <c r="B637" t="n">
        <v>105</v>
      </c>
      <c r="C637" t="inlineStr">
        <is>
          <t>Jacare - Bradesco</t>
        </is>
      </c>
      <c r="D637" t="n">
        <v>266</v>
      </c>
      <c r="E637" t="inlineStr">
        <is>
          <t>Jacaré</t>
        </is>
      </c>
      <c r="F637" s="27" t="n">
        <v>45428</v>
      </c>
      <c r="G637" t="inlineStr">
        <is>
          <t>DEBITO</t>
        </is>
      </c>
      <c r="H637" t="inlineStr">
        <is>
          <t>TRANSF CC PARA CC PJ FABRICA DE BARES MORUMBI BAR E R</t>
        </is>
      </c>
      <c r="I637" t="n">
        <v>-491.57</v>
      </c>
    </row>
    <row r="638">
      <c r="A638" t="n">
        <v>13025</v>
      </c>
      <c r="B638" t="n">
        <v>105</v>
      </c>
      <c r="C638" t="inlineStr">
        <is>
          <t>Jacare - Bradesco</t>
        </is>
      </c>
      <c r="D638" t="n">
        <v>266</v>
      </c>
      <c r="E638" t="inlineStr">
        <is>
          <t>Jacaré</t>
        </is>
      </c>
      <c r="F638" s="27" t="n">
        <v>45428</v>
      </c>
      <c r="G638" t="inlineStr">
        <is>
          <t>DEBITO</t>
        </is>
      </c>
      <c r="H638" t="inlineStr">
        <is>
          <t>TRANSF CC PARA CC PJ FABRICA DE BARES PARTICIPA</t>
        </is>
      </c>
      <c r="I638" t="n">
        <v>-10</v>
      </c>
    </row>
    <row r="639">
      <c r="A639" t="n">
        <v>13026</v>
      </c>
      <c r="B639" t="n">
        <v>105</v>
      </c>
      <c r="C639" t="inlineStr">
        <is>
          <t>Jacare - Bradesco</t>
        </is>
      </c>
      <c r="D639" t="n">
        <v>266</v>
      </c>
      <c r="E639" t="inlineStr">
        <is>
          <t>Jacaré</t>
        </is>
      </c>
      <c r="F639" s="27" t="n">
        <v>45428</v>
      </c>
      <c r="G639" t="inlineStr">
        <is>
          <t>DEBITO</t>
        </is>
      </c>
      <c r="H639" t="inlineStr">
        <is>
          <t>TRANSF CC PARA CC PJ FABRICA DE BARES PARTICIPACOES L</t>
        </is>
      </c>
      <c r="I639" t="n">
        <v>-8000</v>
      </c>
    </row>
    <row r="640">
      <c r="A640" t="n">
        <v>13027</v>
      </c>
      <c r="B640" t="n">
        <v>105</v>
      </c>
      <c r="C640" t="inlineStr">
        <is>
          <t>Jacare - Bradesco</t>
        </is>
      </c>
      <c r="D640" t="n">
        <v>266</v>
      </c>
      <c r="E640" t="inlineStr">
        <is>
          <t>Jacaré</t>
        </is>
      </c>
      <c r="F640" s="27" t="n">
        <v>45428</v>
      </c>
      <c r="G640" t="inlineStr">
        <is>
          <t>DEBITO</t>
        </is>
      </c>
      <c r="H640" t="inlineStr">
        <is>
          <t>TRANSF CC PARA CC PJ 318 BAR E EVENTOS LTDA</t>
        </is>
      </c>
      <c r="I640" t="n">
        <v>-17700</v>
      </c>
    </row>
    <row r="641">
      <c r="A641" t="n">
        <v>13028</v>
      </c>
      <c r="B641" t="n">
        <v>105</v>
      </c>
      <c r="C641" t="inlineStr">
        <is>
          <t>Jacare - Bradesco</t>
        </is>
      </c>
      <c r="D641" t="n">
        <v>266</v>
      </c>
      <c r="E641" t="inlineStr">
        <is>
          <t>Jacaré</t>
        </is>
      </c>
      <c r="F641" s="27" t="n">
        <v>45428</v>
      </c>
      <c r="G641" t="inlineStr">
        <is>
          <t>DEBITO</t>
        </is>
      </c>
      <c r="H641" t="inlineStr">
        <is>
          <t>TRANSF CC PARA CC PJ TEMPUS FUGIT PARTICIPACOES</t>
        </is>
      </c>
      <c r="I641" t="n">
        <v>-10</v>
      </c>
    </row>
    <row r="642">
      <c r="A642" t="n">
        <v>13029</v>
      </c>
      <c r="B642" t="n">
        <v>105</v>
      </c>
      <c r="C642" t="inlineStr">
        <is>
          <t>Jacare - Bradesco</t>
        </is>
      </c>
      <c r="D642" t="n">
        <v>266</v>
      </c>
      <c r="E642" t="inlineStr">
        <is>
          <t>Jacaré</t>
        </is>
      </c>
      <c r="F642" s="27" t="n">
        <v>45428</v>
      </c>
      <c r="G642" t="inlineStr">
        <is>
          <t>DEBITO</t>
        </is>
      </c>
      <c r="H642" t="inlineStr">
        <is>
          <t>TRANSF CC PARA CC PJ PAULISTA 25841 BAR E EVENTOS LTD</t>
        </is>
      </c>
      <c r="I642" t="n">
        <v>-15000</v>
      </c>
    </row>
    <row r="643">
      <c r="A643" t="n">
        <v>13030</v>
      </c>
      <c r="B643" t="n">
        <v>105</v>
      </c>
      <c r="C643" t="inlineStr">
        <is>
          <t>Jacare - Bradesco</t>
        </is>
      </c>
      <c r="D643" t="n">
        <v>266</v>
      </c>
      <c r="E643" t="inlineStr">
        <is>
          <t>Jacaré</t>
        </is>
      </c>
      <c r="F643" s="27" t="n">
        <v>45428</v>
      </c>
      <c r="G643" t="inlineStr">
        <is>
          <t>DEBITO</t>
        </is>
      </c>
      <c r="H643" t="inlineStr">
        <is>
          <t>TRANSF CC PARA CC PJ FDB HOTEL LTDA</t>
        </is>
      </c>
      <c r="I643" t="n">
        <v>-3550</v>
      </c>
    </row>
    <row r="644">
      <c r="A644" t="n">
        <v>13031</v>
      </c>
      <c r="B644" t="n">
        <v>105</v>
      </c>
      <c r="C644" t="inlineStr">
        <is>
          <t>Jacare - Bradesco</t>
        </is>
      </c>
      <c r="D644" t="n">
        <v>266</v>
      </c>
      <c r="E644" t="inlineStr">
        <is>
          <t>Jacaré</t>
        </is>
      </c>
      <c r="F644" s="27" t="n">
        <v>45428</v>
      </c>
      <c r="G644" t="inlineStr">
        <is>
          <t>DEBITO</t>
        </is>
      </c>
      <c r="H644" t="inlineStr">
        <is>
          <t>TRANSF CC PARA CC PJ FDB HOTEL LTDA</t>
        </is>
      </c>
      <c r="I644" t="n">
        <v>-10</v>
      </c>
    </row>
    <row r="645">
      <c r="A645" t="n">
        <v>12914</v>
      </c>
      <c r="B645" t="n">
        <v>105</v>
      </c>
      <c r="C645" t="inlineStr">
        <is>
          <t>Jacare - Bradesco</t>
        </is>
      </c>
      <c r="D645" t="n">
        <v>266</v>
      </c>
      <c r="E645" t="inlineStr">
        <is>
          <t>Jacaré</t>
        </is>
      </c>
      <c r="F645" s="27" t="n">
        <v>45427</v>
      </c>
      <c r="G645" t="inlineStr">
        <is>
          <t>CREDITO</t>
        </is>
      </c>
      <c r="H645" t="inlineStr">
        <is>
          <t>TED-TRANSF ELET DISPON REMET.BANCO TOPAZIO S.A.</t>
        </is>
      </c>
      <c r="I645" t="n">
        <v>264.65</v>
      </c>
    </row>
    <row r="646">
      <c r="A646" t="n">
        <v>12915</v>
      </c>
      <c r="B646" t="n">
        <v>105</v>
      </c>
      <c r="C646" t="inlineStr">
        <is>
          <t>Jacare - Bradesco</t>
        </is>
      </c>
      <c r="D646" t="n">
        <v>266</v>
      </c>
      <c r="E646" t="inlineStr">
        <is>
          <t>Jacaré</t>
        </is>
      </c>
      <c r="F646" s="27" t="n">
        <v>45427</v>
      </c>
      <c r="G646" t="inlineStr">
        <is>
          <t>CREDITO</t>
        </is>
      </c>
      <c r="H646" t="inlineStr">
        <is>
          <t>TRANSF CC PARA CC PJ PAULISTA 25841 BAR E EVENTOS LTD</t>
        </is>
      </c>
      <c r="I646" t="n">
        <v>3700</v>
      </c>
    </row>
    <row r="647">
      <c r="A647" t="n">
        <v>12916</v>
      </c>
      <c r="B647" t="n">
        <v>105</v>
      </c>
      <c r="C647" t="inlineStr">
        <is>
          <t>Jacare - Bradesco</t>
        </is>
      </c>
      <c r="D647" t="n">
        <v>266</v>
      </c>
      <c r="E647" t="inlineStr">
        <is>
          <t>Jacaré</t>
        </is>
      </c>
      <c r="F647" s="27" t="n">
        <v>45427</v>
      </c>
      <c r="G647" t="inlineStr">
        <is>
          <t>CREDITO</t>
        </is>
      </c>
      <c r="H647" t="inlineStr">
        <is>
          <t>TRANSF CC PARA CC PJ FABRICA DE BARES MORUMBI BAR E R</t>
        </is>
      </c>
      <c r="I647" t="n">
        <v>219.76</v>
      </c>
    </row>
    <row r="648">
      <c r="A648" t="n">
        <v>12917</v>
      </c>
      <c r="B648" t="n">
        <v>105</v>
      </c>
      <c r="C648" t="inlineStr">
        <is>
          <t>Jacare - Bradesco</t>
        </is>
      </c>
      <c r="D648" t="n">
        <v>266</v>
      </c>
      <c r="E648" t="inlineStr">
        <is>
          <t>Jacaré</t>
        </is>
      </c>
      <c r="F648" s="27" t="n">
        <v>45427</v>
      </c>
      <c r="G648" t="inlineStr">
        <is>
          <t>CREDITO</t>
        </is>
      </c>
      <c r="H648" t="inlineStr">
        <is>
          <t>TRANSF CC PARA CC PJ 318 BAR E EVENTOS LTDA</t>
        </is>
      </c>
      <c r="I648" t="n">
        <v>2900</v>
      </c>
    </row>
    <row r="649">
      <c r="A649" t="n">
        <v>12918</v>
      </c>
      <c r="B649" t="n">
        <v>105</v>
      </c>
      <c r="C649" t="inlineStr">
        <is>
          <t>Jacare - Bradesco</t>
        </is>
      </c>
      <c r="D649" t="n">
        <v>266</v>
      </c>
      <c r="E649" t="inlineStr">
        <is>
          <t>Jacaré</t>
        </is>
      </c>
      <c r="F649" s="27" t="n">
        <v>45427</v>
      </c>
      <c r="G649" t="inlineStr">
        <is>
          <t>CREDITO</t>
        </is>
      </c>
      <c r="H649" t="inlineStr">
        <is>
          <t>TRANSF CC PARA CC PJ FDB HOTEL LTDA</t>
        </is>
      </c>
      <c r="I649" t="n">
        <v>4000</v>
      </c>
    </row>
    <row r="650">
      <c r="A650" t="n">
        <v>12919</v>
      </c>
      <c r="B650" t="n">
        <v>105</v>
      </c>
      <c r="C650" t="inlineStr">
        <is>
          <t>Jacare - Bradesco</t>
        </is>
      </c>
      <c r="D650" t="n">
        <v>266</v>
      </c>
      <c r="E650" t="inlineStr">
        <is>
          <t>Jacaré</t>
        </is>
      </c>
      <c r="F650" s="27" t="n">
        <v>45427</v>
      </c>
      <c r="G650" t="inlineStr">
        <is>
          <t>CREDITO</t>
        </is>
      </c>
      <c r="H650" t="inlineStr">
        <is>
          <t>RECEBIMENTO FORNECEDOR ALELO INSTITUICAO DE PAGAMENTO S</t>
        </is>
      </c>
      <c r="I650" t="n">
        <v>63.28</v>
      </c>
    </row>
    <row r="651">
      <c r="A651" t="n">
        <v>12924</v>
      </c>
      <c r="B651" t="n">
        <v>105</v>
      </c>
      <c r="C651" t="inlineStr">
        <is>
          <t>Jacare - Bradesco</t>
        </is>
      </c>
      <c r="D651" t="n">
        <v>266</v>
      </c>
      <c r="E651" t="inlineStr">
        <is>
          <t>Jacaré</t>
        </is>
      </c>
      <c r="F651" s="27" t="n">
        <v>45427</v>
      </c>
      <c r="G651" t="inlineStr">
        <is>
          <t>CREDITO</t>
        </is>
      </c>
      <c r="H651" t="inlineStr">
        <is>
          <t>TRANSFERENCIA PIX REM: ZIG TECNOLOGIA S.A.   15/05</t>
        </is>
      </c>
      <c r="I651" t="n">
        <v>14135.46</v>
      </c>
    </row>
    <row r="652">
      <c r="A652" t="n">
        <v>12925</v>
      </c>
      <c r="B652" t="n">
        <v>105</v>
      </c>
      <c r="C652" t="inlineStr">
        <is>
          <t>Jacare - Bradesco</t>
        </is>
      </c>
      <c r="D652" t="n">
        <v>266</v>
      </c>
      <c r="E652" t="inlineStr">
        <is>
          <t>Jacaré</t>
        </is>
      </c>
      <c r="F652" s="27" t="n">
        <v>45427</v>
      </c>
      <c r="G652" t="inlineStr">
        <is>
          <t>CREDITO</t>
        </is>
      </c>
      <c r="H652" t="inlineStr">
        <is>
          <t>TRANSFERENCIA PIX REM: ZIG TECNOLOGIA S.A.   15/05</t>
        </is>
      </c>
      <c r="I652" t="n">
        <v>2417.13</v>
      </c>
    </row>
    <row r="653">
      <c r="A653" t="n">
        <v>12926</v>
      </c>
      <c r="B653" t="n">
        <v>105</v>
      </c>
      <c r="C653" t="inlineStr">
        <is>
          <t>Jacare - Bradesco</t>
        </is>
      </c>
      <c r="D653" t="n">
        <v>266</v>
      </c>
      <c r="E653" t="inlineStr">
        <is>
          <t>Jacaré</t>
        </is>
      </c>
      <c r="F653" s="27" t="n">
        <v>45427</v>
      </c>
      <c r="G653" t="inlineStr">
        <is>
          <t>CREDITO</t>
        </is>
      </c>
      <c r="H653" t="inlineStr">
        <is>
          <t>TRANSFERENCIA PIX REM: ZIG TECNOLOGIA S.A.   15/05</t>
        </is>
      </c>
      <c r="I653" t="n">
        <v>5757.99</v>
      </c>
    </row>
    <row r="654">
      <c r="A654" t="n">
        <v>12927</v>
      </c>
      <c r="B654" t="n">
        <v>105</v>
      </c>
      <c r="C654" t="inlineStr">
        <is>
          <t>Jacare - Bradesco</t>
        </is>
      </c>
      <c r="D654" t="n">
        <v>266</v>
      </c>
      <c r="E654" t="inlineStr">
        <is>
          <t>Jacaré</t>
        </is>
      </c>
      <c r="F654" s="27" t="n">
        <v>45427</v>
      </c>
      <c r="G654" t="inlineStr">
        <is>
          <t>CREDITO</t>
        </is>
      </c>
      <c r="H654" t="inlineStr">
        <is>
          <t>TRANSFERENCIA PIX REM: ZIG TECNOLOGIA S.A.   15/05</t>
        </is>
      </c>
      <c r="I654" t="n">
        <v>31230.56</v>
      </c>
    </row>
    <row r="655">
      <c r="A655" t="n">
        <v>12928</v>
      </c>
      <c r="B655" t="n">
        <v>105</v>
      </c>
      <c r="C655" t="inlineStr">
        <is>
          <t>Jacare - Bradesco</t>
        </is>
      </c>
      <c r="D655" t="n">
        <v>266</v>
      </c>
      <c r="E655" t="inlineStr">
        <is>
          <t>Jacaré</t>
        </is>
      </c>
      <c r="F655" s="27" t="n">
        <v>45427</v>
      </c>
      <c r="G655" t="inlineStr">
        <is>
          <t>CREDITO</t>
        </is>
      </c>
      <c r="H655" t="inlineStr">
        <is>
          <t>TRANSFERENCIA PIX REM: ZIG TECNOLOGIA S.A.   15/05</t>
        </is>
      </c>
      <c r="I655" t="n">
        <v>85018.23</v>
      </c>
    </row>
    <row r="656">
      <c r="A656" t="n">
        <v>12929</v>
      </c>
      <c r="B656" t="n">
        <v>105</v>
      </c>
      <c r="C656" t="inlineStr">
        <is>
          <t>Jacare - Bradesco</t>
        </is>
      </c>
      <c r="D656" t="n">
        <v>266</v>
      </c>
      <c r="E656" t="inlineStr">
        <is>
          <t>Jacaré</t>
        </is>
      </c>
      <c r="F656" s="27" t="n">
        <v>45427</v>
      </c>
      <c r="G656" t="inlineStr">
        <is>
          <t>CREDITO</t>
        </is>
      </c>
      <c r="H656" t="inlineStr">
        <is>
          <t>TRANSFERENCIA PIX REM: 318 BAR E EVENTOS LTD 15/05</t>
        </is>
      </c>
      <c r="I656" t="n">
        <v>1200</v>
      </c>
    </row>
    <row r="657">
      <c r="A657" t="n">
        <v>12930</v>
      </c>
      <c r="B657" t="n">
        <v>105</v>
      </c>
      <c r="C657" t="inlineStr">
        <is>
          <t>Jacare - Bradesco</t>
        </is>
      </c>
      <c r="D657" t="n">
        <v>266</v>
      </c>
      <c r="E657" t="inlineStr">
        <is>
          <t>Jacaré</t>
        </is>
      </c>
      <c r="F657" s="27" t="n">
        <v>45427</v>
      </c>
      <c r="G657" t="inlineStr">
        <is>
          <t>DEBITO</t>
        </is>
      </c>
      <c r="H657" t="inlineStr">
        <is>
          <t>PAGTO ELETRON  COBRANCA BB</t>
        </is>
      </c>
      <c r="I657" t="n">
        <v>-187.62</v>
      </c>
    </row>
    <row r="658">
      <c r="A658" t="n">
        <v>12931</v>
      </c>
      <c r="B658" t="n">
        <v>105</v>
      </c>
      <c r="C658" t="inlineStr">
        <is>
          <t>Jacare - Bradesco</t>
        </is>
      </c>
      <c r="D658" t="n">
        <v>266</v>
      </c>
      <c r="E658" t="inlineStr">
        <is>
          <t>Jacaré</t>
        </is>
      </c>
      <c r="F658" s="27" t="n">
        <v>45427</v>
      </c>
      <c r="G658" t="inlineStr">
        <is>
          <t>DEBITO</t>
        </is>
      </c>
      <c r="H658" t="inlineStr">
        <is>
          <t>PAGTO ELETRON  COBRANCA GUIDARA</t>
        </is>
      </c>
      <c r="I658" t="n">
        <v>-275.21</v>
      </c>
    </row>
    <row r="659">
      <c r="A659" t="n">
        <v>12932</v>
      </c>
      <c r="B659" t="n">
        <v>105</v>
      </c>
      <c r="C659" t="inlineStr">
        <is>
          <t>Jacare - Bradesco</t>
        </is>
      </c>
      <c r="D659" t="n">
        <v>266</v>
      </c>
      <c r="E659" t="inlineStr">
        <is>
          <t>Jacaré</t>
        </is>
      </c>
      <c r="F659" s="27" t="n">
        <v>45427</v>
      </c>
      <c r="G659" t="inlineStr">
        <is>
          <t>DEBITO</t>
        </is>
      </c>
      <c r="H659" t="inlineStr">
        <is>
          <t>PAGTO ELETRON  COBRANCA CLIMATIZAR</t>
        </is>
      </c>
      <c r="I659" t="n">
        <v>-4300</v>
      </c>
    </row>
    <row r="660">
      <c r="A660" t="n">
        <v>12933</v>
      </c>
      <c r="B660" t="n">
        <v>105</v>
      </c>
      <c r="C660" t="inlineStr">
        <is>
          <t>Jacare - Bradesco</t>
        </is>
      </c>
      <c r="D660" t="n">
        <v>266</v>
      </c>
      <c r="E660" t="inlineStr">
        <is>
          <t>Jacaré</t>
        </is>
      </c>
      <c r="F660" s="27" t="n">
        <v>45427</v>
      </c>
      <c r="G660" t="inlineStr">
        <is>
          <t>DEBITO</t>
        </is>
      </c>
      <c r="H660" t="inlineStr">
        <is>
          <t>PAGTO ELETRON  COBRANCA DENTECK</t>
        </is>
      </c>
      <c r="I660" t="n">
        <v>-19838.66</v>
      </c>
    </row>
    <row r="661">
      <c r="A661" t="n">
        <v>12934</v>
      </c>
      <c r="B661" t="n">
        <v>105</v>
      </c>
      <c r="C661" t="inlineStr">
        <is>
          <t>Jacare - Bradesco</t>
        </is>
      </c>
      <c r="D661" t="n">
        <v>266</v>
      </c>
      <c r="E661" t="inlineStr">
        <is>
          <t>Jacaré</t>
        </is>
      </c>
      <c r="F661" s="27" t="n">
        <v>45427</v>
      </c>
      <c r="G661" t="inlineStr">
        <is>
          <t>DEBITO</t>
        </is>
      </c>
      <c r="H661" t="inlineStr">
        <is>
          <t>PAGTO ELETRON  COBRANCA SEBASTIAO PEREIRA</t>
        </is>
      </c>
      <c r="I661" t="n">
        <v>-32000</v>
      </c>
    </row>
    <row r="662">
      <c r="A662" t="n">
        <v>12935</v>
      </c>
      <c r="B662" t="n">
        <v>105</v>
      </c>
      <c r="C662" t="inlineStr">
        <is>
          <t>Jacare - Bradesco</t>
        </is>
      </c>
      <c r="D662" t="n">
        <v>266</v>
      </c>
      <c r="E662" t="inlineStr">
        <is>
          <t>Jacaré</t>
        </is>
      </c>
      <c r="F662" s="27" t="n">
        <v>45427</v>
      </c>
      <c r="G662" t="inlineStr">
        <is>
          <t>DEBITO</t>
        </is>
      </c>
      <c r="H662" t="inlineStr">
        <is>
          <t>PAGTO ELETRON  COBRANCA JND</t>
        </is>
      </c>
      <c r="I662" t="n">
        <v>-125</v>
      </c>
    </row>
    <row r="663">
      <c r="A663" t="n">
        <v>12936</v>
      </c>
      <c r="B663" t="n">
        <v>105</v>
      </c>
      <c r="C663" t="inlineStr">
        <is>
          <t>Jacare - Bradesco</t>
        </is>
      </c>
      <c r="D663" t="n">
        <v>266</v>
      </c>
      <c r="E663" t="inlineStr">
        <is>
          <t>Jacaré</t>
        </is>
      </c>
      <c r="F663" s="27" t="n">
        <v>45427</v>
      </c>
      <c r="G663" t="inlineStr">
        <is>
          <t>DEBITO</t>
        </is>
      </c>
      <c r="H663" t="inlineStr">
        <is>
          <t>PAGTO ELETRON  COBRANCA HASHTAGTV</t>
        </is>
      </c>
      <c r="I663" t="n">
        <v>-200</v>
      </c>
    </row>
    <row r="664">
      <c r="A664" t="n">
        <v>12937</v>
      </c>
      <c r="B664" t="n">
        <v>105</v>
      </c>
      <c r="C664" t="inlineStr">
        <is>
          <t>Jacare - Bradesco</t>
        </is>
      </c>
      <c r="D664" t="n">
        <v>266</v>
      </c>
      <c r="E664" t="inlineStr">
        <is>
          <t>Jacaré</t>
        </is>
      </c>
      <c r="F664" s="27" t="n">
        <v>45427</v>
      </c>
      <c r="G664" t="inlineStr">
        <is>
          <t>DEBITO</t>
        </is>
      </c>
      <c r="H664" t="inlineStr">
        <is>
          <t>PAGTO ELETRON  COBRANCA GET IN</t>
        </is>
      </c>
      <c r="I664" t="n">
        <v>-219</v>
      </c>
    </row>
    <row r="665">
      <c r="A665" t="n">
        <v>12938</v>
      </c>
      <c r="B665" t="n">
        <v>105</v>
      </c>
      <c r="C665" t="inlineStr">
        <is>
          <t>Jacare - Bradesco</t>
        </is>
      </c>
      <c r="D665" t="n">
        <v>266</v>
      </c>
      <c r="E665" t="inlineStr">
        <is>
          <t>Jacaré</t>
        </is>
      </c>
      <c r="F665" s="27" t="n">
        <v>45427</v>
      </c>
      <c r="G665" t="inlineStr">
        <is>
          <t>DEBITO</t>
        </is>
      </c>
      <c r="H665" t="inlineStr">
        <is>
          <t>PAGTO ELETRON  COBRANCA TARUMA</t>
        </is>
      </c>
      <c r="I665" t="n">
        <v>-355.01</v>
      </c>
    </row>
    <row r="666">
      <c r="A666" t="n">
        <v>12939</v>
      </c>
      <c r="B666" t="n">
        <v>105</v>
      </c>
      <c r="C666" t="inlineStr">
        <is>
          <t>Jacare - Bradesco</t>
        </is>
      </c>
      <c r="D666" t="n">
        <v>266</v>
      </c>
      <c r="E666" t="inlineStr">
        <is>
          <t>Jacaré</t>
        </is>
      </c>
      <c r="F666" s="27" t="n">
        <v>45427</v>
      </c>
      <c r="G666" t="inlineStr">
        <is>
          <t>DEBITO</t>
        </is>
      </c>
      <c r="H666" t="inlineStr">
        <is>
          <t>PAGTO ELETRON  COBRANCA CAMARGO E SILVESTRE</t>
        </is>
      </c>
      <c r="I666" t="n">
        <v>-4511.99</v>
      </c>
    </row>
    <row r="667">
      <c r="A667" t="n">
        <v>12940</v>
      </c>
      <c r="B667" t="n">
        <v>105</v>
      </c>
      <c r="C667" t="inlineStr">
        <is>
          <t>Jacare - Bradesco</t>
        </is>
      </c>
      <c r="D667" t="n">
        <v>266</v>
      </c>
      <c r="E667" t="inlineStr">
        <is>
          <t>Jacaré</t>
        </is>
      </c>
      <c r="F667" s="27" t="n">
        <v>45427</v>
      </c>
      <c r="G667" t="inlineStr">
        <is>
          <t>DEBITO</t>
        </is>
      </c>
      <c r="H667" t="inlineStr">
        <is>
          <t>PAGTO ELETRON  COBRANCA CAMARGO E SILVESTRE</t>
        </is>
      </c>
      <c r="I667" t="n">
        <v>-4511.99</v>
      </c>
    </row>
    <row r="668">
      <c r="A668" t="n">
        <v>12941</v>
      </c>
      <c r="B668" t="n">
        <v>105</v>
      </c>
      <c r="C668" t="inlineStr">
        <is>
          <t>Jacare - Bradesco</t>
        </is>
      </c>
      <c r="D668" t="n">
        <v>266</v>
      </c>
      <c r="E668" t="inlineStr">
        <is>
          <t>Jacaré</t>
        </is>
      </c>
      <c r="F668" s="27" t="n">
        <v>45427</v>
      </c>
      <c r="G668" t="inlineStr">
        <is>
          <t>DEBITO</t>
        </is>
      </c>
      <c r="H668" t="inlineStr">
        <is>
          <t>PAGTO ELETRON  COBRANCA PJJ</t>
        </is>
      </c>
      <c r="I668" t="n">
        <v>-2387.26</v>
      </c>
    </row>
    <row r="669">
      <c r="A669" t="n">
        <v>12942</v>
      </c>
      <c r="B669" t="n">
        <v>105</v>
      </c>
      <c r="C669" t="inlineStr">
        <is>
          <t>Jacare - Bradesco</t>
        </is>
      </c>
      <c r="D669" t="n">
        <v>266</v>
      </c>
      <c r="E669" t="inlineStr">
        <is>
          <t>Jacaré</t>
        </is>
      </c>
      <c r="F669" s="27" t="n">
        <v>45427</v>
      </c>
      <c r="G669" t="inlineStr">
        <is>
          <t>DEBITO</t>
        </is>
      </c>
      <c r="H669" t="inlineStr">
        <is>
          <t>PAGTO ELETRON  COBRANCA CARNES CANTAREIRA</t>
        </is>
      </c>
      <c r="I669" t="n">
        <v>-539.04</v>
      </c>
    </row>
    <row r="670">
      <c r="A670" t="n">
        <v>12943</v>
      </c>
      <c r="B670" t="n">
        <v>105</v>
      </c>
      <c r="C670" t="inlineStr">
        <is>
          <t>Jacare - Bradesco</t>
        </is>
      </c>
      <c r="D670" t="n">
        <v>266</v>
      </c>
      <c r="E670" t="inlineStr">
        <is>
          <t>Jacaré</t>
        </is>
      </c>
      <c r="F670" s="27" t="n">
        <v>45427</v>
      </c>
      <c r="G670" t="inlineStr">
        <is>
          <t>DEBITO</t>
        </is>
      </c>
      <c r="H670" t="inlineStr">
        <is>
          <t>PAGTO ELETRON  COBRANCA JOSE CASSIO</t>
        </is>
      </c>
      <c r="I670" t="n">
        <v>-400</v>
      </c>
    </row>
    <row r="671">
      <c r="A671" t="n">
        <v>12944</v>
      </c>
      <c r="B671" t="n">
        <v>105</v>
      </c>
      <c r="C671" t="inlineStr">
        <is>
          <t>Jacare - Bradesco</t>
        </is>
      </c>
      <c r="D671" t="n">
        <v>266</v>
      </c>
      <c r="E671" t="inlineStr">
        <is>
          <t>Jacaré</t>
        </is>
      </c>
      <c r="F671" s="27" t="n">
        <v>45427</v>
      </c>
      <c r="G671" t="inlineStr">
        <is>
          <t>DEBITO</t>
        </is>
      </c>
      <c r="H671" t="inlineStr">
        <is>
          <t>PAGTO ELETRON  COBRANCA TARUMA</t>
        </is>
      </c>
      <c r="I671" t="n">
        <v>-382.8</v>
      </c>
    </row>
    <row r="672">
      <c r="A672" t="n">
        <v>12945</v>
      </c>
      <c r="B672" t="n">
        <v>105</v>
      </c>
      <c r="C672" t="inlineStr">
        <is>
          <t>Jacare - Bradesco</t>
        </is>
      </c>
      <c r="D672" t="n">
        <v>266</v>
      </c>
      <c r="E672" t="inlineStr">
        <is>
          <t>Jacaré</t>
        </is>
      </c>
      <c r="F672" s="27" t="n">
        <v>45427</v>
      </c>
      <c r="G672" t="inlineStr">
        <is>
          <t>DEBITO</t>
        </is>
      </c>
      <c r="H672" t="inlineStr">
        <is>
          <t>TED DIF.TITUL.CC H.BANK DEST. TEMPUS FUGIT</t>
        </is>
      </c>
      <c r="I672" t="n">
        <v>-135000</v>
      </c>
    </row>
    <row r="673">
      <c r="A673" t="n">
        <v>12946</v>
      </c>
      <c r="B673" t="n">
        <v>105</v>
      </c>
      <c r="C673" t="inlineStr">
        <is>
          <t>Jacare - Bradesco</t>
        </is>
      </c>
      <c r="D673" t="n">
        <v>266</v>
      </c>
      <c r="E673" t="inlineStr">
        <is>
          <t>Jacaré</t>
        </is>
      </c>
      <c r="F673" s="27" t="n">
        <v>45427</v>
      </c>
      <c r="G673" t="inlineStr">
        <is>
          <t>DEBITO</t>
        </is>
      </c>
      <c r="H673" t="inlineStr">
        <is>
          <t>TED DIF.TITUL.CC H.BANK DEST. MARIA VITORIA CORREA</t>
        </is>
      </c>
      <c r="I673" t="n">
        <v>-34757.23</v>
      </c>
    </row>
    <row r="674">
      <c r="A674" t="n">
        <v>12947</v>
      </c>
      <c r="B674" t="n">
        <v>105</v>
      </c>
      <c r="C674" t="inlineStr">
        <is>
          <t>Jacare - Bradesco</t>
        </is>
      </c>
      <c r="D674" t="n">
        <v>266</v>
      </c>
      <c r="E674" t="inlineStr">
        <is>
          <t>Jacaré</t>
        </is>
      </c>
      <c r="F674" s="27" t="n">
        <v>45427</v>
      </c>
      <c r="G674" t="inlineStr">
        <is>
          <t>DEBITO</t>
        </is>
      </c>
      <c r="H674" t="inlineStr">
        <is>
          <t>TARIFA BANCARIA Max Empresarial 1</t>
        </is>
      </c>
      <c r="I674" t="n">
        <v>-141.9</v>
      </c>
    </row>
    <row r="675">
      <c r="A675" t="n">
        <v>12948</v>
      </c>
      <c r="B675" t="n">
        <v>105</v>
      </c>
      <c r="C675" t="inlineStr">
        <is>
          <t>Jacare - Bradesco</t>
        </is>
      </c>
      <c r="D675" t="n">
        <v>266</v>
      </c>
      <c r="E675" t="inlineStr">
        <is>
          <t>Jacaré</t>
        </is>
      </c>
      <c r="F675" s="27" t="n">
        <v>45427</v>
      </c>
      <c r="G675" t="inlineStr">
        <is>
          <t>DEBITO</t>
        </is>
      </c>
      <c r="H675" t="inlineStr">
        <is>
          <t>PAGTO ELETRONICO TRIBUTO INTERNET --PMSP SP</t>
        </is>
      </c>
      <c r="I675" t="n">
        <v>-1649.47</v>
      </c>
    </row>
    <row r="676">
      <c r="A676" t="n">
        <v>12949</v>
      </c>
      <c r="B676" t="n">
        <v>105</v>
      </c>
      <c r="C676" t="inlineStr">
        <is>
          <t>Jacare - Bradesco</t>
        </is>
      </c>
      <c r="D676" t="n">
        <v>266</v>
      </c>
      <c r="E676" t="inlineStr">
        <is>
          <t>Jacaré</t>
        </is>
      </c>
      <c r="F676" s="27" t="n">
        <v>45427</v>
      </c>
      <c r="G676" t="inlineStr">
        <is>
          <t>DEBITO</t>
        </is>
      </c>
      <c r="H676" t="inlineStr">
        <is>
          <t>TRANSF CC PARA CC PJ TEMPUS FUGIT PARTICIPACOES</t>
        </is>
      </c>
      <c r="I676" t="n">
        <v>-10</v>
      </c>
    </row>
    <row r="677">
      <c r="A677" t="n">
        <v>12950</v>
      </c>
      <c r="B677" t="n">
        <v>105</v>
      </c>
      <c r="C677" t="inlineStr">
        <is>
          <t>Jacare - Bradesco</t>
        </is>
      </c>
      <c r="D677" t="n">
        <v>266</v>
      </c>
      <c r="E677" t="inlineStr">
        <is>
          <t>Jacaré</t>
        </is>
      </c>
      <c r="F677" s="27" t="n">
        <v>45427</v>
      </c>
      <c r="G677" t="inlineStr">
        <is>
          <t>DEBITO</t>
        </is>
      </c>
      <c r="H677" t="inlineStr">
        <is>
          <t>TRANSF CC PARA CC PJ FABRICA DE BARES PARTICIPA</t>
        </is>
      </c>
      <c r="I677" t="n">
        <v>-10</v>
      </c>
    </row>
    <row r="678">
      <c r="A678" t="n">
        <v>12951</v>
      </c>
      <c r="B678" t="n">
        <v>105</v>
      </c>
      <c r="C678" t="inlineStr">
        <is>
          <t>Jacare - Bradesco</t>
        </is>
      </c>
      <c r="D678" t="n">
        <v>266</v>
      </c>
      <c r="E678" t="inlineStr">
        <is>
          <t>Jacaré</t>
        </is>
      </c>
      <c r="F678" s="27" t="n">
        <v>45427</v>
      </c>
      <c r="G678" t="inlineStr">
        <is>
          <t>DEBITO</t>
        </is>
      </c>
      <c r="H678" t="inlineStr">
        <is>
          <t>TRANSF CC PARA CC PJ FABRICA DE BARES PARTICIPACOES L</t>
        </is>
      </c>
      <c r="I678" t="n">
        <v>-1100</v>
      </c>
    </row>
    <row r="679">
      <c r="A679" t="n">
        <v>12952</v>
      </c>
      <c r="B679" t="n">
        <v>105</v>
      </c>
      <c r="C679" t="inlineStr">
        <is>
          <t>Jacare - Bradesco</t>
        </is>
      </c>
      <c r="D679" t="n">
        <v>266</v>
      </c>
      <c r="E679" t="inlineStr">
        <is>
          <t>Jacaré</t>
        </is>
      </c>
      <c r="F679" s="27" t="n">
        <v>45427</v>
      </c>
      <c r="G679" t="inlineStr">
        <is>
          <t>DEBITO</t>
        </is>
      </c>
      <c r="H679" t="inlineStr">
        <is>
          <t>TRANSF CC PARA CC PJ FABRICA DE BARES PARTICIPA</t>
        </is>
      </c>
      <c r="I679" t="n">
        <v>-10</v>
      </c>
    </row>
    <row r="680">
      <c r="A680" t="n">
        <v>12953</v>
      </c>
      <c r="B680" t="n">
        <v>105</v>
      </c>
      <c r="C680" t="inlineStr">
        <is>
          <t>Jacare - Bradesco</t>
        </is>
      </c>
      <c r="D680" t="n">
        <v>266</v>
      </c>
      <c r="E680" t="inlineStr">
        <is>
          <t>Jacaré</t>
        </is>
      </c>
      <c r="F680" s="27" t="n">
        <v>45427</v>
      </c>
      <c r="G680" t="inlineStr">
        <is>
          <t>DEBITO</t>
        </is>
      </c>
      <c r="H680" t="inlineStr">
        <is>
          <t>TRANSF CC PARA CC PJ FABRICA DE BARES PARTICIPACOES L</t>
        </is>
      </c>
      <c r="I680" t="n">
        <v>-38000</v>
      </c>
    </row>
    <row r="681">
      <c r="A681" t="n">
        <v>12954</v>
      </c>
      <c r="B681" t="n">
        <v>105</v>
      </c>
      <c r="C681" t="inlineStr">
        <is>
          <t>Jacare - Bradesco</t>
        </is>
      </c>
      <c r="D681" t="n">
        <v>266</v>
      </c>
      <c r="E681" t="inlineStr">
        <is>
          <t>Jacaré</t>
        </is>
      </c>
      <c r="F681" s="27" t="n">
        <v>45427</v>
      </c>
      <c r="G681" t="inlineStr">
        <is>
          <t>DEBITO</t>
        </is>
      </c>
      <c r="H681" t="inlineStr">
        <is>
          <t>TRANSF CC PARA CC PJ FABRICA DE BARES PARTICIPACOES L</t>
        </is>
      </c>
      <c r="I681" t="n">
        <v>-240</v>
      </c>
    </row>
    <row r="682">
      <c r="A682" t="n">
        <v>12955</v>
      </c>
      <c r="B682" t="n">
        <v>105</v>
      </c>
      <c r="C682" t="inlineStr">
        <is>
          <t>Jacare - Bradesco</t>
        </is>
      </c>
      <c r="D682" t="n">
        <v>266</v>
      </c>
      <c r="E682" t="inlineStr">
        <is>
          <t>Jacaré</t>
        </is>
      </c>
      <c r="F682" s="27" t="n">
        <v>45427</v>
      </c>
      <c r="G682" t="inlineStr">
        <is>
          <t>DEBITO</t>
        </is>
      </c>
      <c r="H682" t="inlineStr">
        <is>
          <t>TRANSF CC PARA CC PJ 318 BAR E EVENTOS LTDA</t>
        </is>
      </c>
      <c r="I682" t="n">
        <v>-10</v>
      </c>
    </row>
    <row r="683">
      <c r="A683" t="n">
        <v>12956</v>
      </c>
      <c r="B683" t="n">
        <v>105</v>
      </c>
      <c r="C683" t="inlineStr">
        <is>
          <t>Jacare - Bradesco</t>
        </is>
      </c>
      <c r="D683" t="n">
        <v>266</v>
      </c>
      <c r="E683" t="inlineStr">
        <is>
          <t>Jacaré</t>
        </is>
      </c>
      <c r="F683" s="27" t="n">
        <v>45427</v>
      </c>
      <c r="G683" t="inlineStr">
        <is>
          <t>DEBITO</t>
        </is>
      </c>
      <c r="H683" t="inlineStr">
        <is>
          <t>TRANSF CC PARA CC PJ PAULISTA 25841 BAR E EVENT</t>
        </is>
      </c>
      <c r="I683" t="n">
        <v>-10</v>
      </c>
    </row>
    <row r="684">
      <c r="A684" t="n">
        <v>12957</v>
      </c>
      <c r="B684" t="n">
        <v>105</v>
      </c>
      <c r="C684" t="inlineStr">
        <is>
          <t>Jacare - Bradesco</t>
        </is>
      </c>
      <c r="D684" t="n">
        <v>266</v>
      </c>
      <c r="E684" t="inlineStr">
        <is>
          <t>Jacaré</t>
        </is>
      </c>
      <c r="F684" s="27" t="n">
        <v>45427</v>
      </c>
      <c r="G684" t="inlineStr">
        <is>
          <t>DEBITO</t>
        </is>
      </c>
      <c r="H684" t="inlineStr">
        <is>
          <t>TRANSF CC PARA CC PJ ADRIANA NEVES FERREIRA</t>
        </is>
      </c>
      <c r="I684" t="n">
        <v>-100</v>
      </c>
    </row>
    <row r="685">
      <c r="A685" t="n">
        <v>12958</v>
      </c>
      <c r="B685" t="n">
        <v>105</v>
      </c>
      <c r="C685" t="inlineStr">
        <is>
          <t>Jacare - Bradesco</t>
        </is>
      </c>
      <c r="D685" t="n">
        <v>266</v>
      </c>
      <c r="E685" t="inlineStr">
        <is>
          <t>Jacaré</t>
        </is>
      </c>
      <c r="F685" s="27" t="n">
        <v>45427</v>
      </c>
      <c r="G685" t="inlineStr">
        <is>
          <t>DEBITO</t>
        </is>
      </c>
      <c r="H685" t="inlineStr">
        <is>
          <t>TRANSF CC PARA CC PJ TEMPUS FUGIT PARTICIPACOES E. LT</t>
        </is>
      </c>
      <c r="I685" t="n">
        <v>-60000</v>
      </c>
    </row>
    <row r="686">
      <c r="A686" t="n">
        <v>12959</v>
      </c>
      <c r="B686" t="n">
        <v>105</v>
      </c>
      <c r="C686" t="inlineStr">
        <is>
          <t>Jacare - Bradesco</t>
        </is>
      </c>
      <c r="D686" t="n">
        <v>266</v>
      </c>
      <c r="E686" t="inlineStr">
        <is>
          <t>Jacaré</t>
        </is>
      </c>
      <c r="F686" s="27" t="n">
        <v>45427</v>
      </c>
      <c r="G686" t="inlineStr">
        <is>
          <t>DEBITO</t>
        </is>
      </c>
      <c r="H686" t="inlineStr">
        <is>
          <t>TRANSF CC PARA CC PJ PAULISTA 25841 BAR E EVENTOS LTD</t>
        </is>
      </c>
      <c r="I686" t="n">
        <v>-30000</v>
      </c>
    </row>
    <row r="687">
      <c r="A687" t="n">
        <v>12960</v>
      </c>
      <c r="B687" t="n">
        <v>105</v>
      </c>
      <c r="C687" t="inlineStr">
        <is>
          <t>Jacare - Bradesco</t>
        </is>
      </c>
      <c r="D687" t="n">
        <v>266</v>
      </c>
      <c r="E687" t="inlineStr">
        <is>
          <t>Jacaré</t>
        </is>
      </c>
      <c r="F687" s="27" t="n">
        <v>45427</v>
      </c>
      <c r="G687" t="inlineStr">
        <is>
          <t>DEBITO</t>
        </is>
      </c>
      <c r="H687" t="inlineStr">
        <is>
          <t>TRANSF CC PARA CC PJ TEMPUS FUGIT PARTICIPACOES E. LT</t>
        </is>
      </c>
      <c r="I687" t="n">
        <v>-30000</v>
      </c>
    </row>
    <row r="688">
      <c r="A688" t="n">
        <v>12961</v>
      </c>
      <c r="B688" t="n">
        <v>105</v>
      </c>
      <c r="C688" t="inlineStr">
        <is>
          <t>Jacare - Bradesco</t>
        </is>
      </c>
      <c r="D688" t="n">
        <v>266</v>
      </c>
      <c r="E688" t="inlineStr">
        <is>
          <t>Jacaré</t>
        </is>
      </c>
      <c r="F688" s="27" t="n">
        <v>45427</v>
      </c>
      <c r="G688" t="inlineStr">
        <is>
          <t>DEBITO</t>
        </is>
      </c>
      <c r="H688" t="inlineStr">
        <is>
          <t>TRANSF CC PARA CC PJ JOSE SANTOS ROCHA</t>
        </is>
      </c>
      <c r="I688" t="n">
        <v>-3000</v>
      </c>
    </row>
    <row r="689">
      <c r="A689" t="n">
        <v>12962</v>
      </c>
      <c r="B689" t="n">
        <v>105</v>
      </c>
      <c r="C689" t="inlineStr">
        <is>
          <t>Jacare - Bradesco</t>
        </is>
      </c>
      <c r="D689" t="n">
        <v>266</v>
      </c>
      <c r="E689" t="inlineStr">
        <is>
          <t>Jacaré</t>
        </is>
      </c>
      <c r="F689" s="27" t="n">
        <v>45427</v>
      </c>
      <c r="G689" t="inlineStr">
        <is>
          <t>DEBITO</t>
        </is>
      </c>
      <c r="H689" t="inlineStr">
        <is>
          <t>TRANSF CC PARA CC PJ FDB HOTEL LTDA</t>
        </is>
      </c>
      <c r="I689" t="n">
        <v>-40000</v>
      </c>
    </row>
    <row r="690">
      <c r="A690" t="n">
        <v>12963</v>
      </c>
      <c r="B690" t="n">
        <v>105</v>
      </c>
      <c r="C690" t="inlineStr">
        <is>
          <t>Jacare - Bradesco</t>
        </is>
      </c>
      <c r="D690" t="n">
        <v>266</v>
      </c>
      <c r="E690" t="inlineStr">
        <is>
          <t>Jacaré</t>
        </is>
      </c>
      <c r="F690" s="27" t="n">
        <v>45427</v>
      </c>
      <c r="G690" t="inlineStr">
        <is>
          <t>DEBITO</t>
        </is>
      </c>
      <c r="H690" t="inlineStr">
        <is>
          <t>TRANSF CC PARA CC PJ FDB HOTEL LTDA</t>
        </is>
      </c>
      <c r="I690" t="n">
        <v>-10</v>
      </c>
    </row>
    <row r="691">
      <c r="A691" t="n">
        <v>12964</v>
      </c>
      <c r="B691" t="n">
        <v>105</v>
      </c>
      <c r="C691" t="inlineStr">
        <is>
          <t>Jacare - Bradesco</t>
        </is>
      </c>
      <c r="D691" t="n">
        <v>266</v>
      </c>
      <c r="E691" t="inlineStr">
        <is>
          <t>Jacaré</t>
        </is>
      </c>
      <c r="F691" s="27" t="n">
        <v>45427</v>
      </c>
      <c r="G691" t="inlineStr">
        <is>
          <t>DEBITO</t>
        </is>
      </c>
      <c r="H691" t="inlineStr">
        <is>
          <t>TRANSF CC PARA CP PJ LUIZ GUSTAVO MOREIRA DE SOUZA</t>
        </is>
      </c>
      <c r="I691" t="n">
        <v>-100</v>
      </c>
    </row>
    <row r="692">
      <c r="A692" t="n">
        <v>12965</v>
      </c>
      <c r="B692" t="n">
        <v>105</v>
      </c>
      <c r="C692" t="inlineStr">
        <is>
          <t>Jacare - Bradesco</t>
        </is>
      </c>
      <c r="D692" t="n">
        <v>266</v>
      </c>
      <c r="E692" t="inlineStr">
        <is>
          <t>Jacaré</t>
        </is>
      </c>
      <c r="F692" s="27" t="n">
        <v>45427</v>
      </c>
      <c r="G692" t="inlineStr">
        <is>
          <t>DEBITO</t>
        </is>
      </c>
      <c r="H692" t="inlineStr">
        <is>
          <t>TRANSF CC PARA CP PJ MOACIR DANTAS DA SILVA</t>
        </is>
      </c>
      <c r="I692" t="n">
        <v>-100</v>
      </c>
    </row>
    <row r="693">
      <c r="A693" t="n">
        <v>12966</v>
      </c>
      <c r="B693" t="n">
        <v>105</v>
      </c>
      <c r="C693" t="inlineStr">
        <is>
          <t>Jacare - Bradesco</t>
        </is>
      </c>
      <c r="D693" t="n">
        <v>266</v>
      </c>
      <c r="E693" t="inlineStr">
        <is>
          <t>Jacaré</t>
        </is>
      </c>
      <c r="F693" s="27" t="n">
        <v>45427</v>
      </c>
      <c r="G693" t="inlineStr">
        <is>
          <t>DEBITO</t>
        </is>
      </c>
      <c r="H693" t="inlineStr">
        <is>
          <t>DOC/TED INTERNET TED INTERNET</t>
        </is>
      </c>
      <c r="I693" t="n">
        <v>-12.75</v>
      </c>
    </row>
    <row r="694">
      <c r="A694" t="n">
        <v>12967</v>
      </c>
      <c r="B694" t="n">
        <v>105</v>
      </c>
      <c r="C694" t="inlineStr">
        <is>
          <t>Jacare - Bradesco</t>
        </is>
      </c>
      <c r="D694" t="n">
        <v>266</v>
      </c>
      <c r="E694" t="inlineStr">
        <is>
          <t>Jacaré</t>
        </is>
      </c>
      <c r="F694" s="27" t="n">
        <v>45427</v>
      </c>
      <c r="G694" t="inlineStr">
        <is>
          <t>DEBITO</t>
        </is>
      </c>
      <c r="H694" t="inlineStr">
        <is>
          <t>DOC/TED INTERNET TED INTERNET</t>
        </is>
      </c>
      <c r="I694" t="n">
        <v>-12.75</v>
      </c>
    </row>
    <row r="695">
      <c r="A695" t="n">
        <v>12968</v>
      </c>
      <c r="B695" t="n">
        <v>105</v>
      </c>
      <c r="C695" t="inlineStr">
        <is>
          <t>Jacare - Bradesco</t>
        </is>
      </c>
      <c r="D695" t="n">
        <v>266</v>
      </c>
      <c r="E695" t="inlineStr">
        <is>
          <t>Jacaré</t>
        </is>
      </c>
      <c r="F695" s="27" t="n">
        <v>45427</v>
      </c>
      <c r="G695" t="inlineStr">
        <is>
          <t>DEBITO</t>
        </is>
      </c>
      <c r="H695" t="inlineStr">
        <is>
          <t>TRANSFERENCIA PIX DES: TEMPUS FUGIT PARTICIP 15/05</t>
        </is>
      </c>
      <c r="I695" t="n">
        <v>-50000</v>
      </c>
    </row>
    <row r="696">
      <c r="A696" t="n">
        <v>12969</v>
      </c>
      <c r="B696" t="n">
        <v>105</v>
      </c>
      <c r="C696" t="inlineStr">
        <is>
          <t>Jacare - Bradesco</t>
        </is>
      </c>
      <c r="D696" t="n">
        <v>266</v>
      </c>
      <c r="E696" t="inlineStr">
        <is>
          <t>Jacaré</t>
        </is>
      </c>
      <c r="F696" s="27" t="n">
        <v>45427</v>
      </c>
      <c r="G696" t="inlineStr">
        <is>
          <t>DEBITO</t>
        </is>
      </c>
      <c r="H696" t="inlineStr">
        <is>
          <t>TRANSFERENCIA PIX DES: RONALDO DE ALBUQUERQU 15/05</t>
        </is>
      </c>
      <c r="I696" t="n">
        <v>-2400</v>
      </c>
    </row>
    <row r="697">
      <c r="A697" t="n">
        <v>12970</v>
      </c>
      <c r="B697" t="n">
        <v>105</v>
      </c>
      <c r="C697" t="inlineStr">
        <is>
          <t>Jacare - Bradesco</t>
        </is>
      </c>
      <c r="D697" t="n">
        <v>266</v>
      </c>
      <c r="E697" t="inlineStr">
        <is>
          <t>Jacaré</t>
        </is>
      </c>
      <c r="F697" s="27" t="n">
        <v>45427</v>
      </c>
      <c r="G697" t="inlineStr">
        <is>
          <t>DEBITO</t>
        </is>
      </c>
      <c r="H697" t="inlineStr">
        <is>
          <t>TRANSFERENCIA PIX DES: Gileno Santana Vieira 15/05</t>
        </is>
      </c>
      <c r="I697" t="n">
        <v>-1866.67</v>
      </c>
    </row>
    <row r="698">
      <c r="A698" t="n">
        <v>12971</v>
      </c>
      <c r="B698" t="n">
        <v>105</v>
      </c>
      <c r="C698" t="inlineStr">
        <is>
          <t>Jacare - Bradesco</t>
        </is>
      </c>
      <c r="D698" t="n">
        <v>266</v>
      </c>
      <c r="E698" t="inlineStr">
        <is>
          <t>Jacaré</t>
        </is>
      </c>
      <c r="F698" s="27" t="n">
        <v>45427</v>
      </c>
      <c r="G698" t="inlineStr">
        <is>
          <t>DEBITO</t>
        </is>
      </c>
      <c r="H698" t="inlineStr">
        <is>
          <t>TRANSFERENCIA PIX DES: MICHAELLE DE FREITAS  15/05</t>
        </is>
      </c>
      <c r="I698" t="n">
        <v>-2550</v>
      </c>
    </row>
    <row r="699">
      <c r="A699" t="n">
        <v>12972</v>
      </c>
      <c r="B699" t="n">
        <v>105</v>
      </c>
      <c r="C699" t="inlineStr">
        <is>
          <t>Jacare - Bradesco</t>
        </is>
      </c>
      <c r="D699" t="n">
        <v>266</v>
      </c>
      <c r="E699" t="inlineStr">
        <is>
          <t>Jacaré</t>
        </is>
      </c>
      <c r="F699" s="27" t="n">
        <v>45427</v>
      </c>
      <c r="G699" t="inlineStr">
        <is>
          <t>DEBITO</t>
        </is>
      </c>
      <c r="H699" t="inlineStr">
        <is>
          <t>TRANSFERENCIA PIX DES: MICHAELLE DE FREITAS  15/05</t>
        </is>
      </c>
      <c r="I699" t="n">
        <v>-750</v>
      </c>
    </row>
    <row r="700">
      <c r="A700" t="n">
        <v>12973</v>
      </c>
      <c r="B700" t="n">
        <v>105</v>
      </c>
      <c r="C700" t="inlineStr">
        <is>
          <t>Jacare - Bradesco</t>
        </is>
      </c>
      <c r="D700" t="n">
        <v>266</v>
      </c>
      <c r="E700" t="inlineStr">
        <is>
          <t>Jacaré</t>
        </is>
      </c>
      <c r="F700" s="27" t="n">
        <v>45427</v>
      </c>
      <c r="G700" t="inlineStr">
        <is>
          <t>DEBITO</t>
        </is>
      </c>
      <c r="H700" t="inlineStr">
        <is>
          <t>TRANSFERENCIA PIX DES: MAICON SANTOS LUZ SIL 15/05</t>
        </is>
      </c>
      <c r="I700" t="n">
        <v>-2112</v>
      </c>
    </row>
    <row r="701">
      <c r="A701" t="n">
        <v>12974</v>
      </c>
      <c r="B701" t="n">
        <v>105</v>
      </c>
      <c r="C701" t="inlineStr">
        <is>
          <t>Jacare - Bradesco</t>
        </is>
      </c>
      <c r="D701" t="n">
        <v>266</v>
      </c>
      <c r="E701" t="inlineStr">
        <is>
          <t>Jacaré</t>
        </is>
      </c>
      <c r="F701" s="27" t="n">
        <v>45427</v>
      </c>
      <c r="G701" t="inlineStr">
        <is>
          <t>DEBITO</t>
        </is>
      </c>
      <c r="H701" t="inlineStr">
        <is>
          <t>TRANSFERENCIA PIX DES: LARISSA PEREIRA ROMER 15/05</t>
        </is>
      </c>
      <c r="I701" t="n">
        <v>-600</v>
      </c>
    </row>
    <row r="702">
      <c r="A702" t="n">
        <v>12975</v>
      </c>
      <c r="B702" t="n">
        <v>105</v>
      </c>
      <c r="C702" t="inlineStr">
        <is>
          <t>Jacare - Bradesco</t>
        </is>
      </c>
      <c r="D702" t="n">
        <v>266</v>
      </c>
      <c r="E702" t="inlineStr">
        <is>
          <t>Jacaré</t>
        </is>
      </c>
      <c r="F702" s="27" t="n">
        <v>45427</v>
      </c>
      <c r="G702" t="inlineStr">
        <is>
          <t>DEBITO</t>
        </is>
      </c>
      <c r="H702" t="inlineStr">
        <is>
          <t>TRANSFERENCIA PIX DES: Guilherme Rodolfo de  15/05</t>
        </is>
      </c>
      <c r="I702" t="n">
        <v>-480</v>
      </c>
    </row>
    <row r="703">
      <c r="A703" t="n">
        <v>12976</v>
      </c>
      <c r="B703" t="n">
        <v>105</v>
      </c>
      <c r="C703" t="inlineStr">
        <is>
          <t>Jacare - Bradesco</t>
        </is>
      </c>
      <c r="D703" t="n">
        <v>266</v>
      </c>
      <c r="E703" t="inlineStr">
        <is>
          <t>Jacaré</t>
        </is>
      </c>
      <c r="F703" s="27" t="n">
        <v>45427</v>
      </c>
      <c r="G703" t="inlineStr">
        <is>
          <t>DEBITO</t>
        </is>
      </c>
      <c r="H703" t="inlineStr">
        <is>
          <t>TRANSFERENCIA PIX DES: DANIELE FRACCARO MOTT 15/05</t>
        </is>
      </c>
      <c r="I703" t="n">
        <v>-600</v>
      </c>
    </row>
    <row r="704">
      <c r="A704" t="n">
        <v>12977</v>
      </c>
      <c r="B704" t="n">
        <v>105</v>
      </c>
      <c r="C704" t="inlineStr">
        <is>
          <t>Jacare - Bradesco</t>
        </is>
      </c>
      <c r="D704" t="n">
        <v>266</v>
      </c>
      <c r="E704" t="inlineStr">
        <is>
          <t>Jacaré</t>
        </is>
      </c>
      <c r="F704" s="27" t="n">
        <v>45427</v>
      </c>
      <c r="G704" t="inlineStr">
        <is>
          <t>DEBITO</t>
        </is>
      </c>
      <c r="H704" t="inlineStr">
        <is>
          <t>TRANSFERENCIA PIX DES: SUELENE DINIZ SILVA   15/05</t>
        </is>
      </c>
      <c r="I704" t="n">
        <v>-600</v>
      </c>
    </row>
    <row r="705">
      <c r="A705" t="n">
        <v>12978</v>
      </c>
      <c r="B705" t="n">
        <v>105</v>
      </c>
      <c r="C705" t="inlineStr">
        <is>
          <t>Jacare - Bradesco</t>
        </is>
      </c>
      <c r="D705" t="n">
        <v>266</v>
      </c>
      <c r="E705" t="inlineStr">
        <is>
          <t>Jacaré</t>
        </is>
      </c>
      <c r="F705" s="27" t="n">
        <v>45427</v>
      </c>
      <c r="G705" t="inlineStr">
        <is>
          <t>DEBITO</t>
        </is>
      </c>
      <c r="H705" t="inlineStr">
        <is>
          <t>TRANSFERENCIA PIX DES: Brenda Letcia Pereir 15/05</t>
        </is>
      </c>
      <c r="I705" t="n">
        <v>-100</v>
      </c>
    </row>
    <row r="706">
      <c r="A706" t="n">
        <v>12979</v>
      </c>
      <c r="B706" t="n">
        <v>105</v>
      </c>
      <c r="C706" t="inlineStr">
        <is>
          <t>Jacare - Bradesco</t>
        </is>
      </c>
      <c r="D706" t="n">
        <v>266</v>
      </c>
      <c r="E706" t="inlineStr">
        <is>
          <t>Jacaré</t>
        </is>
      </c>
      <c r="F706" s="27" t="n">
        <v>45427</v>
      </c>
      <c r="G706" t="inlineStr">
        <is>
          <t>DEBITO</t>
        </is>
      </c>
      <c r="H706" t="inlineStr">
        <is>
          <t>TRANSFERENCIA PIX DES: EDILSON CANDIDO FRANC 15/05</t>
        </is>
      </c>
      <c r="I706" t="n">
        <v>-100</v>
      </c>
    </row>
    <row r="707">
      <c r="A707" t="n">
        <v>12980</v>
      </c>
      <c r="B707" t="n">
        <v>105</v>
      </c>
      <c r="C707" t="inlineStr">
        <is>
          <t>Jacare - Bradesco</t>
        </is>
      </c>
      <c r="D707" t="n">
        <v>266</v>
      </c>
      <c r="E707" t="inlineStr">
        <is>
          <t>Jacaré</t>
        </is>
      </c>
      <c r="F707" s="27" t="n">
        <v>45427</v>
      </c>
      <c r="G707" t="inlineStr">
        <is>
          <t>DEBITO</t>
        </is>
      </c>
      <c r="H707" t="inlineStr">
        <is>
          <t>TRANSFERENCIA PIX DES: MARCIO DE SOUZA       15/05</t>
        </is>
      </c>
      <c r="I707" t="n">
        <v>-100</v>
      </c>
    </row>
    <row r="708">
      <c r="A708" t="n">
        <v>12981</v>
      </c>
      <c r="B708" t="n">
        <v>105</v>
      </c>
      <c r="C708" t="inlineStr">
        <is>
          <t>Jacare - Bradesco</t>
        </is>
      </c>
      <c r="D708" t="n">
        <v>266</v>
      </c>
      <c r="E708" t="inlineStr">
        <is>
          <t>Jacaré</t>
        </is>
      </c>
      <c r="F708" s="27" t="n">
        <v>45427</v>
      </c>
      <c r="G708" t="inlineStr">
        <is>
          <t>DEBITO</t>
        </is>
      </c>
      <c r="H708" t="inlineStr">
        <is>
          <t>TRANSFERENCIA PIX DES: Mario Legal da Rocha  15/05</t>
        </is>
      </c>
      <c r="I708" t="n">
        <v>-100</v>
      </c>
    </row>
    <row r="709">
      <c r="A709" t="n">
        <v>12982</v>
      </c>
      <c r="B709" t="n">
        <v>105</v>
      </c>
      <c r="C709" t="inlineStr">
        <is>
          <t>Jacare - Bradesco</t>
        </is>
      </c>
      <c r="D709" t="n">
        <v>266</v>
      </c>
      <c r="E709" t="inlineStr">
        <is>
          <t>Jacaré</t>
        </is>
      </c>
      <c r="F709" s="27" t="n">
        <v>45427</v>
      </c>
      <c r="G709" t="inlineStr">
        <is>
          <t>DEBITO</t>
        </is>
      </c>
      <c r="H709" t="inlineStr">
        <is>
          <t>TRANSFERENCIA PIX DES: Patrcia Aparecida Co 15/05</t>
        </is>
      </c>
      <c r="I709" t="n">
        <v>-100</v>
      </c>
    </row>
    <row r="710">
      <c r="A710" t="n">
        <v>12983</v>
      </c>
      <c r="B710" t="n">
        <v>105</v>
      </c>
      <c r="C710" t="inlineStr">
        <is>
          <t>Jacare - Bradesco</t>
        </is>
      </c>
      <c r="D710" t="n">
        <v>266</v>
      </c>
      <c r="E710" t="inlineStr">
        <is>
          <t>Jacaré</t>
        </is>
      </c>
      <c r="F710" s="27" t="n">
        <v>45427</v>
      </c>
      <c r="G710" t="inlineStr">
        <is>
          <t>DEBITO</t>
        </is>
      </c>
      <c r="H710" t="inlineStr">
        <is>
          <t>TRANSFERENCIA PIX DES: Rodrigo Pereira da Si 15/05</t>
        </is>
      </c>
      <c r="I710" t="n">
        <v>-100</v>
      </c>
    </row>
    <row r="711">
      <c r="A711" t="n">
        <v>12984</v>
      </c>
      <c r="B711" t="n">
        <v>105</v>
      </c>
      <c r="C711" t="inlineStr">
        <is>
          <t>Jacare - Bradesco</t>
        </is>
      </c>
      <c r="D711" t="n">
        <v>266</v>
      </c>
      <c r="E711" t="inlineStr">
        <is>
          <t>Jacaré</t>
        </is>
      </c>
      <c r="F711" s="27" t="n">
        <v>45427</v>
      </c>
      <c r="G711" t="inlineStr">
        <is>
          <t>DEBITO</t>
        </is>
      </c>
      <c r="H711" t="inlineStr">
        <is>
          <t>TRANSFERENCIA PIX DES: JOAO VICTOR CORDEIRO  15/05</t>
        </is>
      </c>
      <c r="I711" t="n">
        <v>-100</v>
      </c>
    </row>
    <row r="712">
      <c r="A712" t="n">
        <v>12985</v>
      </c>
      <c r="B712" t="n">
        <v>105</v>
      </c>
      <c r="C712" t="inlineStr">
        <is>
          <t>Jacare - Bradesco</t>
        </is>
      </c>
      <c r="D712" t="n">
        <v>266</v>
      </c>
      <c r="E712" t="inlineStr">
        <is>
          <t>Jacaré</t>
        </is>
      </c>
      <c r="F712" s="27" t="n">
        <v>45427</v>
      </c>
      <c r="G712" t="inlineStr">
        <is>
          <t>DEBITO</t>
        </is>
      </c>
      <c r="H712" t="inlineStr">
        <is>
          <t>TRANSFERENCIA PIX DES: CLAUDIA CHRISTINA W F 15/05</t>
        </is>
      </c>
      <c r="I712" t="n">
        <v>-522.77</v>
      </c>
    </row>
    <row r="713">
      <c r="A713" t="n">
        <v>12986</v>
      </c>
      <c r="B713" t="n">
        <v>105</v>
      </c>
      <c r="C713" t="inlineStr">
        <is>
          <t>Jacare - Bradesco</t>
        </is>
      </c>
      <c r="D713" t="n">
        <v>266</v>
      </c>
      <c r="E713" t="inlineStr">
        <is>
          <t>Jacaré</t>
        </is>
      </c>
      <c r="F713" s="27" t="n">
        <v>45427</v>
      </c>
      <c r="G713" t="inlineStr">
        <is>
          <t>DEBITO</t>
        </is>
      </c>
      <c r="H713" t="inlineStr">
        <is>
          <t>TRANSFERENCIA PIX DES: CLAUDIA CHRISTINA W F 15/05</t>
        </is>
      </c>
      <c r="I713" t="n">
        <v>-170</v>
      </c>
    </row>
    <row r="714">
      <c r="A714" t="n">
        <v>12987</v>
      </c>
      <c r="B714" t="n">
        <v>105</v>
      </c>
      <c r="C714" t="inlineStr">
        <is>
          <t>Jacare - Bradesco</t>
        </is>
      </c>
      <c r="D714" t="n">
        <v>266</v>
      </c>
      <c r="E714" t="inlineStr">
        <is>
          <t>Jacaré</t>
        </is>
      </c>
      <c r="F714" s="27" t="n">
        <v>45427</v>
      </c>
      <c r="G714" t="inlineStr">
        <is>
          <t>DEBITO</t>
        </is>
      </c>
      <c r="H714" t="inlineStr">
        <is>
          <t>TRANSFERENCIA PIX DES: AFEQUI   DISTRIBUIDOR 15/05</t>
        </is>
      </c>
      <c r="I714" t="n">
        <v>-102.5</v>
      </c>
    </row>
    <row r="715">
      <c r="A715" t="n">
        <v>12988</v>
      </c>
      <c r="B715" t="n">
        <v>105</v>
      </c>
      <c r="C715" t="inlineStr">
        <is>
          <t>Jacare - Bradesco</t>
        </is>
      </c>
      <c r="D715" t="n">
        <v>266</v>
      </c>
      <c r="E715" t="inlineStr">
        <is>
          <t>Jacaré</t>
        </is>
      </c>
      <c r="F715" s="27" t="n">
        <v>45427</v>
      </c>
      <c r="G715" t="inlineStr">
        <is>
          <t>DEBITO</t>
        </is>
      </c>
      <c r="H715" t="inlineStr">
        <is>
          <t>TRANSFERENCIA PIX DES: TEMPUS FUGIT PARTICIP 15/05</t>
        </is>
      </c>
      <c r="I715" t="n">
        <v>-10400</v>
      </c>
    </row>
    <row r="716">
      <c r="A716" t="n">
        <v>12864</v>
      </c>
      <c r="B716" t="n">
        <v>105</v>
      </c>
      <c r="C716" t="inlineStr">
        <is>
          <t>Jacare - Bradesco</t>
        </is>
      </c>
      <c r="D716" t="n">
        <v>266</v>
      </c>
      <c r="E716" t="inlineStr">
        <is>
          <t>Jacaré</t>
        </is>
      </c>
      <c r="F716" s="27" t="n">
        <v>45426</v>
      </c>
      <c r="G716" t="inlineStr">
        <is>
          <t>CREDITO</t>
        </is>
      </c>
      <c r="H716" t="inlineStr">
        <is>
          <t>TRANSF CC PARA CC PJ FABRICA DE BARES PARTICIPACOES L</t>
        </is>
      </c>
      <c r="I716" t="n">
        <v>2300</v>
      </c>
    </row>
    <row r="717">
      <c r="A717" t="n">
        <v>12865</v>
      </c>
      <c r="B717" t="n">
        <v>105</v>
      </c>
      <c r="C717" t="inlineStr">
        <is>
          <t>Jacare - Bradesco</t>
        </is>
      </c>
      <c r="D717" t="n">
        <v>266</v>
      </c>
      <c r="E717" t="inlineStr">
        <is>
          <t>Jacaré</t>
        </is>
      </c>
      <c r="F717" s="27" t="n">
        <v>45426</v>
      </c>
      <c r="G717" t="inlineStr">
        <is>
          <t>CREDITO</t>
        </is>
      </c>
      <c r="H717" t="inlineStr">
        <is>
          <t>TRANSF CC PARA CC PJ FABRICA DE BARES PARTICIPACOES L</t>
        </is>
      </c>
      <c r="I717" t="n">
        <v>5000</v>
      </c>
    </row>
    <row r="718">
      <c r="A718" t="n">
        <v>12866</v>
      </c>
      <c r="B718" t="n">
        <v>105</v>
      </c>
      <c r="C718" t="inlineStr">
        <is>
          <t>Jacare - Bradesco</t>
        </is>
      </c>
      <c r="D718" t="n">
        <v>266</v>
      </c>
      <c r="E718" t="inlineStr">
        <is>
          <t>Jacaré</t>
        </is>
      </c>
      <c r="F718" s="27" t="n">
        <v>45426</v>
      </c>
      <c r="G718" t="inlineStr">
        <is>
          <t>CREDITO</t>
        </is>
      </c>
      <c r="H718" t="inlineStr">
        <is>
          <t>TRANSF CC PARA CC PJ FDB HOTEL LTDA</t>
        </is>
      </c>
      <c r="I718" t="n">
        <v>1400</v>
      </c>
    </row>
    <row r="719">
      <c r="A719" t="n">
        <v>12867</v>
      </c>
      <c r="B719" t="n">
        <v>105</v>
      </c>
      <c r="C719" t="inlineStr">
        <is>
          <t>Jacare - Bradesco</t>
        </is>
      </c>
      <c r="D719" t="n">
        <v>266</v>
      </c>
      <c r="E719" t="inlineStr">
        <is>
          <t>Jacaré</t>
        </is>
      </c>
      <c r="F719" s="27" t="n">
        <v>45426</v>
      </c>
      <c r="G719" t="inlineStr">
        <is>
          <t>CREDITO</t>
        </is>
      </c>
      <c r="H719" t="inlineStr">
        <is>
          <t>RECEBIMENTO FORNECEDOR ALELO INSTITUICAO DE PAGAMENTO S</t>
        </is>
      </c>
      <c r="I719" t="n">
        <v>184.78</v>
      </c>
    </row>
    <row r="720">
      <c r="A720" t="n">
        <v>12869</v>
      </c>
      <c r="B720" t="n">
        <v>105</v>
      </c>
      <c r="C720" t="inlineStr">
        <is>
          <t>Jacare - Bradesco</t>
        </is>
      </c>
      <c r="D720" t="n">
        <v>266</v>
      </c>
      <c r="E720" t="inlineStr">
        <is>
          <t>Jacaré</t>
        </is>
      </c>
      <c r="F720" s="27" t="n">
        <v>45426</v>
      </c>
      <c r="G720" t="inlineStr">
        <is>
          <t>CREDITO</t>
        </is>
      </c>
      <c r="H720" t="inlineStr">
        <is>
          <t>TRANSFERENCIA PIX REM: ZIG TECNOLOGIA S.A.   14/05</t>
        </is>
      </c>
      <c r="I720" t="n">
        <v>15152.12</v>
      </c>
    </row>
    <row r="721">
      <c r="A721" t="n">
        <v>12870</v>
      </c>
      <c r="B721" t="n">
        <v>105</v>
      </c>
      <c r="C721" t="inlineStr">
        <is>
          <t>Jacare - Bradesco</t>
        </is>
      </c>
      <c r="D721" t="n">
        <v>266</v>
      </c>
      <c r="E721" t="inlineStr">
        <is>
          <t>Jacaré</t>
        </is>
      </c>
      <c r="F721" s="27" t="n">
        <v>45426</v>
      </c>
      <c r="G721" t="inlineStr">
        <is>
          <t>CREDITO</t>
        </is>
      </c>
      <c r="H721" t="inlineStr">
        <is>
          <t>TRANSFERENCIA PIX REM: ZIG TECNOLOGIA S.A.   14/05</t>
        </is>
      </c>
      <c r="I721" t="n">
        <v>2463.45</v>
      </c>
    </row>
    <row r="722">
      <c r="A722" t="n">
        <v>12871</v>
      </c>
      <c r="B722" t="n">
        <v>105</v>
      </c>
      <c r="C722" t="inlineStr">
        <is>
          <t>Jacare - Bradesco</t>
        </is>
      </c>
      <c r="D722" t="n">
        <v>266</v>
      </c>
      <c r="E722" t="inlineStr">
        <is>
          <t>Jacaré</t>
        </is>
      </c>
      <c r="F722" s="27" t="n">
        <v>45426</v>
      </c>
      <c r="G722" t="inlineStr">
        <is>
          <t>CREDITO</t>
        </is>
      </c>
      <c r="H722" t="inlineStr">
        <is>
          <t>TRANSFERENCIA PIX REM: ZIG TECNOLOGIA S.A.   14/05</t>
        </is>
      </c>
      <c r="I722" t="n">
        <v>2023.41</v>
      </c>
    </row>
    <row r="723">
      <c r="A723" t="n">
        <v>12872</v>
      </c>
      <c r="B723" t="n">
        <v>105</v>
      </c>
      <c r="C723" t="inlineStr">
        <is>
          <t>Jacare - Bradesco</t>
        </is>
      </c>
      <c r="D723" t="n">
        <v>266</v>
      </c>
      <c r="E723" t="inlineStr">
        <is>
          <t>Jacaré</t>
        </is>
      </c>
      <c r="F723" s="27" t="n">
        <v>45426</v>
      </c>
      <c r="G723" t="inlineStr">
        <is>
          <t>CREDITO</t>
        </is>
      </c>
      <c r="H723" t="inlineStr">
        <is>
          <t>TRANSFERENCIA PIX REM: ZIG TECNOLOGIA S.A.   14/05</t>
        </is>
      </c>
      <c r="I723" t="n">
        <v>60539.46</v>
      </c>
    </row>
    <row r="724">
      <c r="A724" t="n">
        <v>12873</v>
      </c>
      <c r="B724" t="n">
        <v>105</v>
      </c>
      <c r="C724" t="inlineStr">
        <is>
          <t>Jacare - Bradesco</t>
        </is>
      </c>
      <c r="D724" t="n">
        <v>266</v>
      </c>
      <c r="E724" t="inlineStr">
        <is>
          <t>Jacaré</t>
        </is>
      </c>
      <c r="F724" s="27" t="n">
        <v>45426</v>
      </c>
      <c r="G724" t="inlineStr">
        <is>
          <t>CREDITO</t>
        </is>
      </c>
      <c r="H724" t="inlineStr">
        <is>
          <t>TRANSFERENCIA PIX REM: ZIG TECNOLOGIA S.A.   14/05</t>
        </is>
      </c>
      <c r="I724" t="n">
        <v>29704.65</v>
      </c>
    </row>
    <row r="725">
      <c r="A725" t="n">
        <v>12874</v>
      </c>
      <c r="B725" t="n">
        <v>105</v>
      </c>
      <c r="C725" t="inlineStr">
        <is>
          <t>Jacare - Bradesco</t>
        </is>
      </c>
      <c r="D725" t="n">
        <v>266</v>
      </c>
      <c r="E725" t="inlineStr">
        <is>
          <t>Jacaré</t>
        </is>
      </c>
      <c r="F725" s="27" t="n">
        <v>45426</v>
      </c>
      <c r="G725" t="inlineStr">
        <is>
          <t>DEBITO</t>
        </is>
      </c>
      <c r="H725" t="inlineStr">
        <is>
          <t>PAGTO ELETRON  COBRANCA J A DOS SANTOS NF 33533</t>
        </is>
      </c>
      <c r="I725" t="n">
        <v>-124</v>
      </c>
    </row>
    <row r="726">
      <c r="A726" t="n">
        <v>12875</v>
      </c>
      <c r="B726" t="n">
        <v>105</v>
      </c>
      <c r="C726" t="inlineStr">
        <is>
          <t>Jacare - Bradesco</t>
        </is>
      </c>
      <c r="D726" t="n">
        <v>266</v>
      </c>
      <c r="E726" t="inlineStr">
        <is>
          <t>Jacaré</t>
        </is>
      </c>
      <c r="F726" s="27" t="n">
        <v>45426</v>
      </c>
      <c r="G726" t="inlineStr">
        <is>
          <t>DEBITO</t>
        </is>
      </c>
      <c r="H726" t="inlineStr">
        <is>
          <t>PAGTO ELETRON  COBRANCA BRASIL EXCELLANCE NF 1885633</t>
        </is>
      </c>
      <c r="I726" t="n">
        <v>-228</v>
      </c>
    </row>
    <row r="727">
      <c r="A727" t="n">
        <v>12876</v>
      </c>
      <c r="B727" t="n">
        <v>105</v>
      </c>
      <c r="C727" t="inlineStr">
        <is>
          <t>Jacare - Bradesco</t>
        </is>
      </c>
      <c r="D727" t="n">
        <v>266</v>
      </c>
      <c r="E727" t="inlineStr">
        <is>
          <t>Jacaré</t>
        </is>
      </c>
      <c r="F727" s="27" t="n">
        <v>45426</v>
      </c>
      <c r="G727" t="inlineStr">
        <is>
          <t>DEBITO</t>
        </is>
      </c>
      <c r="H727" t="inlineStr">
        <is>
          <t>PAGTO ELETRON  COBRANCA DISTR DE CARNES CANTA NF 1496</t>
        </is>
      </c>
      <c r="I727" t="n">
        <v>-398</v>
      </c>
    </row>
    <row r="728">
      <c r="A728" t="n">
        <v>12877</v>
      </c>
      <c r="B728" t="n">
        <v>105</v>
      </c>
      <c r="C728" t="inlineStr">
        <is>
          <t>Jacare - Bradesco</t>
        </is>
      </c>
      <c r="D728" t="n">
        <v>266</v>
      </c>
      <c r="E728" t="inlineStr">
        <is>
          <t>Jacaré</t>
        </is>
      </c>
      <c r="F728" s="27" t="n">
        <v>45426</v>
      </c>
      <c r="G728" t="inlineStr">
        <is>
          <t>DEBITO</t>
        </is>
      </c>
      <c r="H728" t="inlineStr">
        <is>
          <t>PAGTO ELETRON  COBRANCA KING COMERCIO NF 108033</t>
        </is>
      </c>
      <c r="I728" t="n">
        <v>-493.69</v>
      </c>
    </row>
    <row r="729">
      <c r="A729" t="n">
        <v>12878</v>
      </c>
      <c r="B729" t="n">
        <v>105</v>
      </c>
      <c r="C729" t="inlineStr">
        <is>
          <t>Jacare - Bradesco</t>
        </is>
      </c>
      <c r="D729" t="n">
        <v>266</v>
      </c>
      <c r="E729" t="inlineStr">
        <is>
          <t>Jacaré</t>
        </is>
      </c>
      <c r="F729" s="27" t="n">
        <v>45426</v>
      </c>
      <c r="G729" t="inlineStr">
        <is>
          <t>DEBITO</t>
        </is>
      </c>
      <c r="H729" t="inlineStr">
        <is>
          <t>PAGTO ELETRON  COBRANCA LSA CORREA NF 4822</t>
        </is>
      </c>
      <c r="I729" t="n">
        <v>-633</v>
      </c>
    </row>
    <row r="730">
      <c r="A730" t="n">
        <v>12879</v>
      </c>
      <c r="B730" t="n">
        <v>105</v>
      </c>
      <c r="C730" t="inlineStr">
        <is>
          <t>Jacare - Bradesco</t>
        </is>
      </c>
      <c r="D730" t="n">
        <v>266</v>
      </c>
      <c r="E730" t="inlineStr">
        <is>
          <t>Jacaré</t>
        </is>
      </c>
      <c r="F730" s="27" t="n">
        <v>45426</v>
      </c>
      <c r="G730" t="inlineStr">
        <is>
          <t>DEBITO</t>
        </is>
      </c>
      <c r="H730" t="inlineStr">
        <is>
          <t>PAGTO ELETRON  COBRANCA SELECAO COMERCIO NF 36093</t>
        </is>
      </c>
      <c r="I730" t="n">
        <v>-747.5</v>
      </c>
    </row>
    <row r="731">
      <c r="A731" t="n">
        <v>12880</v>
      </c>
      <c r="B731" t="n">
        <v>105</v>
      </c>
      <c r="C731" t="inlineStr">
        <is>
          <t>Jacare - Bradesco</t>
        </is>
      </c>
      <c r="D731" t="n">
        <v>266</v>
      </c>
      <c r="E731" t="inlineStr">
        <is>
          <t>Jacaré</t>
        </is>
      </c>
      <c r="F731" s="27" t="n">
        <v>45426</v>
      </c>
      <c r="G731" t="inlineStr">
        <is>
          <t>DEBITO</t>
        </is>
      </c>
      <c r="H731" t="inlineStr">
        <is>
          <t>PAGTO ELETRON  COBRANCA BB CARNES NF 366196</t>
        </is>
      </c>
      <c r="I731" t="n">
        <v>-2595.4</v>
      </c>
    </row>
    <row r="732">
      <c r="A732" t="n">
        <v>12881</v>
      </c>
      <c r="B732" t="n">
        <v>105</v>
      </c>
      <c r="C732" t="inlineStr">
        <is>
          <t>Jacare - Bradesco</t>
        </is>
      </c>
      <c r="D732" t="n">
        <v>266</v>
      </c>
      <c r="E732" t="inlineStr">
        <is>
          <t>Jacaré</t>
        </is>
      </c>
      <c r="F732" s="27" t="n">
        <v>45426</v>
      </c>
      <c r="G732" t="inlineStr">
        <is>
          <t>DEBITO</t>
        </is>
      </c>
      <c r="H732" t="inlineStr">
        <is>
          <t>PAGTO ELETRON  COBRANCA EMPORIO MEL NF 403977</t>
        </is>
      </c>
      <c r="I732" t="n">
        <v>-2114.51</v>
      </c>
    </row>
    <row r="733">
      <c r="A733" t="n">
        <v>12882</v>
      </c>
      <c r="B733" t="n">
        <v>105</v>
      </c>
      <c r="C733" t="inlineStr">
        <is>
          <t>Jacare - Bradesco</t>
        </is>
      </c>
      <c r="D733" t="n">
        <v>266</v>
      </c>
      <c r="E733" t="inlineStr">
        <is>
          <t>Jacaré</t>
        </is>
      </c>
      <c r="F733" s="27" t="n">
        <v>45426</v>
      </c>
      <c r="G733" t="inlineStr">
        <is>
          <t>DEBITO</t>
        </is>
      </c>
      <c r="H733" t="inlineStr">
        <is>
          <t>PAGTO ELETRON  COBRANCA ABRASEL SP 86148</t>
        </is>
      </c>
      <c r="I733" t="n">
        <v>-185</v>
      </c>
    </row>
    <row r="734">
      <c r="A734" t="n">
        <v>12883</v>
      </c>
      <c r="B734" t="n">
        <v>105</v>
      </c>
      <c r="C734" t="inlineStr">
        <is>
          <t>Jacare - Bradesco</t>
        </is>
      </c>
      <c r="D734" t="n">
        <v>266</v>
      </c>
      <c r="E734" t="inlineStr">
        <is>
          <t>Jacaré</t>
        </is>
      </c>
      <c r="F734" s="27" t="n">
        <v>45426</v>
      </c>
      <c r="G734" t="inlineStr">
        <is>
          <t>DEBITO</t>
        </is>
      </c>
      <c r="H734" t="inlineStr">
        <is>
          <t>PAGTO ELETRON  COBRANCA BB CARNES NF 365517</t>
        </is>
      </c>
      <c r="I734" t="n">
        <v>-2137.07</v>
      </c>
    </row>
    <row r="735">
      <c r="A735" t="n">
        <v>12884</v>
      </c>
      <c r="B735" t="n">
        <v>105</v>
      </c>
      <c r="C735" t="inlineStr">
        <is>
          <t>Jacare - Bradesco</t>
        </is>
      </c>
      <c r="D735" t="n">
        <v>266</v>
      </c>
      <c r="E735" t="inlineStr">
        <is>
          <t>Jacaré</t>
        </is>
      </c>
      <c r="F735" s="27" t="n">
        <v>45426</v>
      </c>
      <c r="G735" t="inlineStr">
        <is>
          <t>DEBITO</t>
        </is>
      </c>
      <c r="H735" t="inlineStr">
        <is>
          <t>DEBITO AUTOMATICO CIELO S.A.-82009580000031130</t>
        </is>
      </c>
      <c r="I735" t="n">
        <v>-500.9</v>
      </c>
    </row>
    <row r="736">
      <c r="A736" t="n">
        <v>12885</v>
      </c>
      <c r="B736" t="n">
        <v>105</v>
      </c>
      <c r="C736" t="inlineStr">
        <is>
          <t>Jacare - Bradesco</t>
        </is>
      </c>
      <c r="D736" t="n">
        <v>266</v>
      </c>
      <c r="E736" t="inlineStr">
        <is>
          <t>Jacaré</t>
        </is>
      </c>
      <c r="F736" s="27" t="n">
        <v>45426</v>
      </c>
      <c r="G736" t="inlineStr">
        <is>
          <t>DEBITO</t>
        </is>
      </c>
      <c r="H736" t="inlineStr">
        <is>
          <t>TARIFA BANCARIA TRANSF PGTO PIX</t>
        </is>
      </c>
      <c r="I736" t="n">
        <v>-3.73</v>
      </c>
    </row>
    <row r="737">
      <c r="A737" t="n">
        <v>12886</v>
      </c>
      <c r="B737" t="n">
        <v>105</v>
      </c>
      <c r="C737" t="inlineStr">
        <is>
          <t>Jacare - Bradesco</t>
        </is>
      </c>
      <c r="D737" t="n">
        <v>266</v>
      </c>
      <c r="E737" t="inlineStr">
        <is>
          <t>Jacaré</t>
        </is>
      </c>
      <c r="F737" s="27" t="n">
        <v>45426</v>
      </c>
      <c r="G737" t="inlineStr">
        <is>
          <t>DEBITO</t>
        </is>
      </c>
      <c r="H737" t="inlineStr">
        <is>
          <t>TARIFA BANCARIA TRANSF PGTO PIX</t>
        </is>
      </c>
      <c r="I737" t="n">
        <v>-9</v>
      </c>
    </row>
    <row r="738">
      <c r="A738" t="n">
        <v>12887</v>
      </c>
      <c r="B738" t="n">
        <v>105</v>
      </c>
      <c r="C738" t="inlineStr">
        <is>
          <t>Jacare - Bradesco</t>
        </is>
      </c>
      <c r="D738" t="n">
        <v>266</v>
      </c>
      <c r="E738" t="inlineStr">
        <is>
          <t>Jacaré</t>
        </is>
      </c>
      <c r="F738" s="27" t="n">
        <v>45426</v>
      </c>
      <c r="G738" t="inlineStr">
        <is>
          <t>DEBITO</t>
        </is>
      </c>
      <c r="H738" t="inlineStr">
        <is>
          <t>TARIFA BANCARIA TRANSF PGTO PIX</t>
        </is>
      </c>
      <c r="I738" t="n">
        <v>-9</v>
      </c>
    </row>
    <row r="739">
      <c r="A739" t="n">
        <v>12888</v>
      </c>
      <c r="B739" t="n">
        <v>105</v>
      </c>
      <c r="C739" t="inlineStr">
        <is>
          <t>Jacare - Bradesco</t>
        </is>
      </c>
      <c r="D739" t="n">
        <v>266</v>
      </c>
      <c r="E739" t="inlineStr">
        <is>
          <t>Jacaré</t>
        </is>
      </c>
      <c r="F739" s="27" t="n">
        <v>45426</v>
      </c>
      <c r="G739" t="inlineStr">
        <is>
          <t>DEBITO</t>
        </is>
      </c>
      <c r="H739" t="inlineStr">
        <is>
          <t>TARIFA BANCARIA TRANSF PGTO PIX</t>
        </is>
      </c>
      <c r="I739" t="n">
        <v>-9</v>
      </c>
    </row>
    <row r="740">
      <c r="A740" t="n">
        <v>12889</v>
      </c>
      <c r="B740" t="n">
        <v>105</v>
      </c>
      <c r="C740" t="inlineStr">
        <is>
          <t>Jacare - Bradesco</t>
        </is>
      </c>
      <c r="D740" t="n">
        <v>266</v>
      </c>
      <c r="E740" t="inlineStr">
        <is>
          <t>Jacaré</t>
        </is>
      </c>
      <c r="F740" s="27" t="n">
        <v>45426</v>
      </c>
      <c r="G740" t="inlineStr">
        <is>
          <t>DEBITO</t>
        </is>
      </c>
      <c r="H740" t="inlineStr">
        <is>
          <t>TARIFA BANCARIA TRANSF PGTO PIX</t>
        </is>
      </c>
      <c r="I740" t="n">
        <v>-9</v>
      </c>
    </row>
    <row r="741">
      <c r="A741" t="n">
        <v>12890</v>
      </c>
      <c r="B741" t="n">
        <v>105</v>
      </c>
      <c r="C741" t="inlineStr">
        <is>
          <t>Jacare - Bradesco</t>
        </is>
      </c>
      <c r="D741" t="n">
        <v>266</v>
      </c>
      <c r="E741" t="inlineStr">
        <is>
          <t>Jacaré</t>
        </is>
      </c>
      <c r="F741" s="27" t="n">
        <v>45426</v>
      </c>
      <c r="G741" t="inlineStr">
        <is>
          <t>DEBITO</t>
        </is>
      </c>
      <c r="H741" t="inlineStr">
        <is>
          <t>TARIFA BANCARIA TRANSF PGTO PIX</t>
        </is>
      </c>
      <c r="I741" t="n">
        <v>-9</v>
      </c>
    </row>
    <row r="742">
      <c r="A742" t="n">
        <v>12891</v>
      </c>
      <c r="B742" t="n">
        <v>105</v>
      </c>
      <c r="C742" t="inlineStr">
        <is>
          <t>Jacare - Bradesco</t>
        </is>
      </c>
      <c r="D742" t="n">
        <v>266</v>
      </c>
      <c r="E742" t="inlineStr">
        <is>
          <t>Jacaré</t>
        </is>
      </c>
      <c r="F742" s="27" t="n">
        <v>45426</v>
      </c>
      <c r="G742" t="inlineStr">
        <is>
          <t>DEBITO</t>
        </is>
      </c>
      <c r="H742" t="inlineStr">
        <is>
          <t>TARIFA BANCARIA TRANSF PGTO PIX</t>
        </is>
      </c>
      <c r="I742" t="n">
        <v>-9</v>
      </c>
    </row>
    <row r="743">
      <c r="A743" t="n">
        <v>12892</v>
      </c>
      <c r="B743" t="n">
        <v>105</v>
      </c>
      <c r="C743" t="inlineStr">
        <is>
          <t>Jacare - Bradesco</t>
        </is>
      </c>
      <c r="D743" t="n">
        <v>266</v>
      </c>
      <c r="E743" t="inlineStr">
        <is>
          <t>Jacaré</t>
        </is>
      </c>
      <c r="F743" s="27" t="n">
        <v>45426</v>
      </c>
      <c r="G743" t="inlineStr">
        <is>
          <t>DEBITO</t>
        </is>
      </c>
      <c r="H743" t="inlineStr">
        <is>
          <t>TARIFA BANCARIA TRANSF PGTO PIX</t>
        </is>
      </c>
      <c r="I743" t="n">
        <v>-9</v>
      </c>
    </row>
    <row r="744">
      <c r="A744" t="n">
        <v>12893</v>
      </c>
      <c r="B744" t="n">
        <v>105</v>
      </c>
      <c r="C744" t="inlineStr">
        <is>
          <t>Jacare - Bradesco</t>
        </is>
      </c>
      <c r="D744" t="n">
        <v>266</v>
      </c>
      <c r="E744" t="inlineStr">
        <is>
          <t>Jacaré</t>
        </is>
      </c>
      <c r="F744" s="27" t="n">
        <v>45426</v>
      </c>
      <c r="G744" t="inlineStr">
        <is>
          <t>DEBITO</t>
        </is>
      </c>
      <c r="H744" t="inlineStr">
        <is>
          <t>TARIFA BANCARIA TRANSF PGTO PIX</t>
        </is>
      </c>
      <c r="I744" t="n">
        <v>-9</v>
      </c>
    </row>
    <row r="745">
      <c r="A745" t="n">
        <v>12894</v>
      </c>
      <c r="B745" t="n">
        <v>105</v>
      </c>
      <c r="C745" t="inlineStr">
        <is>
          <t>Jacare - Bradesco</t>
        </is>
      </c>
      <c r="D745" t="n">
        <v>266</v>
      </c>
      <c r="E745" t="inlineStr">
        <is>
          <t>Jacaré</t>
        </is>
      </c>
      <c r="F745" s="27" t="n">
        <v>45426</v>
      </c>
      <c r="G745" t="inlineStr">
        <is>
          <t>DEBITO</t>
        </is>
      </c>
      <c r="H745" t="inlineStr">
        <is>
          <t>TARIFA BANCARIA TRANSF PGTO PIX</t>
        </is>
      </c>
      <c r="I745" t="n">
        <v>-9</v>
      </c>
    </row>
    <row r="746">
      <c r="A746" t="n">
        <v>12895</v>
      </c>
      <c r="B746" t="n">
        <v>105</v>
      </c>
      <c r="C746" t="inlineStr">
        <is>
          <t>Jacare - Bradesco</t>
        </is>
      </c>
      <c r="D746" t="n">
        <v>266</v>
      </c>
      <c r="E746" t="inlineStr">
        <is>
          <t>Jacaré</t>
        </is>
      </c>
      <c r="F746" s="27" t="n">
        <v>45426</v>
      </c>
      <c r="G746" t="inlineStr">
        <is>
          <t>DEBITO</t>
        </is>
      </c>
      <c r="H746" t="inlineStr">
        <is>
          <t>TARIFA BANCARIA TRANSF PGTO PIX</t>
        </is>
      </c>
      <c r="I746" t="n">
        <v>-9</v>
      </c>
    </row>
    <row r="747">
      <c r="A747" t="n">
        <v>12896</v>
      </c>
      <c r="B747" t="n">
        <v>105</v>
      </c>
      <c r="C747" t="inlineStr">
        <is>
          <t>Jacare - Bradesco</t>
        </is>
      </c>
      <c r="D747" t="n">
        <v>266</v>
      </c>
      <c r="E747" t="inlineStr">
        <is>
          <t>Jacaré</t>
        </is>
      </c>
      <c r="F747" s="27" t="n">
        <v>45426</v>
      </c>
      <c r="G747" t="inlineStr">
        <is>
          <t>DEBITO</t>
        </is>
      </c>
      <c r="H747" t="inlineStr">
        <is>
          <t>TARIFA BANCARIA TRANSF PGTO PIX</t>
        </is>
      </c>
      <c r="I747" t="n">
        <v>-9</v>
      </c>
    </row>
    <row r="748">
      <c r="A748" t="n">
        <v>12897</v>
      </c>
      <c r="B748" t="n">
        <v>105</v>
      </c>
      <c r="C748" t="inlineStr">
        <is>
          <t>Jacare - Bradesco</t>
        </is>
      </c>
      <c r="D748" t="n">
        <v>266</v>
      </c>
      <c r="E748" t="inlineStr">
        <is>
          <t>Jacaré</t>
        </is>
      </c>
      <c r="F748" s="27" t="n">
        <v>45426</v>
      </c>
      <c r="G748" t="inlineStr">
        <is>
          <t>DEBITO</t>
        </is>
      </c>
      <c r="H748" t="inlineStr">
        <is>
          <t>TRANSF CC PARA CC PJ PAULISTA 25841 BAR E EVENT</t>
        </is>
      </c>
      <c r="I748" t="n">
        <v>-10</v>
      </c>
    </row>
    <row r="749">
      <c r="A749" t="n">
        <v>12898</v>
      </c>
      <c r="B749" t="n">
        <v>105</v>
      </c>
      <c r="C749" t="inlineStr">
        <is>
          <t>Jacare - Bradesco</t>
        </is>
      </c>
      <c r="D749" t="n">
        <v>266</v>
      </c>
      <c r="E749" t="inlineStr">
        <is>
          <t>Jacaré</t>
        </is>
      </c>
      <c r="F749" s="27" t="n">
        <v>45426</v>
      </c>
      <c r="G749" t="inlineStr">
        <is>
          <t>DEBITO</t>
        </is>
      </c>
      <c r="H749" t="inlineStr">
        <is>
          <t>TRANSF CC PARA CC PJ 318 BAR E EVENTOS LTDA</t>
        </is>
      </c>
      <c r="I749" t="n">
        <v>-10</v>
      </c>
    </row>
    <row r="750">
      <c r="A750" t="n">
        <v>12899</v>
      </c>
      <c r="B750" t="n">
        <v>105</v>
      </c>
      <c r="C750" t="inlineStr">
        <is>
          <t>Jacare - Bradesco</t>
        </is>
      </c>
      <c r="D750" t="n">
        <v>266</v>
      </c>
      <c r="E750" t="inlineStr">
        <is>
          <t>Jacaré</t>
        </is>
      </c>
      <c r="F750" s="27" t="n">
        <v>45426</v>
      </c>
      <c r="G750" t="inlineStr">
        <is>
          <t>DEBITO</t>
        </is>
      </c>
      <c r="H750" t="inlineStr">
        <is>
          <t>TRANSF CC PARA CC PJ FABRICA DE BARES PARTICIPACOES L</t>
        </is>
      </c>
      <c r="I750" t="n">
        <v>-20000</v>
      </c>
    </row>
    <row r="751">
      <c r="A751" t="n">
        <v>12900</v>
      </c>
      <c r="B751" t="n">
        <v>105</v>
      </c>
      <c r="C751" t="inlineStr">
        <is>
          <t>Jacare - Bradesco</t>
        </is>
      </c>
      <c r="D751" t="n">
        <v>266</v>
      </c>
      <c r="E751" t="inlineStr">
        <is>
          <t>Jacaré</t>
        </is>
      </c>
      <c r="F751" s="27" t="n">
        <v>45426</v>
      </c>
      <c r="G751" t="inlineStr">
        <is>
          <t>DEBITO</t>
        </is>
      </c>
      <c r="H751" t="inlineStr">
        <is>
          <t>TRANSF CC PARA CC PJ FABRICA DE BARES PARTICIPACOES L</t>
        </is>
      </c>
      <c r="I751" t="n">
        <v>-10000</v>
      </c>
    </row>
    <row r="752">
      <c r="A752" t="n">
        <v>12901</v>
      </c>
      <c r="B752" t="n">
        <v>105</v>
      </c>
      <c r="C752" t="inlineStr">
        <is>
          <t>Jacare - Bradesco</t>
        </is>
      </c>
      <c r="D752" t="n">
        <v>266</v>
      </c>
      <c r="E752" t="inlineStr">
        <is>
          <t>Jacaré</t>
        </is>
      </c>
      <c r="F752" s="27" t="n">
        <v>45426</v>
      </c>
      <c r="G752" t="inlineStr">
        <is>
          <t>DEBITO</t>
        </is>
      </c>
      <c r="H752" t="inlineStr">
        <is>
          <t>TRANSF CC PARA CC PJ 318 BAR E EVENTOS LTDA</t>
        </is>
      </c>
      <c r="I752" t="n">
        <v>-1900</v>
      </c>
    </row>
    <row r="753">
      <c r="A753" t="n">
        <v>12902</v>
      </c>
      <c r="B753" t="n">
        <v>105</v>
      </c>
      <c r="C753" t="inlineStr">
        <is>
          <t>Jacare - Bradesco</t>
        </is>
      </c>
      <c r="D753" t="n">
        <v>266</v>
      </c>
      <c r="E753" t="inlineStr">
        <is>
          <t>Jacaré</t>
        </is>
      </c>
      <c r="F753" s="27" t="n">
        <v>45426</v>
      </c>
      <c r="G753" t="inlineStr">
        <is>
          <t>DEBITO</t>
        </is>
      </c>
      <c r="H753" t="inlineStr">
        <is>
          <t>TRANSF CC PARA CC PJ FABRICA DE BARES PARTICIPA</t>
        </is>
      </c>
      <c r="I753" t="n">
        <v>-10</v>
      </c>
    </row>
    <row r="754">
      <c r="A754" t="n">
        <v>12903</v>
      </c>
      <c r="B754" t="n">
        <v>105</v>
      </c>
      <c r="C754" t="inlineStr">
        <is>
          <t>Jacare - Bradesco</t>
        </is>
      </c>
      <c r="D754" t="n">
        <v>266</v>
      </c>
      <c r="E754" t="inlineStr">
        <is>
          <t>Jacaré</t>
        </is>
      </c>
      <c r="F754" s="27" t="n">
        <v>45426</v>
      </c>
      <c r="G754" t="inlineStr">
        <is>
          <t>DEBITO</t>
        </is>
      </c>
      <c r="H754" t="inlineStr">
        <is>
          <t>TRANSF CC PARA CC PJ FABRICA DE BARES PARTICIPACOES L</t>
        </is>
      </c>
      <c r="I754" t="n">
        <v>-800</v>
      </c>
    </row>
    <row r="755">
      <c r="A755" t="n">
        <v>12904</v>
      </c>
      <c r="B755" t="n">
        <v>105</v>
      </c>
      <c r="C755" t="inlineStr">
        <is>
          <t>Jacare - Bradesco</t>
        </is>
      </c>
      <c r="D755" t="n">
        <v>266</v>
      </c>
      <c r="E755" t="inlineStr">
        <is>
          <t>Jacaré</t>
        </is>
      </c>
      <c r="F755" s="27" t="n">
        <v>45426</v>
      </c>
      <c r="G755" t="inlineStr">
        <is>
          <t>DEBITO</t>
        </is>
      </c>
      <c r="H755" t="inlineStr">
        <is>
          <t>TRANSF CC PARA CC PJ FABRICA DE BARES PARTICIPA</t>
        </is>
      </c>
      <c r="I755" t="n">
        <v>-10</v>
      </c>
    </row>
    <row r="756">
      <c r="A756" t="n">
        <v>12905</v>
      </c>
      <c r="B756" t="n">
        <v>105</v>
      </c>
      <c r="C756" t="inlineStr">
        <is>
          <t>Jacare - Bradesco</t>
        </is>
      </c>
      <c r="D756" t="n">
        <v>266</v>
      </c>
      <c r="E756" t="inlineStr">
        <is>
          <t>Jacaré</t>
        </is>
      </c>
      <c r="F756" s="27" t="n">
        <v>45426</v>
      </c>
      <c r="G756" t="inlineStr">
        <is>
          <t>DEBITO</t>
        </is>
      </c>
      <c r="H756" t="inlineStr">
        <is>
          <t>TRANSF CC PARA CC PJ PAULISTA 25841 BAR E EVENTOS LTD</t>
        </is>
      </c>
      <c r="I756" t="n">
        <v>-29400</v>
      </c>
    </row>
    <row r="757">
      <c r="A757" t="n">
        <v>12906</v>
      </c>
      <c r="B757" t="n">
        <v>105</v>
      </c>
      <c r="C757" t="inlineStr">
        <is>
          <t>Jacare - Bradesco</t>
        </is>
      </c>
      <c r="D757" t="n">
        <v>266</v>
      </c>
      <c r="E757" t="inlineStr">
        <is>
          <t>Jacaré</t>
        </is>
      </c>
      <c r="F757" s="27" t="n">
        <v>45426</v>
      </c>
      <c r="G757" t="inlineStr">
        <is>
          <t>DEBITO</t>
        </is>
      </c>
      <c r="H757" t="inlineStr">
        <is>
          <t>TRANSF CC PARA CC PJ TEMPUS FUGIT PARTICIPACOES E. LT</t>
        </is>
      </c>
      <c r="I757" t="n">
        <v>-30000</v>
      </c>
    </row>
    <row r="758">
      <c r="A758" t="n">
        <v>12907</v>
      </c>
      <c r="B758" t="n">
        <v>105</v>
      </c>
      <c r="C758" t="inlineStr">
        <is>
          <t>Jacare - Bradesco</t>
        </is>
      </c>
      <c r="D758" t="n">
        <v>266</v>
      </c>
      <c r="E758" t="inlineStr">
        <is>
          <t>Jacaré</t>
        </is>
      </c>
      <c r="F758" s="27" t="n">
        <v>45426</v>
      </c>
      <c r="G758" t="inlineStr">
        <is>
          <t>DEBITO</t>
        </is>
      </c>
      <c r="H758" t="inlineStr">
        <is>
          <t>TRANSF CC PARA CC PJ JOSE SANTOS ROCHA</t>
        </is>
      </c>
      <c r="I758" t="n">
        <v>-12000</v>
      </c>
    </row>
    <row r="759">
      <c r="A759" t="n">
        <v>12908</v>
      </c>
      <c r="B759" t="n">
        <v>105</v>
      </c>
      <c r="C759" t="inlineStr">
        <is>
          <t>Jacare - Bradesco</t>
        </is>
      </c>
      <c r="D759" t="n">
        <v>266</v>
      </c>
      <c r="E759" t="inlineStr">
        <is>
          <t>Jacaré</t>
        </is>
      </c>
      <c r="F759" s="27" t="n">
        <v>45426</v>
      </c>
      <c r="G759" t="inlineStr">
        <is>
          <t>DEBITO</t>
        </is>
      </c>
      <c r="H759" t="inlineStr">
        <is>
          <t>TRANSF CC PARA CC PJ FDB HOTEL LTDA</t>
        </is>
      </c>
      <c r="I759" t="n">
        <v>-7000</v>
      </c>
    </row>
    <row r="760">
      <c r="A760" t="n">
        <v>12909</v>
      </c>
      <c r="B760" t="n">
        <v>105</v>
      </c>
      <c r="C760" t="inlineStr">
        <is>
          <t>Jacare - Bradesco</t>
        </is>
      </c>
      <c r="D760" t="n">
        <v>266</v>
      </c>
      <c r="E760" t="inlineStr">
        <is>
          <t>Jacaré</t>
        </is>
      </c>
      <c r="F760" s="27" t="n">
        <v>45426</v>
      </c>
      <c r="G760" t="inlineStr">
        <is>
          <t>DEBITO</t>
        </is>
      </c>
      <c r="H760" t="inlineStr">
        <is>
          <t>TRANSF CC PARA CC PJ FDB HOTEL LTDA</t>
        </is>
      </c>
      <c r="I760" t="n">
        <v>-10</v>
      </c>
    </row>
    <row r="761">
      <c r="A761" t="n">
        <v>12910</v>
      </c>
      <c r="B761" t="n">
        <v>105</v>
      </c>
      <c r="C761" t="inlineStr">
        <is>
          <t>Jacare - Bradesco</t>
        </is>
      </c>
      <c r="D761" t="n">
        <v>266</v>
      </c>
      <c r="E761" t="inlineStr">
        <is>
          <t>Jacaré</t>
        </is>
      </c>
      <c r="F761" s="27" t="n">
        <v>45426</v>
      </c>
      <c r="G761" t="inlineStr">
        <is>
          <t>DEBITO</t>
        </is>
      </c>
      <c r="H761" t="inlineStr">
        <is>
          <t>TRANSF CC PARA CC PJ FDB HOTEL LTDA</t>
        </is>
      </c>
      <c r="I761" t="n">
        <v>-8600</v>
      </c>
    </row>
    <row r="762">
      <c r="A762" t="n">
        <v>12911</v>
      </c>
      <c r="B762" t="n">
        <v>105</v>
      </c>
      <c r="C762" t="inlineStr">
        <is>
          <t>Jacare - Bradesco</t>
        </is>
      </c>
      <c r="D762" t="n">
        <v>266</v>
      </c>
      <c r="E762" t="inlineStr">
        <is>
          <t>Jacaré</t>
        </is>
      </c>
      <c r="F762" s="27" t="n">
        <v>45426</v>
      </c>
      <c r="G762" t="inlineStr">
        <is>
          <t>DEBITO</t>
        </is>
      </c>
      <c r="H762" t="inlineStr">
        <is>
          <t>TRANSFERENCIA PIX DES: AFEQUI   DISTRIBUIDOR 14/05</t>
        </is>
      </c>
      <c r="I762" t="n">
        <v>-102.5</v>
      </c>
    </row>
    <row r="763">
      <c r="A763" t="n">
        <v>12912</v>
      </c>
      <c r="B763" t="n">
        <v>105</v>
      </c>
      <c r="C763" t="inlineStr">
        <is>
          <t>Jacare - Bradesco</t>
        </is>
      </c>
      <c r="D763" t="n">
        <v>266</v>
      </c>
      <c r="E763" t="inlineStr">
        <is>
          <t>Jacaré</t>
        </is>
      </c>
      <c r="F763" s="27" t="n">
        <v>45426</v>
      </c>
      <c r="G763" t="inlineStr">
        <is>
          <t>DEBITO</t>
        </is>
      </c>
      <c r="H763" t="inlineStr">
        <is>
          <t>TRANSFERENCIA PIX DES: Bartolomeu Martins Fe 14/05</t>
        </is>
      </c>
      <c r="I763" t="n">
        <v>-240</v>
      </c>
    </row>
    <row r="764">
      <c r="A764" t="n">
        <v>12913</v>
      </c>
      <c r="B764" t="n">
        <v>105</v>
      </c>
      <c r="C764" t="inlineStr">
        <is>
          <t>Jacare - Bradesco</t>
        </is>
      </c>
      <c r="D764" t="n">
        <v>266</v>
      </c>
      <c r="E764" t="inlineStr">
        <is>
          <t>Jacaré</t>
        </is>
      </c>
      <c r="F764" s="27" t="n">
        <v>45426</v>
      </c>
      <c r="G764" t="inlineStr">
        <is>
          <t>DEBITO</t>
        </is>
      </c>
      <c r="H764" t="inlineStr">
        <is>
          <t>TRANSFERENCIA PIX DES: 318 BAR E EVENTOS LTD 14/05</t>
        </is>
      </c>
      <c r="I764" t="n">
        <v>-2350</v>
      </c>
    </row>
    <row r="765">
      <c r="A765" t="n">
        <v>12819</v>
      </c>
      <c r="B765" t="n">
        <v>105</v>
      </c>
      <c r="C765" t="inlineStr">
        <is>
          <t>Jacare - Bradesco</t>
        </is>
      </c>
      <c r="D765" t="n">
        <v>266</v>
      </c>
      <c r="E765" t="inlineStr">
        <is>
          <t>Jacaré</t>
        </is>
      </c>
      <c r="F765" s="27" t="n">
        <v>45425</v>
      </c>
      <c r="G765" t="inlineStr">
        <is>
          <t>CREDITO</t>
        </is>
      </c>
      <c r="H765" t="inlineStr">
        <is>
          <t>TRANSF CC PARA CC PJ FABRICA DE BARES PARTICIPACOES L</t>
        </is>
      </c>
      <c r="I765" t="n">
        <v>2208</v>
      </c>
    </row>
    <row r="766">
      <c r="A766" t="n">
        <v>12820</v>
      </c>
      <c r="B766" t="n">
        <v>105</v>
      </c>
      <c r="C766" t="inlineStr">
        <is>
          <t>Jacare - Bradesco</t>
        </is>
      </c>
      <c r="D766" t="n">
        <v>266</v>
      </c>
      <c r="E766" t="inlineStr">
        <is>
          <t>Jacaré</t>
        </is>
      </c>
      <c r="F766" s="27" t="n">
        <v>45425</v>
      </c>
      <c r="G766" t="inlineStr">
        <is>
          <t>CREDITO</t>
        </is>
      </c>
      <c r="H766" t="inlineStr">
        <is>
          <t>TRANSF CC PARA CC PJ PAULISTA 25841 BAR E EVENTOS LTD</t>
        </is>
      </c>
      <c r="I766" t="n">
        <v>3000</v>
      </c>
    </row>
    <row r="767">
      <c r="A767" t="n">
        <v>12821</v>
      </c>
      <c r="B767" t="n">
        <v>105</v>
      </c>
      <c r="C767" t="inlineStr">
        <is>
          <t>Jacare - Bradesco</t>
        </is>
      </c>
      <c r="D767" t="n">
        <v>266</v>
      </c>
      <c r="E767" t="inlineStr">
        <is>
          <t>Jacaré</t>
        </is>
      </c>
      <c r="F767" s="27" t="n">
        <v>45425</v>
      </c>
      <c r="G767" t="inlineStr">
        <is>
          <t>CREDITO</t>
        </is>
      </c>
      <c r="H767" t="inlineStr">
        <is>
          <t>TRANSF CC PARA CC PJ 318 BAR E EVENTOS LTDA</t>
        </is>
      </c>
      <c r="I767" t="n">
        <v>12100</v>
      </c>
    </row>
    <row r="768">
      <c r="A768" t="n">
        <v>12822</v>
      </c>
      <c r="B768" t="n">
        <v>105</v>
      </c>
      <c r="C768" t="inlineStr">
        <is>
          <t>Jacare - Bradesco</t>
        </is>
      </c>
      <c r="D768" t="n">
        <v>266</v>
      </c>
      <c r="E768" t="inlineStr">
        <is>
          <t>Jacaré</t>
        </is>
      </c>
      <c r="F768" s="27" t="n">
        <v>45425</v>
      </c>
      <c r="G768" t="inlineStr">
        <is>
          <t>CREDITO</t>
        </is>
      </c>
      <c r="H768" t="inlineStr">
        <is>
          <t>RECEBIMENTO FORNECEDOR ALELO INSTITUICAO DE PAGAMENTO S</t>
        </is>
      </c>
      <c r="I768" t="n">
        <v>141.36</v>
      </c>
    </row>
    <row r="769">
      <c r="A769" t="n">
        <v>12823</v>
      </c>
      <c r="B769" t="n">
        <v>105</v>
      </c>
      <c r="C769" t="inlineStr">
        <is>
          <t>Jacare - Bradesco</t>
        </is>
      </c>
      <c r="D769" t="n">
        <v>266</v>
      </c>
      <c r="E769" t="inlineStr">
        <is>
          <t>Jacaré</t>
        </is>
      </c>
      <c r="F769" s="27" t="n">
        <v>45425</v>
      </c>
      <c r="G769" t="inlineStr">
        <is>
          <t>CREDITO</t>
        </is>
      </c>
      <c r="H769" t="inlineStr">
        <is>
          <t>TRANSFERENCIA PIX REM: ZIG TECNOLOGIA S.A.   13/05</t>
        </is>
      </c>
      <c r="I769" t="n">
        <v>171701.51</v>
      </c>
    </row>
    <row r="770">
      <c r="A770" t="n">
        <v>12824</v>
      </c>
      <c r="B770" t="n">
        <v>105</v>
      </c>
      <c r="C770" t="inlineStr">
        <is>
          <t>Jacare - Bradesco</t>
        </is>
      </c>
      <c r="D770" t="n">
        <v>266</v>
      </c>
      <c r="E770" t="inlineStr">
        <is>
          <t>Jacaré</t>
        </is>
      </c>
      <c r="F770" s="27" t="n">
        <v>45425</v>
      </c>
      <c r="G770" t="inlineStr">
        <is>
          <t>CREDITO</t>
        </is>
      </c>
      <c r="H770" t="inlineStr">
        <is>
          <t>TRANSFERENCIA PIX REM: ZIG TECNOLOGIA S.A.   13/05</t>
        </is>
      </c>
      <c r="I770" t="n">
        <v>52471.46</v>
      </c>
    </row>
    <row r="771">
      <c r="A771" t="n">
        <v>12825</v>
      </c>
      <c r="B771" t="n">
        <v>105</v>
      </c>
      <c r="C771" t="inlineStr">
        <is>
          <t>Jacare - Bradesco</t>
        </is>
      </c>
      <c r="D771" t="n">
        <v>266</v>
      </c>
      <c r="E771" t="inlineStr">
        <is>
          <t>Jacaré</t>
        </is>
      </c>
      <c r="F771" s="27" t="n">
        <v>45425</v>
      </c>
      <c r="G771" t="inlineStr">
        <is>
          <t>CREDITO</t>
        </is>
      </c>
      <c r="H771" t="inlineStr">
        <is>
          <t>TRANSFERENCIA PIX REM: ZIG TECNOLOGIA S.A.   13/05</t>
        </is>
      </c>
      <c r="I771" t="n">
        <v>21225.57</v>
      </c>
    </row>
    <row r="772">
      <c r="A772" t="n">
        <v>12826</v>
      </c>
      <c r="B772" t="n">
        <v>105</v>
      </c>
      <c r="C772" t="inlineStr">
        <is>
          <t>Jacare - Bradesco</t>
        </is>
      </c>
      <c r="D772" t="n">
        <v>266</v>
      </c>
      <c r="E772" t="inlineStr">
        <is>
          <t>Jacaré</t>
        </is>
      </c>
      <c r="F772" s="27" t="n">
        <v>45425</v>
      </c>
      <c r="G772" t="inlineStr">
        <is>
          <t>CREDITO</t>
        </is>
      </c>
      <c r="H772" t="inlineStr">
        <is>
          <t>TRANSFERENCIA PIX REM: ZIG TECNOLOGIA S.A.   13/05</t>
        </is>
      </c>
      <c r="I772" t="n">
        <v>249738.08</v>
      </c>
    </row>
    <row r="773">
      <c r="A773" t="n">
        <v>12827</v>
      </c>
      <c r="B773" t="n">
        <v>105</v>
      </c>
      <c r="C773" t="inlineStr">
        <is>
          <t>Jacare - Bradesco</t>
        </is>
      </c>
      <c r="D773" t="n">
        <v>266</v>
      </c>
      <c r="E773" t="inlineStr">
        <is>
          <t>Jacaré</t>
        </is>
      </c>
      <c r="F773" s="27" t="n">
        <v>45425</v>
      </c>
      <c r="G773" t="inlineStr">
        <is>
          <t>CREDITO</t>
        </is>
      </c>
      <c r="H773" t="inlineStr">
        <is>
          <t>TRANSFERENCIA PIX REM: ZIG TECNOLOGIA S.A.   13/05</t>
        </is>
      </c>
      <c r="I773" t="n">
        <v>145994.44</v>
      </c>
    </row>
    <row r="774">
      <c r="A774" t="n">
        <v>12828</v>
      </c>
      <c r="B774" t="n">
        <v>105</v>
      </c>
      <c r="C774" t="inlineStr">
        <is>
          <t>Jacare - Bradesco</t>
        </is>
      </c>
      <c r="D774" t="n">
        <v>266</v>
      </c>
      <c r="E774" t="inlineStr">
        <is>
          <t>Jacaré</t>
        </is>
      </c>
      <c r="F774" s="27" t="n">
        <v>45425</v>
      </c>
      <c r="G774" t="inlineStr">
        <is>
          <t>CREDITO</t>
        </is>
      </c>
      <c r="H774" t="inlineStr">
        <is>
          <t>TRANSFERENCIA PIX REM: MERFF ART GOURMET - I 13/05</t>
        </is>
      </c>
      <c r="I774" t="n">
        <v>842.39</v>
      </c>
    </row>
    <row r="775">
      <c r="A775" t="n">
        <v>12829</v>
      </c>
      <c r="B775" t="n">
        <v>105</v>
      </c>
      <c r="C775" t="inlineStr">
        <is>
          <t>Jacare - Bradesco</t>
        </is>
      </c>
      <c r="D775" t="n">
        <v>266</v>
      </c>
      <c r="E775" t="inlineStr">
        <is>
          <t>Jacaré</t>
        </is>
      </c>
      <c r="F775" s="27" t="n">
        <v>45425</v>
      </c>
      <c r="G775" t="inlineStr">
        <is>
          <t>CREDITO</t>
        </is>
      </c>
      <c r="H775" t="inlineStr">
        <is>
          <t>TRANSFERENCIA PIX REM: 318 BAR E EVENTOS LTD 13/05</t>
        </is>
      </c>
      <c r="I775" t="n">
        <v>4700</v>
      </c>
    </row>
    <row r="776">
      <c r="A776" t="n">
        <v>12830</v>
      </c>
      <c r="B776" t="n">
        <v>105</v>
      </c>
      <c r="C776" t="inlineStr">
        <is>
          <t>Jacare - Bradesco</t>
        </is>
      </c>
      <c r="D776" t="n">
        <v>266</v>
      </c>
      <c r="E776" t="inlineStr">
        <is>
          <t>Jacaré</t>
        </is>
      </c>
      <c r="F776" s="27" t="n">
        <v>45425</v>
      </c>
      <c r="G776" t="inlineStr">
        <is>
          <t>DEBITO</t>
        </is>
      </c>
      <c r="H776" t="inlineStr">
        <is>
          <t>PAGTO ELETRON  COBRANCA J A DOS SANTOS NF 33507</t>
        </is>
      </c>
      <c r="I776" t="n">
        <v>-561.58</v>
      </c>
    </row>
    <row r="777">
      <c r="A777" t="n">
        <v>12831</v>
      </c>
      <c r="B777" t="n">
        <v>105</v>
      </c>
      <c r="C777" t="inlineStr">
        <is>
          <t>Jacare - Bradesco</t>
        </is>
      </c>
      <c r="D777" t="n">
        <v>266</v>
      </c>
      <c r="E777" t="inlineStr">
        <is>
          <t>Jacaré</t>
        </is>
      </c>
      <c r="F777" s="27" t="n">
        <v>45425</v>
      </c>
      <c r="G777" t="inlineStr">
        <is>
          <t>DEBITO</t>
        </is>
      </c>
      <c r="H777" t="inlineStr">
        <is>
          <t>PAGTO ELETRON  COBRANCA ANDREIA SANTOS NF 1489</t>
        </is>
      </c>
      <c r="I777" t="n">
        <v>-146.51</v>
      </c>
    </row>
    <row r="778">
      <c r="A778" t="n">
        <v>12832</v>
      </c>
      <c r="B778" t="n">
        <v>105</v>
      </c>
      <c r="C778" t="inlineStr">
        <is>
          <t>Jacare - Bradesco</t>
        </is>
      </c>
      <c r="D778" t="n">
        <v>266</v>
      </c>
      <c r="E778" t="inlineStr">
        <is>
          <t>Jacaré</t>
        </is>
      </c>
      <c r="F778" s="27" t="n">
        <v>45425</v>
      </c>
      <c r="G778" t="inlineStr">
        <is>
          <t>DEBITO</t>
        </is>
      </c>
      <c r="H778" t="inlineStr">
        <is>
          <t>PAGTO ELETRON  COBRANCA ICE4 NF 58614</t>
        </is>
      </c>
      <c r="I778" t="n">
        <v>-216.6</v>
      </c>
    </row>
    <row r="779">
      <c r="A779" t="n">
        <v>12833</v>
      </c>
      <c r="B779" t="n">
        <v>105</v>
      </c>
      <c r="C779" t="inlineStr">
        <is>
          <t>Jacare - Bradesco</t>
        </is>
      </c>
      <c r="D779" t="n">
        <v>266</v>
      </c>
      <c r="E779" t="inlineStr">
        <is>
          <t>Jacaré</t>
        </is>
      </c>
      <c r="F779" s="27" t="n">
        <v>45425</v>
      </c>
      <c r="G779" t="inlineStr">
        <is>
          <t>DEBITO</t>
        </is>
      </c>
      <c r="H779" t="inlineStr">
        <is>
          <t>PAGTO ELETRON  COBRANCA TARUMA NF 4109</t>
        </is>
      </c>
      <c r="I779" t="n">
        <v>-302.74</v>
      </c>
    </row>
    <row r="780">
      <c r="A780" t="n">
        <v>12834</v>
      </c>
      <c r="B780" t="n">
        <v>105</v>
      </c>
      <c r="C780" t="inlineStr">
        <is>
          <t>Jacare - Bradesco</t>
        </is>
      </c>
      <c r="D780" t="n">
        <v>266</v>
      </c>
      <c r="E780" t="inlineStr">
        <is>
          <t>Jacaré</t>
        </is>
      </c>
      <c r="F780" s="27" t="n">
        <v>45425</v>
      </c>
      <c r="G780" t="inlineStr">
        <is>
          <t>DEBITO</t>
        </is>
      </c>
      <c r="H780" t="inlineStr">
        <is>
          <t>PAGTO ELETRON  COBRANCA DTK NF 5327</t>
        </is>
      </c>
      <c r="I780" t="n">
        <v>-368.7</v>
      </c>
    </row>
    <row r="781">
      <c r="A781" t="n">
        <v>12835</v>
      </c>
      <c r="B781" t="n">
        <v>105</v>
      </c>
      <c r="C781" t="inlineStr">
        <is>
          <t>Jacare - Bradesco</t>
        </is>
      </c>
      <c r="D781" t="n">
        <v>266</v>
      </c>
      <c r="E781" t="inlineStr">
        <is>
          <t>Jacaré</t>
        </is>
      </c>
      <c r="F781" s="27" t="n">
        <v>45425</v>
      </c>
      <c r="G781" t="inlineStr">
        <is>
          <t>DEBITO</t>
        </is>
      </c>
      <c r="H781" t="inlineStr">
        <is>
          <t>PAGTO ELETRON  COBRANCA NOVA COMERCIAL NF 15030</t>
        </is>
      </c>
      <c r="I781" t="n">
        <v>-450</v>
      </c>
    </row>
    <row r="782">
      <c r="A782" t="n">
        <v>12836</v>
      </c>
      <c r="B782" t="n">
        <v>105</v>
      </c>
      <c r="C782" t="inlineStr">
        <is>
          <t>Jacare - Bradesco</t>
        </is>
      </c>
      <c r="D782" t="n">
        <v>266</v>
      </c>
      <c r="E782" t="inlineStr">
        <is>
          <t>Jacaré</t>
        </is>
      </c>
      <c r="F782" s="27" t="n">
        <v>45425</v>
      </c>
      <c r="G782" t="inlineStr">
        <is>
          <t>DEBITO</t>
        </is>
      </c>
      <c r="H782" t="inlineStr">
        <is>
          <t>PAGTO ELETRON  COBRANCA MARIO PEDRO NF 399951</t>
        </is>
      </c>
      <c r="I782" t="n">
        <v>-531.45</v>
      </c>
    </row>
    <row r="783">
      <c r="A783" t="n">
        <v>12837</v>
      </c>
      <c r="B783" t="n">
        <v>105</v>
      </c>
      <c r="C783" t="inlineStr">
        <is>
          <t>Jacare - Bradesco</t>
        </is>
      </c>
      <c r="D783" t="n">
        <v>266</v>
      </c>
      <c r="E783" t="inlineStr">
        <is>
          <t>Jacaré</t>
        </is>
      </c>
      <c r="F783" s="27" t="n">
        <v>45425</v>
      </c>
      <c r="G783" t="inlineStr">
        <is>
          <t>DEBITO</t>
        </is>
      </c>
      <c r="H783" t="inlineStr">
        <is>
          <t>PAGTO ELETRON  COBRANCA ESHOWS DE 22 A 28/04</t>
        </is>
      </c>
      <c r="I783" t="n">
        <v>-1550</v>
      </c>
    </row>
    <row r="784">
      <c r="A784" t="n">
        <v>12838</v>
      </c>
      <c r="B784" t="n">
        <v>105</v>
      </c>
      <c r="C784" t="inlineStr">
        <is>
          <t>Jacare - Bradesco</t>
        </is>
      </c>
      <c r="D784" t="n">
        <v>266</v>
      </c>
      <c r="E784" t="inlineStr">
        <is>
          <t>Jacaré</t>
        </is>
      </c>
      <c r="F784" s="27" t="n">
        <v>45425</v>
      </c>
      <c r="G784" t="inlineStr">
        <is>
          <t>DEBITO</t>
        </is>
      </c>
      <c r="H784" t="inlineStr">
        <is>
          <t>PAGTO ELETRON  COBRANCA INOVYO</t>
        </is>
      </c>
      <c r="I784" t="n">
        <v>-2064.7</v>
      </c>
    </row>
    <row r="785">
      <c r="A785" t="n">
        <v>12839</v>
      </c>
      <c r="B785" t="n">
        <v>105</v>
      </c>
      <c r="C785" t="inlineStr">
        <is>
          <t>Jacare - Bradesco</t>
        </is>
      </c>
      <c r="D785" t="n">
        <v>266</v>
      </c>
      <c r="E785" t="inlineStr">
        <is>
          <t>Jacaré</t>
        </is>
      </c>
      <c r="F785" s="27" t="n">
        <v>45425</v>
      </c>
      <c r="G785" t="inlineStr">
        <is>
          <t>DEBITO</t>
        </is>
      </c>
      <c r="H785" t="inlineStr">
        <is>
          <t>PAGTO ELETRON  COBRANCA AMBEV NF 716296</t>
        </is>
      </c>
      <c r="I785" t="n">
        <v>-2958.23</v>
      </c>
    </row>
    <row r="786">
      <c r="A786" t="n">
        <v>12840</v>
      </c>
      <c r="B786" t="n">
        <v>105</v>
      </c>
      <c r="C786" t="inlineStr">
        <is>
          <t>Jacare - Bradesco</t>
        </is>
      </c>
      <c r="D786" t="n">
        <v>266</v>
      </c>
      <c r="E786" t="inlineStr">
        <is>
          <t>Jacaré</t>
        </is>
      </c>
      <c r="F786" s="27" t="n">
        <v>45425</v>
      </c>
      <c r="G786" t="inlineStr">
        <is>
          <t>DEBITO</t>
        </is>
      </c>
      <c r="H786" t="inlineStr">
        <is>
          <t>PAGTO ELETRON  COBRANCA BB CARNES NF 365221</t>
        </is>
      </c>
      <c r="I786" t="n">
        <v>-1842.35</v>
      </c>
    </row>
    <row r="787">
      <c r="A787" t="n">
        <v>12841</v>
      </c>
      <c r="B787" t="n">
        <v>105</v>
      </c>
      <c r="C787" t="inlineStr">
        <is>
          <t>Jacare - Bradesco</t>
        </is>
      </c>
      <c r="D787" t="n">
        <v>266</v>
      </c>
      <c r="E787" t="inlineStr">
        <is>
          <t>Jacaré</t>
        </is>
      </c>
      <c r="F787" s="27" t="n">
        <v>45425</v>
      </c>
      <c r="G787" t="inlineStr">
        <is>
          <t>DEBITO</t>
        </is>
      </c>
      <c r="H787" t="inlineStr">
        <is>
          <t>PAGTO ELETRON  COBRANCA ANDREIA SANTOS NF 1481</t>
        </is>
      </c>
      <c r="I787" t="n">
        <v>-270.8</v>
      </c>
    </row>
    <row r="788">
      <c r="A788" t="n">
        <v>12842</v>
      </c>
      <c r="B788" t="n">
        <v>105</v>
      </c>
      <c r="C788" t="inlineStr">
        <is>
          <t>Jacare - Bradesco</t>
        </is>
      </c>
      <c r="D788" t="n">
        <v>266</v>
      </c>
      <c r="E788" t="inlineStr">
        <is>
          <t>Jacaré</t>
        </is>
      </c>
      <c r="F788" s="27" t="n">
        <v>45425</v>
      </c>
      <c r="G788" t="inlineStr">
        <is>
          <t>DEBITO</t>
        </is>
      </c>
      <c r="H788" t="inlineStr">
        <is>
          <t>PAGTO ELETRON  COBRANCA ZAHIL NF 224765</t>
        </is>
      </c>
      <c r="I788" t="n">
        <v>-751.78</v>
      </c>
    </row>
    <row r="789">
      <c r="A789" t="n">
        <v>12843</v>
      </c>
      <c r="B789" t="n">
        <v>105</v>
      </c>
      <c r="C789" t="inlineStr">
        <is>
          <t>Jacare - Bradesco</t>
        </is>
      </c>
      <c r="D789" t="n">
        <v>266</v>
      </c>
      <c r="E789" t="inlineStr">
        <is>
          <t>Jacaré</t>
        </is>
      </c>
      <c r="F789" s="27" t="n">
        <v>45425</v>
      </c>
      <c r="G789" t="inlineStr">
        <is>
          <t>DEBITO</t>
        </is>
      </c>
      <c r="H789" t="inlineStr">
        <is>
          <t>PAGTO ELETRON  COBRANCA ESHOWS</t>
        </is>
      </c>
      <c r="I789" t="n">
        <v>-1200</v>
      </c>
    </row>
    <row r="790">
      <c r="A790" t="n">
        <v>12844</v>
      </c>
      <c r="B790" t="n">
        <v>105</v>
      </c>
      <c r="C790" t="inlineStr">
        <is>
          <t>Jacare - Bradesco</t>
        </is>
      </c>
      <c r="D790" t="n">
        <v>266</v>
      </c>
      <c r="E790" t="inlineStr">
        <is>
          <t>Jacaré</t>
        </is>
      </c>
      <c r="F790" s="27" t="n">
        <v>45425</v>
      </c>
      <c r="G790" t="inlineStr">
        <is>
          <t>DEBITO</t>
        </is>
      </c>
      <c r="H790" t="inlineStr">
        <is>
          <t>TED DIF.TITUL.CC H.BANK DEST. RENATO DE ASSIS TRIP</t>
        </is>
      </c>
      <c r="I790" t="n">
        <v>-35000</v>
      </c>
    </row>
    <row r="791">
      <c r="A791" t="n">
        <v>12845</v>
      </c>
      <c r="B791" t="n">
        <v>105</v>
      </c>
      <c r="C791" t="inlineStr">
        <is>
          <t>Jacare - Bradesco</t>
        </is>
      </c>
      <c r="D791" t="n">
        <v>266</v>
      </c>
      <c r="E791" t="inlineStr">
        <is>
          <t>Jacaré</t>
        </is>
      </c>
      <c r="F791" s="27" t="n">
        <v>45425</v>
      </c>
      <c r="G791" t="inlineStr">
        <is>
          <t>DEBITO</t>
        </is>
      </c>
      <c r="H791" t="inlineStr">
        <is>
          <t>TARIFA BANCARIA TRANSF PGTO PIX</t>
        </is>
      </c>
      <c r="I791" t="n">
        <v>-9</v>
      </c>
    </row>
    <row r="792">
      <c r="A792" t="n">
        <v>12846</v>
      </c>
      <c r="B792" t="n">
        <v>105</v>
      </c>
      <c r="C792" t="inlineStr">
        <is>
          <t>Jacare - Bradesco</t>
        </is>
      </c>
      <c r="D792" t="n">
        <v>266</v>
      </c>
      <c r="E792" t="inlineStr">
        <is>
          <t>Jacaré</t>
        </is>
      </c>
      <c r="F792" s="27" t="n">
        <v>45425</v>
      </c>
      <c r="G792" t="inlineStr">
        <is>
          <t>DEBITO</t>
        </is>
      </c>
      <c r="H792" t="inlineStr">
        <is>
          <t>TARIFA BANCARIA TRANSF PGTO PIX</t>
        </is>
      </c>
      <c r="I792" t="n">
        <v>-9</v>
      </c>
    </row>
    <row r="793">
      <c r="A793" t="n">
        <v>12847</v>
      </c>
      <c r="B793" t="n">
        <v>105</v>
      </c>
      <c r="C793" t="inlineStr">
        <is>
          <t>Jacare - Bradesco</t>
        </is>
      </c>
      <c r="D793" t="n">
        <v>266</v>
      </c>
      <c r="E793" t="inlineStr">
        <is>
          <t>Jacaré</t>
        </is>
      </c>
      <c r="F793" s="27" t="n">
        <v>45425</v>
      </c>
      <c r="G793" t="inlineStr">
        <is>
          <t>DEBITO</t>
        </is>
      </c>
      <c r="H793" t="inlineStr">
        <is>
          <t>TARIFA BANCARIA TRANSF PGTO PIX</t>
        </is>
      </c>
      <c r="I793" t="n">
        <v>-9</v>
      </c>
    </row>
    <row r="794">
      <c r="A794" t="n">
        <v>12848</v>
      </c>
      <c r="B794" t="n">
        <v>105</v>
      </c>
      <c r="C794" t="inlineStr">
        <is>
          <t>Jacare - Bradesco</t>
        </is>
      </c>
      <c r="D794" t="n">
        <v>266</v>
      </c>
      <c r="E794" t="inlineStr">
        <is>
          <t>Jacaré</t>
        </is>
      </c>
      <c r="F794" s="27" t="n">
        <v>45425</v>
      </c>
      <c r="G794" t="inlineStr">
        <is>
          <t>DEBITO</t>
        </is>
      </c>
      <c r="H794" t="inlineStr">
        <is>
          <t>TARIFA BANCARIA TRANSF PGTO PIX</t>
        </is>
      </c>
      <c r="I794" t="n">
        <v>-9</v>
      </c>
    </row>
    <row r="795">
      <c r="A795" t="n">
        <v>12849</v>
      </c>
      <c r="B795" t="n">
        <v>105</v>
      </c>
      <c r="C795" t="inlineStr">
        <is>
          <t>Jacare - Bradesco</t>
        </is>
      </c>
      <c r="D795" t="n">
        <v>266</v>
      </c>
      <c r="E795" t="inlineStr">
        <is>
          <t>Jacaré</t>
        </is>
      </c>
      <c r="F795" s="27" t="n">
        <v>45425</v>
      </c>
      <c r="G795" t="inlineStr">
        <is>
          <t>DEBITO</t>
        </is>
      </c>
      <c r="H795" t="inlineStr">
        <is>
          <t>TRANSF CC PARA CC PJ FABRICA DE BARES PARTICIPACOES L</t>
        </is>
      </c>
      <c r="I795" t="n">
        <v>-13000</v>
      </c>
    </row>
    <row r="796">
      <c r="A796" t="n">
        <v>12850</v>
      </c>
      <c r="B796" t="n">
        <v>105</v>
      </c>
      <c r="C796" t="inlineStr">
        <is>
          <t>Jacare - Bradesco</t>
        </is>
      </c>
      <c r="D796" t="n">
        <v>266</v>
      </c>
      <c r="E796" t="inlineStr">
        <is>
          <t>Jacaré</t>
        </is>
      </c>
      <c r="F796" s="27" t="n">
        <v>45425</v>
      </c>
      <c r="G796" t="inlineStr">
        <is>
          <t>DEBITO</t>
        </is>
      </c>
      <c r="H796" t="inlineStr">
        <is>
          <t>TRANSF CC PARA CC PJ 318 BAR E EVENTOS LTDA</t>
        </is>
      </c>
      <c r="I796" t="n">
        <v>-9600</v>
      </c>
    </row>
    <row r="797">
      <c r="A797" t="n">
        <v>12851</v>
      </c>
      <c r="B797" t="n">
        <v>105</v>
      </c>
      <c r="C797" t="inlineStr">
        <is>
          <t>Jacare - Bradesco</t>
        </is>
      </c>
      <c r="D797" t="n">
        <v>266</v>
      </c>
      <c r="E797" t="inlineStr">
        <is>
          <t>Jacaré</t>
        </is>
      </c>
      <c r="F797" s="27" t="n">
        <v>45425</v>
      </c>
      <c r="G797" t="inlineStr">
        <is>
          <t>DEBITO</t>
        </is>
      </c>
      <c r="H797" t="inlineStr">
        <is>
          <t>TRANSF CC PARA CC PJ PAULISTA 25841 BAR E EVENT</t>
        </is>
      </c>
      <c r="I797" t="n">
        <v>-10</v>
      </c>
    </row>
    <row r="798">
      <c r="A798" t="n">
        <v>12852</v>
      </c>
      <c r="B798" t="n">
        <v>105</v>
      </c>
      <c r="C798" t="inlineStr">
        <is>
          <t>Jacare - Bradesco</t>
        </is>
      </c>
      <c r="D798" t="n">
        <v>266</v>
      </c>
      <c r="E798" t="inlineStr">
        <is>
          <t>Jacaré</t>
        </is>
      </c>
      <c r="F798" s="27" t="n">
        <v>45425</v>
      </c>
      <c r="G798" t="inlineStr">
        <is>
          <t>DEBITO</t>
        </is>
      </c>
      <c r="H798" t="inlineStr">
        <is>
          <t>TRANSF CC PARA CC PJ FABRICA DE BARES PARTICIPA</t>
        </is>
      </c>
      <c r="I798" t="n">
        <v>-10</v>
      </c>
    </row>
    <row r="799">
      <c r="A799" t="n">
        <v>12853</v>
      </c>
      <c r="B799" t="n">
        <v>105</v>
      </c>
      <c r="C799" t="inlineStr">
        <is>
          <t>Jacare - Bradesco</t>
        </is>
      </c>
      <c r="D799" t="n">
        <v>266</v>
      </c>
      <c r="E799" t="inlineStr">
        <is>
          <t>Jacaré</t>
        </is>
      </c>
      <c r="F799" s="27" t="n">
        <v>45425</v>
      </c>
      <c r="G799" t="inlineStr">
        <is>
          <t>DEBITO</t>
        </is>
      </c>
      <c r="H799" t="inlineStr">
        <is>
          <t>TRANSF CC PARA CC PJ FABRICA DE BARES PARTICIPACOES L</t>
        </is>
      </c>
      <c r="I799" t="n">
        <v>-27600</v>
      </c>
    </row>
    <row r="800">
      <c r="A800" t="n">
        <v>12854</v>
      </c>
      <c r="B800" t="n">
        <v>105</v>
      </c>
      <c r="C800" t="inlineStr">
        <is>
          <t>Jacare - Bradesco</t>
        </is>
      </c>
      <c r="D800" t="n">
        <v>266</v>
      </c>
      <c r="E800" t="inlineStr">
        <is>
          <t>Jacaré</t>
        </is>
      </c>
      <c r="F800" s="27" t="n">
        <v>45425</v>
      </c>
      <c r="G800" t="inlineStr">
        <is>
          <t>DEBITO</t>
        </is>
      </c>
      <c r="H800" t="inlineStr">
        <is>
          <t>TRANSF CC PARA CC PJ FABRICA DE BARES PARTICIPACOES L</t>
        </is>
      </c>
      <c r="I800" t="n">
        <v>-499.08</v>
      </c>
    </row>
    <row r="801">
      <c r="A801" t="n">
        <v>12855</v>
      </c>
      <c r="B801" t="n">
        <v>105</v>
      </c>
      <c r="C801" t="inlineStr">
        <is>
          <t>Jacare - Bradesco</t>
        </is>
      </c>
      <c r="D801" t="n">
        <v>266</v>
      </c>
      <c r="E801" t="inlineStr">
        <is>
          <t>Jacaré</t>
        </is>
      </c>
      <c r="F801" s="27" t="n">
        <v>45425</v>
      </c>
      <c r="G801" t="inlineStr">
        <is>
          <t>DEBITO</t>
        </is>
      </c>
      <c r="H801" t="inlineStr">
        <is>
          <t>TRANSF CC PARA CC PJ TEMPUS FUGIT PARTICIPACOES E. LT</t>
        </is>
      </c>
      <c r="I801" t="n">
        <v>-130000</v>
      </c>
    </row>
    <row r="802">
      <c r="A802" t="n">
        <v>12856</v>
      </c>
      <c r="B802" t="n">
        <v>105</v>
      </c>
      <c r="C802" t="inlineStr">
        <is>
          <t>Jacare - Bradesco</t>
        </is>
      </c>
      <c r="D802" t="n">
        <v>266</v>
      </c>
      <c r="E802" t="inlineStr">
        <is>
          <t>Jacaré</t>
        </is>
      </c>
      <c r="F802" s="27" t="n">
        <v>45425</v>
      </c>
      <c r="G802" t="inlineStr">
        <is>
          <t>DEBITO</t>
        </is>
      </c>
      <c r="H802" t="inlineStr">
        <is>
          <t>TRANSF CC PARA CC PJ 318 BAR E EVENTOS LTDA</t>
        </is>
      </c>
      <c r="I802" t="n">
        <v>-10</v>
      </c>
    </row>
    <row r="803">
      <c r="A803" t="n">
        <v>12857</v>
      </c>
      <c r="B803" t="n">
        <v>105</v>
      </c>
      <c r="C803" t="inlineStr">
        <is>
          <t>Jacare - Bradesco</t>
        </is>
      </c>
      <c r="D803" t="n">
        <v>266</v>
      </c>
      <c r="E803" t="inlineStr">
        <is>
          <t>Jacaré</t>
        </is>
      </c>
      <c r="F803" s="27" t="n">
        <v>45425</v>
      </c>
      <c r="G803" t="inlineStr">
        <is>
          <t>DEBITO</t>
        </is>
      </c>
      <c r="H803" t="inlineStr">
        <is>
          <t>TRANSF CC PARA CC PJ PAULISTA 25841 BAR E EVENTOS LTD</t>
        </is>
      </c>
      <c r="I803" t="n">
        <v>-38000</v>
      </c>
    </row>
    <row r="804">
      <c r="A804" t="n">
        <v>12858</v>
      </c>
      <c r="B804" t="n">
        <v>105</v>
      </c>
      <c r="C804" t="inlineStr">
        <is>
          <t>Jacare - Bradesco</t>
        </is>
      </c>
      <c r="D804" t="n">
        <v>266</v>
      </c>
      <c r="E804" t="inlineStr">
        <is>
          <t>Jacaré</t>
        </is>
      </c>
      <c r="F804" s="27" t="n">
        <v>45425</v>
      </c>
      <c r="G804" t="inlineStr">
        <is>
          <t>DEBITO</t>
        </is>
      </c>
      <c r="H804" t="inlineStr">
        <is>
          <t>TRANSF CC PARA CC PJ DUO COMUNICA LTDA</t>
        </is>
      </c>
      <c r="I804" t="n">
        <v>-460</v>
      </c>
    </row>
    <row r="805">
      <c r="A805" t="n">
        <v>12859</v>
      </c>
      <c r="B805" t="n">
        <v>105</v>
      </c>
      <c r="C805" t="inlineStr">
        <is>
          <t>Jacare - Bradesco</t>
        </is>
      </c>
      <c r="D805" t="n">
        <v>266</v>
      </c>
      <c r="E805" t="inlineStr">
        <is>
          <t>Jacaré</t>
        </is>
      </c>
      <c r="F805" s="27" t="n">
        <v>45425</v>
      </c>
      <c r="G805" t="inlineStr">
        <is>
          <t>DEBITO</t>
        </is>
      </c>
      <c r="H805" t="inlineStr">
        <is>
          <t>TRANSF CC PARA CC PJ FDB HOTEL LTDA</t>
        </is>
      </c>
      <c r="I805" t="n">
        <v>-8600</v>
      </c>
    </row>
    <row r="806">
      <c r="A806" t="n">
        <v>12860</v>
      </c>
      <c r="B806" t="n">
        <v>105</v>
      </c>
      <c r="C806" t="inlineStr">
        <is>
          <t>Jacare - Bradesco</t>
        </is>
      </c>
      <c r="D806" t="n">
        <v>266</v>
      </c>
      <c r="E806" t="inlineStr">
        <is>
          <t>Jacaré</t>
        </is>
      </c>
      <c r="F806" s="27" t="n">
        <v>45425</v>
      </c>
      <c r="G806" t="inlineStr">
        <is>
          <t>DEBITO</t>
        </is>
      </c>
      <c r="H806" t="inlineStr">
        <is>
          <t>TRANSF CC PARA CC PJ FDB HOTEL LTDA</t>
        </is>
      </c>
      <c r="I806" t="n">
        <v>-10</v>
      </c>
    </row>
    <row r="807">
      <c r="A807" t="n">
        <v>12862</v>
      </c>
      <c r="B807" t="n">
        <v>105</v>
      </c>
      <c r="C807" t="inlineStr">
        <is>
          <t>Jacare - Bradesco</t>
        </is>
      </c>
      <c r="D807" t="n">
        <v>266</v>
      </c>
      <c r="E807" t="inlineStr">
        <is>
          <t>Jacaré</t>
        </is>
      </c>
      <c r="F807" s="27" t="n">
        <v>45425</v>
      </c>
      <c r="G807" t="inlineStr">
        <is>
          <t>DEBITO</t>
        </is>
      </c>
      <c r="H807" t="inlineStr">
        <is>
          <t>TRANSFERENCIA PIX DES: TEMPUS                13/05</t>
        </is>
      </c>
      <c r="I807" t="n">
        <v>-16300</v>
      </c>
    </row>
    <row r="808">
      <c r="A808" t="n">
        <v>12863</v>
      </c>
      <c r="B808" t="n">
        <v>105</v>
      </c>
      <c r="C808" t="inlineStr">
        <is>
          <t>Jacare - Bradesco</t>
        </is>
      </c>
      <c r="D808" t="n">
        <v>266</v>
      </c>
      <c r="E808" t="inlineStr">
        <is>
          <t>Jacaré</t>
        </is>
      </c>
      <c r="F808" s="27" t="n">
        <v>45425</v>
      </c>
      <c r="G808" t="inlineStr">
        <is>
          <t>DEBITO</t>
        </is>
      </c>
      <c r="H808" t="inlineStr">
        <is>
          <t>TRANSFERENCIA PIX DES: RAGIONIERE CONTABILID 13/05</t>
        </is>
      </c>
      <c r="I808" t="n">
        <v>-30000</v>
      </c>
    </row>
    <row r="809">
      <c r="A809" t="n">
        <v>12757</v>
      </c>
      <c r="B809" t="n">
        <v>105</v>
      </c>
      <c r="C809" t="inlineStr">
        <is>
          <t>Jacare - Bradesco</t>
        </is>
      </c>
      <c r="D809" t="n">
        <v>266</v>
      </c>
      <c r="E809" t="inlineStr">
        <is>
          <t>Jacaré</t>
        </is>
      </c>
      <c r="F809" s="27" t="n">
        <v>45422</v>
      </c>
      <c r="G809" t="inlineStr">
        <is>
          <t>CREDITO</t>
        </is>
      </c>
      <c r="H809" t="inlineStr">
        <is>
          <t>TRANSF CC PARA CC PJ FDB HOTEL LTDA</t>
        </is>
      </c>
      <c r="I809" t="n">
        <v>234</v>
      </c>
    </row>
    <row r="810">
      <c r="A810" t="n">
        <v>12760</v>
      </c>
      <c r="B810" t="n">
        <v>105</v>
      </c>
      <c r="C810" t="inlineStr">
        <is>
          <t>Jacare - Bradesco</t>
        </is>
      </c>
      <c r="D810" t="n">
        <v>266</v>
      </c>
      <c r="E810" t="inlineStr">
        <is>
          <t>Jacaré</t>
        </is>
      </c>
      <c r="F810" s="27" t="n">
        <v>45422</v>
      </c>
      <c r="G810" t="inlineStr">
        <is>
          <t>CREDITO</t>
        </is>
      </c>
      <c r="H810" t="inlineStr">
        <is>
          <t>TRANSFERENCIA PIX REM: ZIG TECNOLOGIA S.A.   10/05</t>
        </is>
      </c>
      <c r="I810" t="n">
        <v>22086.36</v>
      </c>
    </row>
    <row r="811">
      <c r="A811" t="n">
        <v>12761</v>
      </c>
      <c r="B811" t="n">
        <v>105</v>
      </c>
      <c r="C811" t="inlineStr">
        <is>
          <t>Jacare - Bradesco</t>
        </is>
      </c>
      <c r="D811" t="n">
        <v>266</v>
      </c>
      <c r="E811" t="inlineStr">
        <is>
          <t>Jacaré</t>
        </is>
      </c>
      <c r="F811" s="27" t="n">
        <v>45422</v>
      </c>
      <c r="G811" t="inlineStr">
        <is>
          <t>CREDITO</t>
        </is>
      </c>
      <c r="H811" t="inlineStr">
        <is>
          <t>TRANSFERENCIA PIX REM: ZIG TECNOLOGIA S.A.   10/05</t>
        </is>
      </c>
      <c r="I811" t="n">
        <v>9683.459999999999</v>
      </c>
    </row>
    <row r="812">
      <c r="A812" t="n">
        <v>12762</v>
      </c>
      <c r="B812" t="n">
        <v>105</v>
      </c>
      <c r="C812" t="inlineStr">
        <is>
          <t>Jacare - Bradesco</t>
        </is>
      </c>
      <c r="D812" t="n">
        <v>266</v>
      </c>
      <c r="E812" t="inlineStr">
        <is>
          <t>Jacaré</t>
        </is>
      </c>
      <c r="F812" s="27" t="n">
        <v>45422</v>
      </c>
      <c r="G812" t="inlineStr">
        <is>
          <t>CREDITO</t>
        </is>
      </c>
      <c r="H812" t="inlineStr">
        <is>
          <t>TRANSFERENCIA PIX REM: ZIG TECNOLOGIA S.A.   10/05</t>
        </is>
      </c>
      <c r="I812" t="n">
        <v>11156.88</v>
      </c>
    </row>
    <row r="813">
      <c r="A813" t="n">
        <v>12763</v>
      </c>
      <c r="B813" t="n">
        <v>105</v>
      </c>
      <c r="C813" t="inlineStr">
        <is>
          <t>Jacare - Bradesco</t>
        </is>
      </c>
      <c r="D813" t="n">
        <v>266</v>
      </c>
      <c r="E813" t="inlineStr">
        <is>
          <t>Jacaré</t>
        </is>
      </c>
      <c r="F813" s="27" t="n">
        <v>45422</v>
      </c>
      <c r="G813" t="inlineStr">
        <is>
          <t>CREDITO</t>
        </is>
      </c>
      <c r="H813" t="inlineStr">
        <is>
          <t>TRANSFERENCIA PIX REM: ZIG TECNOLOGIA S.A.   10/05</t>
        </is>
      </c>
      <c r="I813" t="n">
        <v>52069.24</v>
      </c>
    </row>
    <row r="814">
      <c r="A814" t="n">
        <v>12764</v>
      </c>
      <c r="B814" t="n">
        <v>105</v>
      </c>
      <c r="C814" t="inlineStr">
        <is>
          <t>Jacare - Bradesco</t>
        </is>
      </c>
      <c r="D814" t="n">
        <v>266</v>
      </c>
      <c r="E814" t="inlineStr">
        <is>
          <t>Jacaré</t>
        </is>
      </c>
      <c r="F814" s="27" t="n">
        <v>45422</v>
      </c>
      <c r="G814" t="inlineStr">
        <is>
          <t>CREDITO</t>
        </is>
      </c>
      <c r="H814" t="inlineStr">
        <is>
          <t>TRANSFERENCIA PIX REM: ZIG TECNOLOGIA S.A.   10/05</t>
        </is>
      </c>
      <c r="I814" t="n">
        <v>38132.96</v>
      </c>
    </row>
    <row r="815">
      <c r="A815" t="n">
        <v>12765</v>
      </c>
      <c r="B815" t="n">
        <v>105</v>
      </c>
      <c r="C815" t="inlineStr">
        <is>
          <t>Jacare - Bradesco</t>
        </is>
      </c>
      <c r="D815" t="n">
        <v>266</v>
      </c>
      <c r="E815" t="inlineStr">
        <is>
          <t>Jacaré</t>
        </is>
      </c>
      <c r="F815" s="27" t="n">
        <v>45422</v>
      </c>
      <c r="G815" t="inlineStr">
        <is>
          <t>CREDITO</t>
        </is>
      </c>
      <c r="H815" t="inlineStr">
        <is>
          <t>TRANSFERENCIA PIX REM: Banco VR              10/05</t>
        </is>
      </c>
      <c r="I815" t="n">
        <v>250.67</v>
      </c>
    </row>
    <row r="816">
      <c r="A816" t="n">
        <v>12766</v>
      </c>
      <c r="B816" t="n">
        <v>105</v>
      </c>
      <c r="C816" t="inlineStr">
        <is>
          <t>Jacare - Bradesco</t>
        </is>
      </c>
      <c r="D816" t="n">
        <v>266</v>
      </c>
      <c r="E816" t="inlineStr">
        <is>
          <t>Jacaré</t>
        </is>
      </c>
      <c r="F816" s="27" t="n">
        <v>45422</v>
      </c>
      <c r="G816" t="inlineStr">
        <is>
          <t>CREDITO</t>
        </is>
      </c>
      <c r="H816" t="inlineStr">
        <is>
          <t>TRANSFERENCIA PIX REM: ISABELLA RODRIGUES FR 10/05</t>
        </is>
      </c>
      <c r="I816" t="n">
        <v>1000</v>
      </c>
    </row>
    <row r="817">
      <c r="A817" t="n">
        <v>12767</v>
      </c>
      <c r="B817" t="n">
        <v>105</v>
      </c>
      <c r="C817" t="inlineStr">
        <is>
          <t>Jacare - Bradesco</t>
        </is>
      </c>
      <c r="D817" t="n">
        <v>266</v>
      </c>
      <c r="E817" t="inlineStr">
        <is>
          <t>Jacaré</t>
        </is>
      </c>
      <c r="F817" s="27" t="n">
        <v>45422</v>
      </c>
      <c r="G817" t="inlineStr">
        <is>
          <t>CREDITO</t>
        </is>
      </c>
      <c r="H817" t="inlineStr">
        <is>
          <t>TRANSFERENCIA PIX REM: 318 BAR E EVENTOS LTD 10/05</t>
        </is>
      </c>
      <c r="I817" t="n">
        <v>5000</v>
      </c>
    </row>
    <row r="818">
      <c r="A818" t="n">
        <v>12768</v>
      </c>
      <c r="B818" t="n">
        <v>105</v>
      </c>
      <c r="C818" t="inlineStr">
        <is>
          <t>Jacare - Bradesco</t>
        </is>
      </c>
      <c r="D818" t="n">
        <v>266</v>
      </c>
      <c r="E818" t="inlineStr">
        <is>
          <t>Jacaré</t>
        </is>
      </c>
      <c r="F818" s="27" t="n">
        <v>45422</v>
      </c>
      <c r="G818" t="inlineStr">
        <is>
          <t>CREDITO</t>
        </is>
      </c>
      <c r="H818" t="inlineStr">
        <is>
          <t>TRANSFERENCIA PIX REM: WILA PIVATO DE GASPER 10/05</t>
        </is>
      </c>
      <c r="I818" t="n">
        <v>1400</v>
      </c>
    </row>
    <row r="819">
      <c r="A819" t="n">
        <v>12769</v>
      </c>
      <c r="B819" t="n">
        <v>105</v>
      </c>
      <c r="C819" t="inlineStr">
        <is>
          <t>Jacare - Bradesco</t>
        </is>
      </c>
      <c r="D819" t="n">
        <v>266</v>
      </c>
      <c r="E819" t="inlineStr">
        <is>
          <t>Jacaré</t>
        </is>
      </c>
      <c r="F819" s="27" t="n">
        <v>45422</v>
      </c>
      <c r="G819" t="inlineStr">
        <is>
          <t>DEBITO</t>
        </is>
      </c>
      <c r="H819" t="inlineStr">
        <is>
          <t>PAGTO ELETRON  COBRANCA BB DISTRIBUIDORA</t>
        </is>
      </c>
      <c r="I819" t="n">
        <v>-1842.35</v>
      </c>
    </row>
    <row r="820">
      <c r="A820" t="n">
        <v>12770</v>
      </c>
      <c r="B820" t="n">
        <v>105</v>
      </c>
      <c r="C820" t="inlineStr">
        <is>
          <t>Jacare - Bradesco</t>
        </is>
      </c>
      <c r="D820" t="n">
        <v>266</v>
      </c>
      <c r="E820" t="inlineStr">
        <is>
          <t>Jacaré</t>
        </is>
      </c>
      <c r="F820" s="27" t="n">
        <v>45422</v>
      </c>
      <c r="G820" t="inlineStr">
        <is>
          <t>DEBITO</t>
        </is>
      </c>
      <c r="H820" t="inlineStr">
        <is>
          <t>PAGTO ELETRON  COBRANCA CAMARGO</t>
        </is>
      </c>
      <c r="I820" t="n">
        <v>-14000</v>
      </c>
    </row>
    <row r="821">
      <c r="A821" t="n">
        <v>12771</v>
      </c>
      <c r="B821" t="n">
        <v>105</v>
      </c>
      <c r="C821" t="inlineStr">
        <is>
          <t>Jacare - Bradesco</t>
        </is>
      </c>
      <c r="D821" t="n">
        <v>266</v>
      </c>
      <c r="E821" t="inlineStr">
        <is>
          <t>Jacaré</t>
        </is>
      </c>
      <c r="F821" s="27" t="n">
        <v>45422</v>
      </c>
      <c r="G821" t="inlineStr">
        <is>
          <t>DEBITO</t>
        </is>
      </c>
      <c r="H821" t="inlineStr">
        <is>
          <t>PAGTO ELETRON  COBRANCA SAMPATACADO</t>
        </is>
      </c>
      <c r="I821" t="n">
        <v>-1733.72</v>
      </c>
    </row>
    <row r="822">
      <c r="A822" t="n">
        <v>12772</v>
      </c>
      <c r="B822" t="n">
        <v>105</v>
      </c>
      <c r="C822" t="inlineStr">
        <is>
          <t>Jacare - Bradesco</t>
        </is>
      </c>
      <c r="D822" t="n">
        <v>266</v>
      </c>
      <c r="E822" t="inlineStr">
        <is>
          <t>Jacaré</t>
        </is>
      </c>
      <c r="F822" s="27" t="n">
        <v>45422</v>
      </c>
      <c r="G822" t="inlineStr">
        <is>
          <t>DEBITO</t>
        </is>
      </c>
      <c r="H822" t="inlineStr">
        <is>
          <t>PAGTO ELETRON  COBRANCA MARIO PEDRO</t>
        </is>
      </c>
      <c r="I822" t="n">
        <v>-235.06</v>
      </c>
    </row>
    <row r="823">
      <c r="A823" t="n">
        <v>12773</v>
      </c>
      <c r="B823" t="n">
        <v>105</v>
      </c>
      <c r="C823" t="inlineStr">
        <is>
          <t>Jacare - Bradesco</t>
        </is>
      </c>
      <c r="D823" t="n">
        <v>266</v>
      </c>
      <c r="E823" t="inlineStr">
        <is>
          <t>Jacaré</t>
        </is>
      </c>
      <c r="F823" s="27" t="n">
        <v>45422</v>
      </c>
      <c r="G823" t="inlineStr">
        <is>
          <t>DEBITO</t>
        </is>
      </c>
      <c r="H823" t="inlineStr">
        <is>
          <t>PAGTO ELETRON  COBRANCA CEPEL</t>
        </is>
      </c>
      <c r="I823" t="n">
        <v>-2065</v>
      </c>
    </row>
    <row r="824">
      <c r="A824" t="n">
        <v>12774</v>
      </c>
      <c r="B824" t="n">
        <v>105</v>
      </c>
      <c r="C824" t="inlineStr">
        <is>
          <t>Jacare - Bradesco</t>
        </is>
      </c>
      <c r="D824" t="n">
        <v>266</v>
      </c>
      <c r="E824" t="inlineStr">
        <is>
          <t>Jacaré</t>
        </is>
      </c>
      <c r="F824" s="27" t="n">
        <v>45422</v>
      </c>
      <c r="G824" t="inlineStr">
        <is>
          <t>DEBITO</t>
        </is>
      </c>
      <c r="H824" t="inlineStr">
        <is>
          <t>PAGTO ELETRON  COBRANCA EMPORIO MEL</t>
        </is>
      </c>
      <c r="I824" t="n">
        <v>-1120.38</v>
      </c>
    </row>
    <row r="825">
      <c r="A825" t="n">
        <v>12775</v>
      </c>
      <c r="B825" t="n">
        <v>105</v>
      </c>
      <c r="C825" t="inlineStr">
        <is>
          <t>Jacare - Bradesco</t>
        </is>
      </c>
      <c r="D825" t="n">
        <v>266</v>
      </c>
      <c r="E825" t="inlineStr">
        <is>
          <t>Jacaré</t>
        </is>
      </c>
      <c r="F825" s="27" t="n">
        <v>45422</v>
      </c>
      <c r="G825" t="inlineStr">
        <is>
          <t>DEBITO</t>
        </is>
      </c>
      <c r="H825" t="inlineStr">
        <is>
          <t>PAGTO ELETRON  COBRANCA RODESIA</t>
        </is>
      </c>
      <c r="I825" t="n">
        <v>-1261.05</v>
      </c>
    </row>
    <row r="826">
      <c r="A826" t="n">
        <v>12776</v>
      </c>
      <c r="B826" t="n">
        <v>105</v>
      </c>
      <c r="C826" t="inlineStr">
        <is>
          <t>Jacare - Bradesco</t>
        </is>
      </c>
      <c r="D826" t="n">
        <v>266</v>
      </c>
      <c r="E826" t="inlineStr">
        <is>
          <t>Jacaré</t>
        </is>
      </c>
      <c r="F826" s="27" t="n">
        <v>45422</v>
      </c>
      <c r="G826" t="inlineStr">
        <is>
          <t>DEBITO</t>
        </is>
      </c>
      <c r="H826" t="inlineStr">
        <is>
          <t>PAGTO ELETRON  COBRANCA TARUMA</t>
        </is>
      </c>
      <c r="I826" t="n">
        <v>-517.95</v>
      </c>
    </row>
    <row r="827">
      <c r="A827" t="n">
        <v>12777</v>
      </c>
      <c r="B827" t="n">
        <v>105</v>
      </c>
      <c r="C827" t="inlineStr">
        <is>
          <t>Jacare - Bradesco</t>
        </is>
      </c>
      <c r="D827" t="n">
        <v>266</v>
      </c>
      <c r="E827" t="inlineStr">
        <is>
          <t>Jacaré</t>
        </is>
      </c>
      <c r="F827" s="27" t="n">
        <v>45422</v>
      </c>
      <c r="G827" t="inlineStr">
        <is>
          <t>DEBITO</t>
        </is>
      </c>
      <c r="H827" t="inlineStr">
        <is>
          <t>PAGTO ELETRON  COBRANCA EMPORIO MEL</t>
        </is>
      </c>
      <c r="I827" t="n">
        <v>-772</v>
      </c>
    </row>
    <row r="828">
      <c r="A828" t="n">
        <v>12778</v>
      </c>
      <c r="B828" t="n">
        <v>105</v>
      </c>
      <c r="C828" t="inlineStr">
        <is>
          <t>Jacare - Bradesco</t>
        </is>
      </c>
      <c r="D828" t="n">
        <v>266</v>
      </c>
      <c r="E828" t="inlineStr">
        <is>
          <t>Jacaré</t>
        </is>
      </c>
      <c r="F828" s="27" t="n">
        <v>45422</v>
      </c>
      <c r="G828" t="inlineStr">
        <is>
          <t>DEBITO</t>
        </is>
      </c>
      <c r="H828" t="inlineStr">
        <is>
          <t>PAGTO ELETRON  COBRANCA SAMPATACADO</t>
        </is>
      </c>
      <c r="I828" t="n">
        <v>-743.67</v>
      </c>
    </row>
    <row r="829">
      <c r="A829" t="n">
        <v>12779</v>
      </c>
      <c r="B829" t="n">
        <v>105</v>
      </c>
      <c r="C829" t="inlineStr">
        <is>
          <t>Jacare - Bradesco</t>
        </is>
      </c>
      <c r="D829" t="n">
        <v>266</v>
      </c>
      <c r="E829" t="inlineStr">
        <is>
          <t>Jacaré</t>
        </is>
      </c>
      <c r="F829" s="27" t="n">
        <v>45422</v>
      </c>
      <c r="G829" t="inlineStr">
        <is>
          <t>DEBITO</t>
        </is>
      </c>
      <c r="H829" t="inlineStr">
        <is>
          <t>PAGTO ELETRON  COBRANCA ZAHIL</t>
        </is>
      </c>
      <c r="I829" t="n">
        <v>-605.72</v>
      </c>
    </row>
    <row r="830">
      <c r="A830" t="n">
        <v>12780</v>
      </c>
      <c r="B830" t="n">
        <v>105</v>
      </c>
      <c r="C830" t="inlineStr">
        <is>
          <t>Jacare - Bradesco</t>
        </is>
      </c>
      <c r="D830" t="n">
        <v>266</v>
      </c>
      <c r="E830" t="inlineStr">
        <is>
          <t>Jacaré</t>
        </is>
      </c>
      <c r="F830" s="27" t="n">
        <v>45422</v>
      </c>
      <c r="G830" t="inlineStr">
        <is>
          <t>DEBITO</t>
        </is>
      </c>
      <c r="H830" t="inlineStr">
        <is>
          <t>PAGTO ELETRON  COBRANCA WINE4U</t>
        </is>
      </c>
      <c r="I830" t="n">
        <v>-535</v>
      </c>
    </row>
    <row r="831">
      <c r="A831" t="n">
        <v>12781</v>
      </c>
      <c r="B831" t="n">
        <v>105</v>
      </c>
      <c r="C831" t="inlineStr">
        <is>
          <t>Jacare - Bradesco</t>
        </is>
      </c>
      <c r="D831" t="n">
        <v>266</v>
      </c>
      <c r="E831" t="inlineStr">
        <is>
          <t>Jacaré</t>
        </is>
      </c>
      <c r="F831" s="27" t="n">
        <v>45422</v>
      </c>
      <c r="G831" t="inlineStr">
        <is>
          <t>DEBITO</t>
        </is>
      </c>
      <c r="H831" t="inlineStr">
        <is>
          <t>PAGTO ELETRON  COBRANCA SK COPIADORA</t>
        </is>
      </c>
      <c r="I831" t="n">
        <v>-380</v>
      </c>
    </row>
    <row r="832">
      <c r="A832" t="n">
        <v>12782</v>
      </c>
      <c r="B832" t="n">
        <v>105</v>
      </c>
      <c r="C832" t="inlineStr">
        <is>
          <t>Jacare - Bradesco</t>
        </is>
      </c>
      <c r="D832" t="n">
        <v>266</v>
      </c>
      <c r="E832" t="inlineStr">
        <is>
          <t>Jacaré</t>
        </is>
      </c>
      <c r="F832" s="27" t="n">
        <v>45422</v>
      </c>
      <c r="G832" t="inlineStr">
        <is>
          <t>DEBITO</t>
        </is>
      </c>
      <c r="H832" t="inlineStr">
        <is>
          <t>PAGTO ELETRON  COBRANCA J A DOS SANTOS</t>
        </is>
      </c>
      <c r="I832" t="n">
        <v>-392.5</v>
      </c>
    </row>
    <row r="833">
      <c r="A833" t="n">
        <v>12783</v>
      </c>
      <c r="B833" t="n">
        <v>105</v>
      </c>
      <c r="C833" t="inlineStr">
        <is>
          <t>Jacare - Bradesco</t>
        </is>
      </c>
      <c r="D833" t="n">
        <v>266</v>
      </c>
      <c r="E833" t="inlineStr">
        <is>
          <t>Jacaré</t>
        </is>
      </c>
      <c r="F833" s="27" t="n">
        <v>45422</v>
      </c>
      <c r="G833" t="inlineStr">
        <is>
          <t>DEBITO</t>
        </is>
      </c>
      <c r="H833" t="inlineStr">
        <is>
          <t>PAGTO ELETRON  COBRANCA TARUMA</t>
        </is>
      </c>
      <c r="I833" t="n">
        <v>-431.24</v>
      </c>
    </row>
    <row r="834">
      <c r="A834" t="n">
        <v>12784</v>
      </c>
      <c r="B834" t="n">
        <v>105</v>
      </c>
      <c r="C834" t="inlineStr">
        <is>
          <t>Jacare - Bradesco</t>
        </is>
      </c>
      <c r="D834" t="n">
        <v>266</v>
      </c>
      <c r="E834" t="inlineStr">
        <is>
          <t>Jacaré</t>
        </is>
      </c>
      <c r="F834" s="27" t="n">
        <v>45422</v>
      </c>
      <c r="G834" t="inlineStr">
        <is>
          <t>DEBITO</t>
        </is>
      </c>
      <c r="H834" t="inlineStr">
        <is>
          <t>PAGTO ELETRON  COBRANCA PRESHH</t>
        </is>
      </c>
      <c r="I834" t="n">
        <v>-512</v>
      </c>
    </row>
    <row r="835">
      <c r="A835" t="n">
        <v>12785</v>
      </c>
      <c r="B835" t="n">
        <v>105</v>
      </c>
      <c r="C835" t="inlineStr">
        <is>
          <t>Jacare - Bradesco</t>
        </is>
      </c>
      <c r="D835" t="n">
        <v>266</v>
      </c>
      <c r="E835" t="inlineStr">
        <is>
          <t>Jacaré</t>
        </is>
      </c>
      <c r="F835" s="27" t="n">
        <v>45422</v>
      </c>
      <c r="G835" t="inlineStr">
        <is>
          <t>DEBITO</t>
        </is>
      </c>
      <c r="H835" t="inlineStr">
        <is>
          <t>PAGTO ELETRON  COBRANCA STEMME TELEC NF 6122</t>
        </is>
      </c>
      <c r="I835" t="n">
        <v>-299.9</v>
      </c>
    </row>
    <row r="836">
      <c r="A836" t="n">
        <v>12786</v>
      </c>
      <c r="B836" t="n">
        <v>105</v>
      </c>
      <c r="C836" t="inlineStr">
        <is>
          <t>Jacare - Bradesco</t>
        </is>
      </c>
      <c r="D836" t="n">
        <v>266</v>
      </c>
      <c r="E836" t="inlineStr">
        <is>
          <t>Jacaré</t>
        </is>
      </c>
      <c r="F836" s="27" t="n">
        <v>45422</v>
      </c>
      <c r="G836" t="inlineStr">
        <is>
          <t>DEBITO</t>
        </is>
      </c>
      <c r="H836" t="inlineStr">
        <is>
          <t>TARIFA BANCARIA TRANSF PGTO PIX</t>
        </is>
      </c>
      <c r="I836" t="n">
        <v>-1.65</v>
      </c>
    </row>
    <row r="837">
      <c r="A837" t="n">
        <v>12787</v>
      </c>
      <c r="B837" t="n">
        <v>105</v>
      </c>
      <c r="C837" t="inlineStr">
        <is>
          <t>Jacare - Bradesco</t>
        </is>
      </c>
      <c r="D837" t="n">
        <v>266</v>
      </c>
      <c r="E837" t="inlineStr">
        <is>
          <t>Jacaré</t>
        </is>
      </c>
      <c r="F837" s="27" t="n">
        <v>45422</v>
      </c>
      <c r="G837" t="inlineStr">
        <is>
          <t>DEBITO</t>
        </is>
      </c>
      <c r="H837" t="inlineStr">
        <is>
          <t>TARIFA BANCARIA TRANSF PGTO PIX</t>
        </is>
      </c>
      <c r="I837" t="n">
        <v>-1.65</v>
      </c>
    </row>
    <row r="838">
      <c r="A838" t="n">
        <v>12788</v>
      </c>
      <c r="B838" t="n">
        <v>105</v>
      </c>
      <c r="C838" t="inlineStr">
        <is>
          <t>Jacare - Bradesco</t>
        </is>
      </c>
      <c r="D838" t="n">
        <v>266</v>
      </c>
      <c r="E838" t="inlineStr">
        <is>
          <t>Jacaré</t>
        </is>
      </c>
      <c r="F838" s="27" t="n">
        <v>45422</v>
      </c>
      <c r="G838" t="inlineStr">
        <is>
          <t>DEBITO</t>
        </is>
      </c>
      <c r="H838" t="inlineStr">
        <is>
          <t>TARIFA BANCARIA TRANSF PGTO PIX</t>
        </is>
      </c>
      <c r="I838" t="n">
        <v>-1.65</v>
      </c>
    </row>
    <row r="839">
      <c r="A839" t="n">
        <v>12789</v>
      </c>
      <c r="B839" t="n">
        <v>105</v>
      </c>
      <c r="C839" t="inlineStr">
        <is>
          <t>Jacare - Bradesco</t>
        </is>
      </c>
      <c r="D839" t="n">
        <v>266</v>
      </c>
      <c r="E839" t="inlineStr">
        <is>
          <t>Jacaré</t>
        </is>
      </c>
      <c r="F839" s="27" t="n">
        <v>45422</v>
      </c>
      <c r="G839" t="inlineStr">
        <is>
          <t>DEBITO</t>
        </is>
      </c>
      <c r="H839" t="inlineStr">
        <is>
          <t>TARIFA BANCARIA TRANSF PGTO PIX</t>
        </is>
      </c>
      <c r="I839" t="n">
        <v>-1.65</v>
      </c>
    </row>
    <row r="840">
      <c r="A840" t="n">
        <v>12790</v>
      </c>
      <c r="B840" t="n">
        <v>105</v>
      </c>
      <c r="C840" t="inlineStr">
        <is>
          <t>Jacare - Bradesco</t>
        </is>
      </c>
      <c r="D840" t="n">
        <v>266</v>
      </c>
      <c r="E840" t="inlineStr">
        <is>
          <t>Jacaré</t>
        </is>
      </c>
      <c r="F840" s="27" t="n">
        <v>45422</v>
      </c>
      <c r="G840" t="inlineStr">
        <is>
          <t>DEBITO</t>
        </is>
      </c>
      <c r="H840" t="inlineStr">
        <is>
          <t>TARIFA BANCARIA TRANSF PGTO PIX</t>
        </is>
      </c>
      <c r="I840" t="n">
        <v>-1.65</v>
      </c>
    </row>
    <row r="841">
      <c r="A841" t="n">
        <v>12791</v>
      </c>
      <c r="B841" t="n">
        <v>105</v>
      </c>
      <c r="C841" t="inlineStr">
        <is>
          <t>Jacare - Bradesco</t>
        </is>
      </c>
      <c r="D841" t="n">
        <v>266</v>
      </c>
      <c r="E841" t="inlineStr">
        <is>
          <t>Jacaré</t>
        </is>
      </c>
      <c r="F841" s="27" t="n">
        <v>45422</v>
      </c>
      <c r="G841" t="inlineStr">
        <is>
          <t>DEBITO</t>
        </is>
      </c>
      <c r="H841" t="inlineStr">
        <is>
          <t>TARIFA BANCARIA TRANSF PGTO PIX</t>
        </is>
      </c>
      <c r="I841" t="n">
        <v>-1.65</v>
      </c>
    </row>
    <row r="842">
      <c r="A842" t="n">
        <v>12792</v>
      </c>
      <c r="B842" t="n">
        <v>105</v>
      </c>
      <c r="C842" t="inlineStr">
        <is>
          <t>Jacare - Bradesco</t>
        </is>
      </c>
      <c r="D842" t="n">
        <v>266</v>
      </c>
      <c r="E842" t="inlineStr">
        <is>
          <t>Jacaré</t>
        </is>
      </c>
      <c r="F842" s="27" t="n">
        <v>45422</v>
      </c>
      <c r="G842" t="inlineStr">
        <is>
          <t>DEBITO</t>
        </is>
      </c>
      <c r="H842" t="inlineStr">
        <is>
          <t>TARIFA BANCARIA TRANSF PGTO PIX</t>
        </is>
      </c>
      <c r="I842" t="n">
        <v>-1.65</v>
      </c>
    </row>
    <row r="843">
      <c r="A843" t="n">
        <v>12793</v>
      </c>
      <c r="B843" t="n">
        <v>105</v>
      </c>
      <c r="C843" t="inlineStr">
        <is>
          <t>Jacare - Bradesco</t>
        </is>
      </c>
      <c r="D843" t="n">
        <v>266</v>
      </c>
      <c r="E843" t="inlineStr">
        <is>
          <t>Jacaré</t>
        </is>
      </c>
      <c r="F843" s="27" t="n">
        <v>45422</v>
      </c>
      <c r="G843" t="inlineStr">
        <is>
          <t>DEBITO</t>
        </is>
      </c>
      <c r="H843" t="inlineStr">
        <is>
          <t>TRANSF CC PARA CC PJ PAULISTA 25841 BAR E EVENTOS LTD</t>
        </is>
      </c>
      <c r="I843" t="n">
        <v>-64000</v>
      </c>
    </row>
    <row r="844">
      <c r="A844" t="n">
        <v>12794</v>
      </c>
      <c r="B844" t="n">
        <v>105</v>
      </c>
      <c r="C844" t="inlineStr">
        <is>
          <t>Jacare - Bradesco</t>
        </is>
      </c>
      <c r="D844" t="n">
        <v>266</v>
      </c>
      <c r="E844" t="inlineStr">
        <is>
          <t>Jacaré</t>
        </is>
      </c>
      <c r="F844" s="27" t="n">
        <v>45422</v>
      </c>
      <c r="G844" t="inlineStr">
        <is>
          <t>DEBITO</t>
        </is>
      </c>
      <c r="H844" t="inlineStr">
        <is>
          <t>TRANSF CC PARA CC PJ 318 BAR E EVENTOS LTDA</t>
        </is>
      </c>
      <c r="I844" t="n">
        <v>-3650</v>
      </c>
    </row>
    <row r="845">
      <c r="A845" t="n">
        <v>12795</v>
      </c>
      <c r="B845" t="n">
        <v>105</v>
      </c>
      <c r="C845" t="inlineStr">
        <is>
          <t>Jacare - Bradesco</t>
        </is>
      </c>
      <c r="D845" t="n">
        <v>266</v>
      </c>
      <c r="E845" t="inlineStr">
        <is>
          <t>Jacaré</t>
        </is>
      </c>
      <c r="F845" s="27" t="n">
        <v>45422</v>
      </c>
      <c r="G845" t="inlineStr">
        <is>
          <t>DEBITO</t>
        </is>
      </c>
      <c r="H845" t="inlineStr">
        <is>
          <t>TRANSF CC PARA CC PJ FABRICA DE BARES PARTICIPACOES L</t>
        </is>
      </c>
      <c r="I845" t="n">
        <v>-16800</v>
      </c>
    </row>
    <row r="846">
      <c r="A846" t="n">
        <v>12796</v>
      </c>
      <c r="B846" t="n">
        <v>105</v>
      </c>
      <c r="C846" t="inlineStr">
        <is>
          <t>Jacare - Bradesco</t>
        </is>
      </c>
      <c r="D846" t="n">
        <v>266</v>
      </c>
      <c r="E846" t="inlineStr">
        <is>
          <t>Jacaré</t>
        </is>
      </c>
      <c r="F846" s="27" t="n">
        <v>45422</v>
      </c>
      <c r="G846" t="inlineStr">
        <is>
          <t>DEBITO</t>
        </is>
      </c>
      <c r="H846" t="inlineStr">
        <is>
          <t>TRANSF CC PARA CC PJ HF 4060 BAR E EVENTOS LTDA</t>
        </is>
      </c>
      <c r="I846" t="n">
        <v>-10</v>
      </c>
    </row>
    <row r="847">
      <c r="A847" t="n">
        <v>12797</v>
      </c>
      <c r="B847" t="n">
        <v>105</v>
      </c>
      <c r="C847" t="inlineStr">
        <is>
          <t>Jacare - Bradesco</t>
        </is>
      </c>
      <c r="D847" t="n">
        <v>266</v>
      </c>
      <c r="E847" t="inlineStr">
        <is>
          <t>Jacaré</t>
        </is>
      </c>
      <c r="F847" s="27" t="n">
        <v>45422</v>
      </c>
      <c r="G847" t="inlineStr">
        <is>
          <t>DEBITO</t>
        </is>
      </c>
      <c r="H847" t="inlineStr">
        <is>
          <t>TRANSF CC PARA CC PJ PAULISTA 25841 BAR E EVENT</t>
        </is>
      </c>
      <c r="I847" t="n">
        <v>-10</v>
      </c>
    </row>
    <row r="848">
      <c r="A848" t="n">
        <v>12798</v>
      </c>
      <c r="B848" t="n">
        <v>105</v>
      </c>
      <c r="C848" t="inlineStr">
        <is>
          <t>Jacare - Bradesco</t>
        </is>
      </c>
      <c r="D848" t="n">
        <v>266</v>
      </c>
      <c r="E848" t="inlineStr">
        <is>
          <t>Jacaré</t>
        </is>
      </c>
      <c r="F848" s="27" t="n">
        <v>45422</v>
      </c>
      <c r="G848" t="inlineStr">
        <is>
          <t>DEBITO</t>
        </is>
      </c>
      <c r="H848" t="inlineStr">
        <is>
          <t>TRANSF CC PARA CC PJ FABRICA DE BARES PARTICIPACOES L</t>
        </is>
      </c>
      <c r="I848" t="n">
        <v>-32000</v>
      </c>
    </row>
    <row r="849">
      <c r="A849" t="n">
        <v>12799</v>
      </c>
      <c r="B849" t="n">
        <v>105</v>
      </c>
      <c r="C849" t="inlineStr">
        <is>
          <t>Jacare - Bradesco</t>
        </is>
      </c>
      <c r="D849" t="n">
        <v>266</v>
      </c>
      <c r="E849" t="inlineStr">
        <is>
          <t>Jacaré</t>
        </is>
      </c>
      <c r="F849" s="27" t="n">
        <v>45422</v>
      </c>
      <c r="G849" t="inlineStr">
        <is>
          <t>DEBITO</t>
        </is>
      </c>
      <c r="H849" t="inlineStr">
        <is>
          <t>TRANSF CC PARA CC PJ 318 BAR E EVENTOS LTDA</t>
        </is>
      </c>
      <c r="I849" t="n">
        <v>-10</v>
      </c>
    </row>
    <row r="850">
      <c r="A850" t="n">
        <v>12800</v>
      </c>
      <c r="B850" t="n">
        <v>105</v>
      </c>
      <c r="C850" t="inlineStr">
        <is>
          <t>Jacare - Bradesco</t>
        </is>
      </c>
      <c r="D850" t="n">
        <v>266</v>
      </c>
      <c r="E850" t="inlineStr">
        <is>
          <t>Jacaré</t>
        </is>
      </c>
      <c r="F850" s="27" t="n">
        <v>45422</v>
      </c>
      <c r="G850" t="inlineStr">
        <is>
          <t>DEBITO</t>
        </is>
      </c>
      <c r="H850" t="inlineStr">
        <is>
          <t>TRANSF CC PARA CC PJ FABRICA DE BARES PARTICIPA</t>
        </is>
      </c>
      <c r="I850" t="n">
        <v>-10</v>
      </c>
    </row>
    <row r="851">
      <c r="A851" t="n">
        <v>12801</v>
      </c>
      <c r="B851" t="n">
        <v>105</v>
      </c>
      <c r="C851" t="inlineStr">
        <is>
          <t>Jacare - Bradesco</t>
        </is>
      </c>
      <c r="D851" t="n">
        <v>266</v>
      </c>
      <c r="E851" t="inlineStr">
        <is>
          <t>Jacaré</t>
        </is>
      </c>
      <c r="F851" s="27" t="n">
        <v>45422</v>
      </c>
      <c r="G851" t="inlineStr">
        <is>
          <t>DEBITO</t>
        </is>
      </c>
      <c r="H851" t="inlineStr">
        <is>
          <t>TRANSF CC PARA CC PJ TEMPUS FUGIT PARTICIPACOES E. LT</t>
        </is>
      </c>
      <c r="I851" t="n">
        <v>-90000</v>
      </c>
    </row>
    <row r="852">
      <c r="A852" t="n">
        <v>12802</v>
      </c>
      <c r="B852" t="n">
        <v>105</v>
      </c>
      <c r="C852" t="inlineStr">
        <is>
          <t>Jacare - Bradesco</t>
        </is>
      </c>
      <c r="D852" t="n">
        <v>266</v>
      </c>
      <c r="E852" t="inlineStr">
        <is>
          <t>Jacaré</t>
        </is>
      </c>
      <c r="F852" s="27" t="n">
        <v>45422</v>
      </c>
      <c r="G852" t="inlineStr">
        <is>
          <t>DEBITO</t>
        </is>
      </c>
      <c r="H852" t="inlineStr">
        <is>
          <t>TRANSF CC PARA CC PJ ADRIANA NEVES FERREIRA</t>
        </is>
      </c>
      <c r="I852" t="n">
        <v>-1000</v>
      </c>
    </row>
    <row r="853">
      <c r="A853" t="n">
        <v>12803</v>
      </c>
      <c r="B853" t="n">
        <v>105</v>
      </c>
      <c r="C853" t="inlineStr">
        <is>
          <t>Jacare - Bradesco</t>
        </is>
      </c>
      <c r="D853" t="n">
        <v>266</v>
      </c>
      <c r="E853" t="inlineStr">
        <is>
          <t>Jacaré</t>
        </is>
      </c>
      <c r="F853" s="27" t="n">
        <v>45422</v>
      </c>
      <c r="G853" t="inlineStr">
        <is>
          <t>DEBITO</t>
        </is>
      </c>
      <c r="H853" t="inlineStr">
        <is>
          <t>TRANSF CC PARA CC PJ FDB HOTEL LTDA</t>
        </is>
      </c>
      <c r="I853" t="n">
        <v>-2200</v>
      </c>
    </row>
    <row r="854">
      <c r="A854" t="n">
        <v>12804</v>
      </c>
      <c r="B854" t="n">
        <v>105</v>
      </c>
      <c r="C854" t="inlineStr">
        <is>
          <t>Jacare - Bradesco</t>
        </is>
      </c>
      <c r="D854" t="n">
        <v>266</v>
      </c>
      <c r="E854" t="inlineStr">
        <is>
          <t>Jacaré</t>
        </is>
      </c>
      <c r="F854" s="27" t="n">
        <v>45422</v>
      </c>
      <c r="G854" t="inlineStr">
        <is>
          <t>DEBITO</t>
        </is>
      </c>
      <c r="H854" t="inlineStr">
        <is>
          <t>TRANSF CC PARA CC PJ FDB HOTEL LTDA</t>
        </is>
      </c>
      <c r="I854" t="n">
        <v>-7000</v>
      </c>
    </row>
    <row r="855">
      <c r="A855" t="n">
        <v>12805</v>
      </c>
      <c r="B855" t="n">
        <v>105</v>
      </c>
      <c r="C855" t="inlineStr">
        <is>
          <t>Jacare - Bradesco</t>
        </is>
      </c>
      <c r="D855" t="n">
        <v>266</v>
      </c>
      <c r="E855" t="inlineStr">
        <is>
          <t>Jacaré</t>
        </is>
      </c>
      <c r="F855" s="27" t="n">
        <v>45422</v>
      </c>
      <c r="G855" t="inlineStr">
        <is>
          <t>DEBITO</t>
        </is>
      </c>
      <c r="H855" t="inlineStr">
        <is>
          <t>TRANSF CC PARA CP PJ LUIZ GUSTAVO MOREIRA DE SOUZA</t>
        </is>
      </c>
      <c r="I855" t="n">
        <v>-900</v>
      </c>
    </row>
    <row r="856">
      <c r="A856" t="n">
        <v>12806</v>
      </c>
      <c r="B856" t="n">
        <v>105</v>
      </c>
      <c r="C856" t="inlineStr">
        <is>
          <t>Jacare - Bradesco</t>
        </is>
      </c>
      <c r="D856" t="n">
        <v>266</v>
      </c>
      <c r="E856" t="inlineStr">
        <is>
          <t>Jacaré</t>
        </is>
      </c>
      <c r="F856" s="27" t="n">
        <v>45422</v>
      </c>
      <c r="G856" t="inlineStr">
        <is>
          <t>DEBITO</t>
        </is>
      </c>
      <c r="H856" t="inlineStr">
        <is>
          <t>TRANSF CC PARA CP PJ MOACIR DANTAS DA SILVA</t>
        </is>
      </c>
      <c r="I856" t="n">
        <v>-1034</v>
      </c>
    </row>
    <row r="857">
      <c r="A857" t="n">
        <v>12807</v>
      </c>
      <c r="B857" t="n">
        <v>105</v>
      </c>
      <c r="C857" t="inlineStr">
        <is>
          <t>Jacare - Bradesco</t>
        </is>
      </c>
      <c r="D857" t="n">
        <v>266</v>
      </c>
      <c r="E857" t="inlineStr">
        <is>
          <t>Jacaré</t>
        </is>
      </c>
      <c r="F857" s="27" t="n">
        <v>45422</v>
      </c>
      <c r="G857" t="inlineStr">
        <is>
          <t>DEBITO</t>
        </is>
      </c>
      <c r="H857" t="inlineStr">
        <is>
          <t>TRANSFERENCIA PIX DES: Brenda Letcia Pereir 10/05</t>
        </is>
      </c>
      <c r="I857" t="n">
        <v>-1000</v>
      </c>
    </row>
    <row r="858">
      <c r="A858" t="n">
        <v>12808</v>
      </c>
      <c r="B858" t="n">
        <v>105</v>
      </c>
      <c r="C858" t="inlineStr">
        <is>
          <t>Jacare - Bradesco</t>
        </is>
      </c>
      <c r="D858" t="n">
        <v>266</v>
      </c>
      <c r="E858" t="inlineStr">
        <is>
          <t>Jacaré</t>
        </is>
      </c>
      <c r="F858" s="27" t="n">
        <v>45422</v>
      </c>
      <c r="G858" t="inlineStr">
        <is>
          <t>DEBITO</t>
        </is>
      </c>
      <c r="H858" t="inlineStr">
        <is>
          <t>TRANSFERENCIA PIX DES: EDILSON CANDIDO FRANC 10/05</t>
        </is>
      </c>
      <c r="I858" t="n">
        <v>-1000</v>
      </c>
    </row>
    <row r="859">
      <c r="A859" t="n">
        <v>12809</v>
      </c>
      <c r="B859" t="n">
        <v>105</v>
      </c>
      <c r="C859" t="inlineStr">
        <is>
          <t>Jacare - Bradesco</t>
        </is>
      </c>
      <c r="D859" t="n">
        <v>266</v>
      </c>
      <c r="E859" t="inlineStr">
        <is>
          <t>Jacaré</t>
        </is>
      </c>
      <c r="F859" s="27" t="n">
        <v>45422</v>
      </c>
      <c r="G859" t="inlineStr">
        <is>
          <t>DEBITO</t>
        </is>
      </c>
      <c r="H859" t="inlineStr">
        <is>
          <t>TRANSFERENCIA PIX DES: MARCIO DE SOUZA       10/05</t>
        </is>
      </c>
      <c r="I859" t="n">
        <v>-1250</v>
      </c>
    </row>
    <row r="860">
      <c r="A860" t="n">
        <v>12810</v>
      </c>
      <c r="B860" t="n">
        <v>105</v>
      </c>
      <c r="C860" t="inlineStr">
        <is>
          <t>Jacare - Bradesco</t>
        </is>
      </c>
      <c r="D860" t="n">
        <v>266</v>
      </c>
      <c r="E860" t="inlineStr">
        <is>
          <t>Jacaré</t>
        </is>
      </c>
      <c r="F860" s="27" t="n">
        <v>45422</v>
      </c>
      <c r="G860" t="inlineStr">
        <is>
          <t>DEBITO</t>
        </is>
      </c>
      <c r="H860" t="inlineStr">
        <is>
          <t>TRANSFERENCIA PIX DES: Mario Legal da Rocha  10/05</t>
        </is>
      </c>
      <c r="I860" t="n">
        <v>-900</v>
      </c>
    </row>
    <row r="861">
      <c r="A861" t="n">
        <v>12811</v>
      </c>
      <c r="B861" t="n">
        <v>105</v>
      </c>
      <c r="C861" t="inlineStr">
        <is>
          <t>Jacare - Bradesco</t>
        </is>
      </c>
      <c r="D861" t="n">
        <v>266</v>
      </c>
      <c r="E861" t="inlineStr">
        <is>
          <t>Jacaré</t>
        </is>
      </c>
      <c r="F861" s="27" t="n">
        <v>45422</v>
      </c>
      <c r="G861" t="inlineStr">
        <is>
          <t>DEBITO</t>
        </is>
      </c>
      <c r="H861" t="inlineStr">
        <is>
          <t>TRANSFERENCIA PIX DES: Patrcia Aparecida Co 10/05</t>
        </is>
      </c>
      <c r="I861" t="n">
        <v>-900</v>
      </c>
    </row>
    <row r="862">
      <c r="A862" t="n">
        <v>12812</v>
      </c>
      <c r="B862" t="n">
        <v>105</v>
      </c>
      <c r="C862" t="inlineStr">
        <is>
          <t>Jacare - Bradesco</t>
        </is>
      </c>
      <c r="D862" t="n">
        <v>266</v>
      </c>
      <c r="E862" t="inlineStr">
        <is>
          <t>Jacaré</t>
        </is>
      </c>
      <c r="F862" s="27" t="n">
        <v>45422</v>
      </c>
      <c r="G862" t="inlineStr">
        <is>
          <t>DEBITO</t>
        </is>
      </c>
      <c r="H862" t="inlineStr">
        <is>
          <t>TRANSFERENCIA PIX DES: Rodrigo Pereira da Si 10/05</t>
        </is>
      </c>
      <c r="I862" t="n">
        <v>-1000</v>
      </c>
    </row>
    <row r="863">
      <c r="A863" t="n">
        <v>12813</v>
      </c>
      <c r="B863" t="n">
        <v>105</v>
      </c>
      <c r="C863" t="inlineStr">
        <is>
          <t>Jacare - Bradesco</t>
        </is>
      </c>
      <c r="D863" t="n">
        <v>266</v>
      </c>
      <c r="E863" t="inlineStr">
        <is>
          <t>Jacaré</t>
        </is>
      </c>
      <c r="F863" s="27" t="n">
        <v>45422</v>
      </c>
      <c r="G863" t="inlineStr">
        <is>
          <t>DEBITO</t>
        </is>
      </c>
      <c r="H863" t="inlineStr">
        <is>
          <t>TRANSFERENCIA PIX DES: Vinicius Santos Sousa 10/05</t>
        </is>
      </c>
      <c r="I863" t="n">
        <v>-266.67</v>
      </c>
    </row>
    <row r="864">
      <c r="A864" t="n">
        <v>12814</v>
      </c>
      <c r="B864" t="n">
        <v>105</v>
      </c>
      <c r="C864" t="inlineStr">
        <is>
          <t>Jacare - Bradesco</t>
        </is>
      </c>
      <c r="D864" t="n">
        <v>266</v>
      </c>
      <c r="E864" t="inlineStr">
        <is>
          <t>Jacaré</t>
        </is>
      </c>
      <c r="F864" s="27" t="n">
        <v>45422</v>
      </c>
      <c r="G864" t="inlineStr">
        <is>
          <t>DEBITO</t>
        </is>
      </c>
      <c r="H864" t="inlineStr">
        <is>
          <t>TRANSFERENCIA PIX DES: JOAO VICTOR CORDEIRO  10/05</t>
        </is>
      </c>
      <c r="I864" t="n">
        <v>-800</v>
      </c>
    </row>
    <row r="865">
      <c r="A865" t="n">
        <v>12815</v>
      </c>
      <c r="B865" t="n">
        <v>105</v>
      </c>
      <c r="C865" t="inlineStr">
        <is>
          <t>Jacare - Bradesco</t>
        </is>
      </c>
      <c r="D865" t="n">
        <v>266</v>
      </c>
      <c r="E865" t="inlineStr">
        <is>
          <t>Jacaré</t>
        </is>
      </c>
      <c r="F865" s="27" t="n">
        <v>45422</v>
      </c>
      <c r="G865" t="inlineStr">
        <is>
          <t>DEBITO</t>
        </is>
      </c>
      <c r="H865" t="inlineStr">
        <is>
          <t>TRANSFERENCIA PIX DES: TUTUM                 10/05</t>
        </is>
      </c>
      <c r="I865" t="n">
        <v>-43250</v>
      </c>
    </row>
    <row r="866">
      <c r="A866" t="n">
        <v>12816</v>
      </c>
      <c r="B866" t="n">
        <v>105</v>
      </c>
      <c r="C866" t="inlineStr">
        <is>
          <t>Jacare - Bradesco</t>
        </is>
      </c>
      <c r="D866" t="n">
        <v>266</v>
      </c>
      <c r="E866" t="inlineStr">
        <is>
          <t>Jacaré</t>
        </is>
      </c>
      <c r="F866" s="27" t="n">
        <v>45422</v>
      </c>
      <c r="G866" t="inlineStr">
        <is>
          <t>DEBITO</t>
        </is>
      </c>
      <c r="H866" t="inlineStr">
        <is>
          <t>TRANSFERENCIA PIX DES: TEMPUS                10/05</t>
        </is>
      </c>
      <c r="I866" t="n">
        <v>-61000</v>
      </c>
    </row>
    <row r="867">
      <c r="A867" t="n">
        <v>12817</v>
      </c>
      <c r="B867" t="n">
        <v>105</v>
      </c>
      <c r="C867" t="inlineStr">
        <is>
          <t>Jacare - Bradesco</t>
        </is>
      </c>
      <c r="D867" t="n">
        <v>266</v>
      </c>
      <c r="E867" t="inlineStr">
        <is>
          <t>Jacaré</t>
        </is>
      </c>
      <c r="F867" s="27" t="n">
        <v>45422</v>
      </c>
      <c r="G867" t="inlineStr">
        <is>
          <t>DEBITO</t>
        </is>
      </c>
      <c r="H867" t="inlineStr">
        <is>
          <t>TRANSFERENCIA PIX DES: XK9 PLANEJAMENTO E CO 10/05</t>
        </is>
      </c>
      <c r="I867" t="n">
        <v>-5000</v>
      </c>
    </row>
    <row r="868">
      <c r="A868" t="n">
        <v>12818</v>
      </c>
      <c r="B868" t="n">
        <v>105</v>
      </c>
      <c r="C868" t="inlineStr">
        <is>
          <t>Jacare - Bradesco</t>
        </is>
      </c>
      <c r="D868" t="n">
        <v>266</v>
      </c>
      <c r="E868" t="inlineStr">
        <is>
          <t>Jacaré</t>
        </is>
      </c>
      <c r="F868" s="27" t="n">
        <v>45422</v>
      </c>
      <c r="G868" t="inlineStr">
        <is>
          <t>DEBITO</t>
        </is>
      </c>
      <c r="H868" t="inlineStr">
        <is>
          <t>TRANSFERENCIA PIX DES: MICHELLY ROSSI COUTO  10/05</t>
        </is>
      </c>
      <c r="I868" t="n">
        <v>-1000</v>
      </c>
    </row>
    <row r="869">
      <c r="A869" t="n">
        <v>12723</v>
      </c>
      <c r="B869" t="n">
        <v>105</v>
      </c>
      <c r="C869" t="inlineStr">
        <is>
          <t>Jacare - Bradesco</t>
        </is>
      </c>
      <c r="D869" t="n">
        <v>266</v>
      </c>
      <c r="E869" t="inlineStr">
        <is>
          <t>Jacaré</t>
        </is>
      </c>
      <c r="F869" s="27" t="n">
        <v>45421</v>
      </c>
      <c r="G869" t="inlineStr">
        <is>
          <t>CREDITO</t>
        </is>
      </c>
      <c r="H869" t="inlineStr">
        <is>
          <t>TED-TRANSF ELET DISPON REMET.BANCO TOPAZIO S.A.</t>
        </is>
      </c>
      <c r="I869" t="n">
        <v>590.5700000000001</v>
      </c>
    </row>
    <row r="870">
      <c r="A870" t="n">
        <v>12724</v>
      </c>
      <c r="B870" t="n">
        <v>105</v>
      </c>
      <c r="C870" t="inlineStr">
        <is>
          <t>Jacare - Bradesco</t>
        </is>
      </c>
      <c r="D870" t="n">
        <v>266</v>
      </c>
      <c r="E870" t="inlineStr">
        <is>
          <t>Jacaré</t>
        </is>
      </c>
      <c r="F870" s="27" t="n">
        <v>45421</v>
      </c>
      <c r="G870" t="inlineStr">
        <is>
          <t>CREDITO</t>
        </is>
      </c>
      <c r="H870" t="inlineStr">
        <is>
          <t>RECEBIMENTO FORNECEDOR ALELO INSTITUICAO DE PAGAMENTO S</t>
        </is>
      </c>
      <c r="I870" t="n">
        <v>569.64</v>
      </c>
    </row>
    <row r="871">
      <c r="A871" t="n">
        <v>12726</v>
      </c>
      <c r="B871" t="n">
        <v>105</v>
      </c>
      <c r="C871" t="inlineStr">
        <is>
          <t>Jacare - Bradesco</t>
        </is>
      </c>
      <c r="D871" t="n">
        <v>266</v>
      </c>
      <c r="E871" t="inlineStr">
        <is>
          <t>Jacaré</t>
        </is>
      </c>
      <c r="F871" s="27" t="n">
        <v>45421</v>
      </c>
      <c r="G871" t="inlineStr">
        <is>
          <t>CREDITO</t>
        </is>
      </c>
      <c r="H871" t="inlineStr">
        <is>
          <t>TRANSFERENCIA PIX REM: ZIG TECNOLOGIA S.A.   09/05</t>
        </is>
      </c>
      <c r="I871" t="n">
        <v>7832.83</v>
      </c>
    </row>
    <row r="872">
      <c r="A872" t="n">
        <v>12727</v>
      </c>
      <c r="B872" t="n">
        <v>105</v>
      </c>
      <c r="C872" t="inlineStr">
        <is>
          <t>Jacare - Bradesco</t>
        </is>
      </c>
      <c r="D872" t="n">
        <v>266</v>
      </c>
      <c r="E872" t="inlineStr">
        <is>
          <t>Jacaré</t>
        </is>
      </c>
      <c r="F872" s="27" t="n">
        <v>45421</v>
      </c>
      <c r="G872" t="inlineStr">
        <is>
          <t>CREDITO</t>
        </is>
      </c>
      <c r="H872" t="inlineStr">
        <is>
          <t>TRANSFERENCIA PIX REM: ZIG TECNOLOGIA S.A.   09/05</t>
        </is>
      </c>
      <c r="I872" t="n">
        <v>20206.32</v>
      </c>
    </row>
    <row r="873">
      <c r="A873" t="n">
        <v>12728</v>
      </c>
      <c r="B873" t="n">
        <v>105</v>
      </c>
      <c r="C873" t="inlineStr">
        <is>
          <t>Jacare - Bradesco</t>
        </is>
      </c>
      <c r="D873" t="n">
        <v>266</v>
      </c>
      <c r="E873" t="inlineStr">
        <is>
          <t>Jacaré</t>
        </is>
      </c>
      <c r="F873" s="27" t="n">
        <v>45421</v>
      </c>
      <c r="G873" t="inlineStr">
        <is>
          <t>CREDITO</t>
        </is>
      </c>
      <c r="H873" t="inlineStr">
        <is>
          <t>TRANSFERENCIA PIX REM: ZIG TECNOLOGIA S.A.   09/05</t>
        </is>
      </c>
      <c r="I873" t="n">
        <v>10191.9</v>
      </c>
    </row>
    <row r="874">
      <c r="A874" t="n">
        <v>12729</v>
      </c>
      <c r="B874" t="n">
        <v>105</v>
      </c>
      <c r="C874" t="inlineStr">
        <is>
          <t>Jacare - Bradesco</t>
        </is>
      </c>
      <c r="D874" t="n">
        <v>266</v>
      </c>
      <c r="E874" t="inlineStr">
        <is>
          <t>Jacaré</t>
        </is>
      </c>
      <c r="F874" s="27" t="n">
        <v>45421</v>
      </c>
      <c r="G874" t="inlineStr">
        <is>
          <t>CREDITO</t>
        </is>
      </c>
      <c r="H874" t="inlineStr">
        <is>
          <t>TRANSFERENCIA PIX REM: ZIG TECNOLOGIA S.A.   09/05</t>
        </is>
      </c>
      <c r="I874" t="n">
        <v>52672.69</v>
      </c>
    </row>
    <row r="875">
      <c r="A875" t="n">
        <v>12730</v>
      </c>
      <c r="B875" t="n">
        <v>105</v>
      </c>
      <c r="C875" t="inlineStr">
        <is>
          <t>Jacare - Bradesco</t>
        </is>
      </c>
      <c r="D875" t="n">
        <v>266</v>
      </c>
      <c r="E875" t="inlineStr">
        <is>
          <t>Jacaré</t>
        </is>
      </c>
      <c r="F875" s="27" t="n">
        <v>45421</v>
      </c>
      <c r="G875" t="inlineStr">
        <is>
          <t>CREDITO</t>
        </is>
      </c>
      <c r="H875" t="inlineStr">
        <is>
          <t>TRANSFERENCIA PIX REM: ZIG TECNOLOGIA S.A.   09/05</t>
        </is>
      </c>
      <c r="I875" t="n">
        <v>35135.15</v>
      </c>
    </row>
    <row r="876">
      <c r="A876" t="n">
        <v>12731</v>
      </c>
      <c r="B876" t="n">
        <v>105</v>
      </c>
      <c r="C876" t="inlineStr">
        <is>
          <t>Jacare - Bradesco</t>
        </is>
      </c>
      <c r="D876" t="n">
        <v>266</v>
      </c>
      <c r="E876" t="inlineStr">
        <is>
          <t>Jacaré</t>
        </is>
      </c>
      <c r="F876" s="27" t="n">
        <v>45421</v>
      </c>
      <c r="G876" t="inlineStr">
        <is>
          <t>CREDITO</t>
        </is>
      </c>
      <c r="H876" t="inlineStr">
        <is>
          <t>TRANSFERENCIA PIX REM: 318 BAR E EVENTOS LTD 09/05</t>
        </is>
      </c>
      <c r="I876" t="n">
        <v>2500</v>
      </c>
    </row>
    <row r="877">
      <c r="A877" t="n">
        <v>12732</v>
      </c>
      <c r="B877" t="n">
        <v>105</v>
      </c>
      <c r="C877" t="inlineStr">
        <is>
          <t>Jacare - Bradesco</t>
        </is>
      </c>
      <c r="D877" t="n">
        <v>266</v>
      </c>
      <c r="E877" t="inlineStr">
        <is>
          <t>Jacaré</t>
        </is>
      </c>
      <c r="F877" s="27" t="n">
        <v>45421</v>
      </c>
      <c r="G877" t="inlineStr">
        <is>
          <t>DEBITO</t>
        </is>
      </c>
      <c r="H877" t="inlineStr">
        <is>
          <t>PAGTO ELETRON  COBRANCA LEITERIA CABRIOLA NF 35423</t>
        </is>
      </c>
      <c r="I877" t="n">
        <v>-157.8</v>
      </c>
    </row>
    <row r="878">
      <c r="A878" t="n">
        <v>12733</v>
      </c>
      <c r="B878" t="n">
        <v>105</v>
      </c>
      <c r="C878" t="inlineStr">
        <is>
          <t>Jacare - Bradesco</t>
        </is>
      </c>
      <c r="D878" t="n">
        <v>266</v>
      </c>
      <c r="E878" t="inlineStr">
        <is>
          <t>Jacaré</t>
        </is>
      </c>
      <c r="F878" s="27" t="n">
        <v>45421</v>
      </c>
      <c r="G878" t="inlineStr">
        <is>
          <t>DEBITO</t>
        </is>
      </c>
      <c r="H878" t="inlineStr">
        <is>
          <t>PAGTO ELETRON  COBRANCA TARUMA NF 4056</t>
        </is>
      </c>
      <c r="I878" t="n">
        <v>-230.83</v>
      </c>
    </row>
    <row r="879">
      <c r="A879" t="n">
        <v>12734</v>
      </c>
      <c r="B879" t="n">
        <v>105</v>
      </c>
      <c r="C879" t="inlineStr">
        <is>
          <t>Jacare - Bradesco</t>
        </is>
      </c>
      <c r="D879" t="n">
        <v>266</v>
      </c>
      <c r="E879" t="inlineStr">
        <is>
          <t>Jacaré</t>
        </is>
      </c>
      <c r="F879" s="27" t="n">
        <v>45421</v>
      </c>
      <c r="G879" t="inlineStr">
        <is>
          <t>DEBITO</t>
        </is>
      </c>
      <c r="H879" t="inlineStr">
        <is>
          <t>PAGTO ELETRON  COBRANCA MARIO PEDRO NF 399635</t>
        </is>
      </c>
      <c r="I879" t="n">
        <v>-275.77</v>
      </c>
    </row>
    <row r="880">
      <c r="A880" t="n">
        <v>12735</v>
      </c>
      <c r="B880" t="n">
        <v>105</v>
      </c>
      <c r="C880" t="inlineStr">
        <is>
          <t>Jacare - Bradesco</t>
        </is>
      </c>
      <c r="D880" t="n">
        <v>266</v>
      </c>
      <c r="E880" t="inlineStr">
        <is>
          <t>Jacaré</t>
        </is>
      </c>
      <c r="F880" s="27" t="n">
        <v>45421</v>
      </c>
      <c r="G880" t="inlineStr">
        <is>
          <t>DEBITO</t>
        </is>
      </c>
      <c r="H880" t="inlineStr">
        <is>
          <t>PAGTO ELETRON  COBRANCA EAU NF 190319</t>
        </is>
      </c>
      <c r="I880" t="n">
        <v>-490.8</v>
      </c>
    </row>
    <row r="881">
      <c r="A881" t="n">
        <v>12736</v>
      </c>
      <c r="B881" t="n">
        <v>105</v>
      </c>
      <c r="C881" t="inlineStr">
        <is>
          <t>Jacare - Bradesco</t>
        </is>
      </c>
      <c r="D881" t="n">
        <v>266</v>
      </c>
      <c r="E881" t="inlineStr">
        <is>
          <t>Jacaré</t>
        </is>
      </c>
      <c r="F881" s="27" t="n">
        <v>45421</v>
      </c>
      <c r="G881" t="inlineStr">
        <is>
          <t>DEBITO</t>
        </is>
      </c>
      <c r="H881" t="inlineStr">
        <is>
          <t>PAGTO ELETRON  COBRANCA PSS NF 888</t>
        </is>
      </c>
      <c r="I881" t="n">
        <v>-980.92</v>
      </c>
    </row>
    <row r="882">
      <c r="A882" t="n">
        <v>12737</v>
      </c>
      <c r="B882" t="n">
        <v>105</v>
      </c>
      <c r="C882" t="inlineStr">
        <is>
          <t>Jacare - Bradesco</t>
        </is>
      </c>
      <c r="D882" t="n">
        <v>266</v>
      </c>
      <c r="E882" t="inlineStr">
        <is>
          <t>Jacaré</t>
        </is>
      </c>
      <c r="F882" s="27" t="n">
        <v>45421</v>
      </c>
      <c r="G882" t="inlineStr">
        <is>
          <t>DEBITO</t>
        </is>
      </c>
      <c r="H882" t="inlineStr">
        <is>
          <t>PAGTO ELETRON  COBRANCA OSCARLINDO NF 919</t>
        </is>
      </c>
      <c r="I882" t="n">
        <v>-1000</v>
      </c>
    </row>
    <row r="883">
      <c r="A883" t="n">
        <v>12738</v>
      </c>
      <c r="B883" t="n">
        <v>105</v>
      </c>
      <c r="C883" t="inlineStr">
        <is>
          <t>Jacare - Bradesco</t>
        </is>
      </c>
      <c r="D883" t="n">
        <v>266</v>
      </c>
      <c r="E883" t="inlineStr">
        <is>
          <t>Jacaré</t>
        </is>
      </c>
      <c r="F883" s="27" t="n">
        <v>45421</v>
      </c>
      <c r="G883" t="inlineStr">
        <is>
          <t>DEBITO</t>
        </is>
      </c>
      <c r="H883" t="inlineStr">
        <is>
          <t>PAGTO ELETRON  COBRANCA AMBEV NF 711717</t>
        </is>
      </c>
      <c r="I883" t="n">
        <v>-2293.75</v>
      </c>
    </row>
    <row r="884">
      <c r="A884" t="n">
        <v>12739</v>
      </c>
      <c r="B884" t="n">
        <v>105</v>
      </c>
      <c r="C884" t="inlineStr">
        <is>
          <t>Jacare - Bradesco</t>
        </is>
      </c>
      <c r="D884" t="n">
        <v>266</v>
      </c>
      <c r="E884" t="inlineStr">
        <is>
          <t>Jacaré</t>
        </is>
      </c>
      <c r="F884" s="27" t="n">
        <v>45421</v>
      </c>
      <c r="G884" t="inlineStr">
        <is>
          <t>DEBITO</t>
        </is>
      </c>
      <c r="H884" t="inlineStr">
        <is>
          <t>PAGTO ELETRON  COBRANCA ESTAFF</t>
        </is>
      </c>
      <c r="I884" t="n">
        <v>-1980</v>
      </c>
    </row>
    <row r="885">
      <c r="A885" t="n">
        <v>12740</v>
      </c>
      <c r="B885" t="n">
        <v>105</v>
      </c>
      <c r="C885" t="inlineStr">
        <is>
          <t>Jacare - Bradesco</t>
        </is>
      </c>
      <c r="D885" t="n">
        <v>266</v>
      </c>
      <c r="E885" t="inlineStr">
        <is>
          <t>Jacaré</t>
        </is>
      </c>
      <c r="F885" s="27" t="n">
        <v>45421</v>
      </c>
      <c r="G885" t="inlineStr">
        <is>
          <t>DEBITO</t>
        </is>
      </c>
      <c r="H885" t="inlineStr">
        <is>
          <t>TARIFA BANCARIA PAGAMENTO FUNCs NET EMPRESA</t>
        </is>
      </c>
      <c r="I885" t="n">
        <v>-28</v>
      </c>
    </row>
    <row r="886">
      <c r="A886" t="n">
        <v>12741</v>
      </c>
      <c r="B886" t="n">
        <v>105</v>
      </c>
      <c r="C886" t="inlineStr">
        <is>
          <t>Jacare - Bradesco</t>
        </is>
      </c>
      <c r="D886" t="n">
        <v>266</v>
      </c>
      <c r="E886" t="inlineStr">
        <is>
          <t>Jacaré</t>
        </is>
      </c>
      <c r="F886" s="27" t="n">
        <v>45421</v>
      </c>
      <c r="G886" t="inlineStr">
        <is>
          <t>DEBITO</t>
        </is>
      </c>
      <c r="H886" t="inlineStr">
        <is>
          <t>TARIFA BANCARIA TRANSF PGTO PIX</t>
        </is>
      </c>
      <c r="I886" t="n">
        <v>-1.65</v>
      </c>
    </row>
    <row r="887">
      <c r="A887" t="n">
        <v>12742</v>
      </c>
      <c r="B887" t="n">
        <v>105</v>
      </c>
      <c r="C887" t="inlineStr">
        <is>
          <t>Jacare - Bradesco</t>
        </is>
      </c>
      <c r="D887" t="n">
        <v>266</v>
      </c>
      <c r="E887" t="inlineStr">
        <is>
          <t>Jacaré</t>
        </is>
      </c>
      <c r="F887" s="27" t="n">
        <v>45421</v>
      </c>
      <c r="G887" t="inlineStr">
        <is>
          <t>DEBITO</t>
        </is>
      </c>
      <c r="H887" t="inlineStr">
        <is>
          <t>TARIFA BANCARIA TRANSF PGTO PIX</t>
        </is>
      </c>
      <c r="I887" t="n">
        <v>-9</v>
      </c>
    </row>
    <row r="888">
      <c r="A888" t="n">
        <v>12743</v>
      </c>
      <c r="B888" t="n">
        <v>105</v>
      </c>
      <c r="C888" t="inlineStr">
        <is>
          <t>Jacare - Bradesco</t>
        </is>
      </c>
      <c r="D888" t="n">
        <v>266</v>
      </c>
      <c r="E888" t="inlineStr">
        <is>
          <t>Jacaré</t>
        </is>
      </c>
      <c r="F888" s="27" t="n">
        <v>45421</v>
      </c>
      <c r="G888" t="inlineStr">
        <is>
          <t>DEBITO</t>
        </is>
      </c>
      <c r="H888" t="inlineStr">
        <is>
          <t>TARIFA BANCARIA TRANSF PGTO PIX</t>
        </is>
      </c>
      <c r="I888" t="n">
        <v>-9</v>
      </c>
    </row>
    <row r="889">
      <c r="A889" t="n">
        <v>12744</v>
      </c>
      <c r="B889" t="n">
        <v>105</v>
      </c>
      <c r="C889" t="inlineStr">
        <is>
          <t>Jacare - Bradesco</t>
        </is>
      </c>
      <c r="D889" t="n">
        <v>266</v>
      </c>
      <c r="E889" t="inlineStr">
        <is>
          <t>Jacaré</t>
        </is>
      </c>
      <c r="F889" s="27" t="n">
        <v>45421</v>
      </c>
      <c r="G889" t="inlineStr">
        <is>
          <t>DEBITO</t>
        </is>
      </c>
      <c r="H889" t="inlineStr">
        <is>
          <t>TRANSF CC PARA CC PJ FABRICA DE BARES PARTICIPACOES L</t>
        </is>
      </c>
      <c r="I889" t="n">
        <v>-6000</v>
      </c>
    </row>
    <row r="890">
      <c r="A890" t="n">
        <v>12745</v>
      </c>
      <c r="B890" t="n">
        <v>105</v>
      </c>
      <c r="C890" t="inlineStr">
        <is>
          <t>Jacare - Bradesco</t>
        </is>
      </c>
      <c r="D890" t="n">
        <v>266</v>
      </c>
      <c r="E890" t="inlineStr">
        <is>
          <t>Jacaré</t>
        </is>
      </c>
      <c r="F890" s="27" t="n">
        <v>45421</v>
      </c>
      <c r="G890" t="inlineStr">
        <is>
          <t>DEBITO</t>
        </is>
      </c>
      <c r="H890" t="inlineStr">
        <is>
          <t>TRANSF CC PARA CC PJ 318 BAR E EVENTOS LTDA</t>
        </is>
      </c>
      <c r="I890" t="n">
        <v>-21300</v>
      </c>
    </row>
    <row r="891">
      <c r="A891" t="n">
        <v>12746</v>
      </c>
      <c r="B891" t="n">
        <v>105</v>
      </c>
      <c r="C891" t="inlineStr">
        <is>
          <t>Jacare - Bradesco</t>
        </is>
      </c>
      <c r="D891" t="n">
        <v>266</v>
      </c>
      <c r="E891" t="inlineStr">
        <is>
          <t>Jacaré</t>
        </is>
      </c>
      <c r="F891" s="27" t="n">
        <v>45421</v>
      </c>
      <c r="G891" t="inlineStr">
        <is>
          <t>DEBITO</t>
        </is>
      </c>
      <c r="H891" t="inlineStr">
        <is>
          <t>TRANSF CC PARA CC PJ TEMPUS FUGIT PARTICIPACOES E. LT</t>
        </is>
      </c>
      <c r="I891" t="n">
        <v>-20000</v>
      </c>
    </row>
    <row r="892">
      <c r="A892" t="n">
        <v>12747</v>
      </c>
      <c r="B892" t="n">
        <v>105</v>
      </c>
      <c r="C892" t="inlineStr">
        <is>
          <t>Jacare - Bradesco</t>
        </is>
      </c>
      <c r="D892" t="n">
        <v>266</v>
      </c>
      <c r="E892" t="inlineStr">
        <is>
          <t>Jacaré</t>
        </is>
      </c>
      <c r="F892" s="27" t="n">
        <v>45421</v>
      </c>
      <c r="G892" t="inlineStr">
        <is>
          <t>DEBITO</t>
        </is>
      </c>
      <c r="H892" t="inlineStr">
        <is>
          <t>TRANSF CC PARA CC PJ PAULISTA 25841 BAR E EVENT</t>
        </is>
      </c>
      <c r="I892" t="n">
        <v>-10</v>
      </c>
    </row>
    <row r="893">
      <c r="A893" t="n">
        <v>12748</v>
      </c>
      <c r="B893" t="n">
        <v>105</v>
      </c>
      <c r="C893" t="inlineStr">
        <is>
          <t>Jacare - Bradesco</t>
        </is>
      </c>
      <c r="D893" t="n">
        <v>266</v>
      </c>
      <c r="E893" t="inlineStr">
        <is>
          <t>Jacaré</t>
        </is>
      </c>
      <c r="F893" s="27" t="n">
        <v>45421</v>
      </c>
      <c r="G893" t="inlineStr">
        <is>
          <t>DEBITO</t>
        </is>
      </c>
      <c r="H893" t="inlineStr">
        <is>
          <t>TRANSF CC PARA CC PJ FABRICA DE BARES PARTICIPA</t>
        </is>
      </c>
      <c r="I893" t="n">
        <v>-10</v>
      </c>
    </row>
    <row r="894">
      <c r="A894" t="n">
        <v>12749</v>
      </c>
      <c r="B894" t="n">
        <v>105</v>
      </c>
      <c r="C894" t="inlineStr">
        <is>
          <t>Jacare - Bradesco</t>
        </is>
      </c>
      <c r="D894" t="n">
        <v>266</v>
      </c>
      <c r="E894" t="inlineStr">
        <is>
          <t>Jacaré</t>
        </is>
      </c>
      <c r="F894" s="27" t="n">
        <v>45421</v>
      </c>
      <c r="G894" t="inlineStr">
        <is>
          <t>DEBITO</t>
        </is>
      </c>
      <c r="H894" t="inlineStr">
        <is>
          <t>TRANSF CC PARA CC PJ 318 BAR E EVENTOS LTDA</t>
        </is>
      </c>
      <c r="I894" t="n">
        <v>-10</v>
      </c>
    </row>
    <row r="895">
      <c r="A895" t="n">
        <v>12750</v>
      </c>
      <c r="B895" t="n">
        <v>105</v>
      </c>
      <c r="C895" t="inlineStr">
        <is>
          <t>Jacare - Bradesco</t>
        </is>
      </c>
      <c r="D895" t="n">
        <v>266</v>
      </c>
      <c r="E895" t="inlineStr">
        <is>
          <t>Jacaré</t>
        </is>
      </c>
      <c r="F895" s="27" t="n">
        <v>45421</v>
      </c>
      <c r="G895" t="inlineStr">
        <is>
          <t>DEBITO</t>
        </is>
      </c>
      <c r="H895" t="inlineStr">
        <is>
          <t>TRANSF CC PARA CC PJ PAULISTA 25841 BAR E EVENTOS LTD</t>
        </is>
      </c>
      <c r="I895" t="n">
        <v>-44000</v>
      </c>
    </row>
    <row r="896">
      <c r="A896" t="n">
        <v>12751</v>
      </c>
      <c r="B896" t="n">
        <v>105</v>
      </c>
      <c r="C896" t="inlineStr">
        <is>
          <t>Jacare - Bradesco</t>
        </is>
      </c>
      <c r="D896" t="n">
        <v>266</v>
      </c>
      <c r="E896" t="inlineStr">
        <is>
          <t>Jacaré</t>
        </is>
      </c>
      <c r="F896" s="27" t="n">
        <v>45421</v>
      </c>
      <c r="G896" t="inlineStr">
        <is>
          <t>DEBITO</t>
        </is>
      </c>
      <c r="H896" t="inlineStr">
        <is>
          <t>TRANSF CC PARA CC PJ FDB HOTEL LTDA</t>
        </is>
      </c>
      <c r="I896" t="n">
        <v>-10</v>
      </c>
    </row>
    <row r="897">
      <c r="A897" t="n">
        <v>12752</v>
      </c>
      <c r="B897" t="n">
        <v>105</v>
      </c>
      <c r="C897" t="inlineStr">
        <is>
          <t>Jacare - Bradesco</t>
        </is>
      </c>
      <c r="D897" t="n">
        <v>266</v>
      </c>
      <c r="E897" t="inlineStr">
        <is>
          <t>Jacaré</t>
        </is>
      </c>
      <c r="F897" s="27" t="n">
        <v>45421</v>
      </c>
      <c r="G897" t="inlineStr">
        <is>
          <t>DEBITO</t>
        </is>
      </c>
      <c r="H897" t="inlineStr">
        <is>
          <t>TRANSF CC PARA CC PJ FDB HOTEL LTDA</t>
        </is>
      </c>
      <c r="I897" t="n">
        <v>-3000</v>
      </c>
    </row>
    <row r="898">
      <c r="A898" t="n">
        <v>12753</v>
      </c>
      <c r="B898" t="n">
        <v>105</v>
      </c>
      <c r="C898" t="inlineStr">
        <is>
          <t>Jacare - Bradesco</t>
        </is>
      </c>
      <c r="D898" t="n">
        <v>266</v>
      </c>
      <c r="E898" t="inlineStr">
        <is>
          <t>Jacaré</t>
        </is>
      </c>
      <c r="F898" s="27" t="n">
        <v>45421</v>
      </c>
      <c r="G898" t="inlineStr">
        <is>
          <t>DEBITO</t>
        </is>
      </c>
      <c r="H898" t="inlineStr">
        <is>
          <t>TRANSFERENCIA PIX DES: TEMPUS FUGIT          09/05</t>
        </is>
      </c>
      <c r="I898" t="n">
        <v>-66000</v>
      </c>
    </row>
    <row r="899">
      <c r="A899" t="n">
        <v>12754</v>
      </c>
      <c r="B899" t="n">
        <v>105</v>
      </c>
      <c r="C899" t="inlineStr">
        <is>
          <t>Jacare - Bradesco</t>
        </is>
      </c>
      <c r="D899" t="n">
        <v>266</v>
      </c>
      <c r="E899" t="inlineStr">
        <is>
          <t>Jacaré</t>
        </is>
      </c>
      <c r="F899" s="27" t="n">
        <v>45421</v>
      </c>
      <c r="G899" t="inlineStr">
        <is>
          <t>DEBITO</t>
        </is>
      </c>
      <c r="H899" t="inlineStr">
        <is>
          <t>TRANSFERENCIA PIX DES: TUTUM                 09/05</t>
        </is>
      </c>
      <c r="I899" t="n">
        <v>-1300</v>
      </c>
    </row>
    <row r="900">
      <c r="A900" t="n">
        <v>12755</v>
      </c>
      <c r="B900" t="n">
        <v>105</v>
      </c>
      <c r="C900" t="inlineStr">
        <is>
          <t>Jacare - Bradesco</t>
        </is>
      </c>
      <c r="D900" t="n">
        <v>266</v>
      </c>
      <c r="E900" t="inlineStr">
        <is>
          <t>Jacaré</t>
        </is>
      </c>
      <c r="F900" s="27" t="n">
        <v>45421</v>
      </c>
      <c r="G900" t="inlineStr">
        <is>
          <t>DEBITO</t>
        </is>
      </c>
      <c r="H900" t="inlineStr">
        <is>
          <t>TRANSFERENCIA PIX DES: ANDRE RENAN GOMES DE  09/05</t>
        </is>
      </c>
      <c r="I900" t="n">
        <v>-1500</v>
      </c>
    </row>
    <row r="901">
      <c r="A901" t="n">
        <v>12756</v>
      </c>
      <c r="B901" t="n">
        <v>105</v>
      </c>
      <c r="C901" t="inlineStr">
        <is>
          <t>Jacare - Bradesco</t>
        </is>
      </c>
      <c r="D901" t="n">
        <v>266</v>
      </c>
      <c r="E901" t="inlineStr">
        <is>
          <t>Jacaré</t>
        </is>
      </c>
      <c r="F901" s="27" t="n">
        <v>45421</v>
      </c>
      <c r="G901" t="inlineStr">
        <is>
          <t>DEBITO</t>
        </is>
      </c>
      <c r="H901" t="inlineStr">
        <is>
          <t>TRANSFERENCIA PIX DES: LARISSA SIANO LIMA    09/05</t>
        </is>
      </c>
      <c r="I901" t="n">
        <v>-2426.67</v>
      </c>
    </row>
    <row r="902">
      <c r="A902" t="n">
        <v>12684</v>
      </c>
      <c r="B902" t="n">
        <v>105</v>
      </c>
      <c r="C902" t="inlineStr">
        <is>
          <t>Jacare - Bradesco</t>
        </is>
      </c>
      <c r="D902" t="n">
        <v>266</v>
      </c>
      <c r="E902" t="inlineStr">
        <is>
          <t>Jacaré</t>
        </is>
      </c>
      <c r="F902" s="27" t="n">
        <v>45420</v>
      </c>
      <c r="G902" t="inlineStr">
        <is>
          <t>CREDITO</t>
        </is>
      </c>
      <c r="H902" t="inlineStr">
        <is>
          <t>TED-TRANSF ELET DISPON REMET.SAO PAULO JAZZ CLUB</t>
        </is>
      </c>
      <c r="I902" t="n">
        <v>7500</v>
      </c>
    </row>
    <row r="903">
      <c r="A903" t="n">
        <v>12685</v>
      </c>
      <c r="B903" t="n">
        <v>105</v>
      </c>
      <c r="C903" t="inlineStr">
        <is>
          <t>Jacare - Bradesco</t>
        </is>
      </c>
      <c r="D903" t="n">
        <v>266</v>
      </c>
      <c r="E903" t="inlineStr">
        <is>
          <t>Jacaré</t>
        </is>
      </c>
      <c r="F903" s="27" t="n">
        <v>45420</v>
      </c>
      <c r="G903" t="inlineStr">
        <is>
          <t>CREDITO</t>
        </is>
      </c>
      <c r="H903" t="inlineStr">
        <is>
          <t>TRANSF CC PARA CC PJ FABRICA DE BARES PARTICIPACOES L</t>
        </is>
      </c>
      <c r="I903" t="n">
        <v>810</v>
      </c>
    </row>
    <row r="904">
      <c r="A904" t="n">
        <v>12686</v>
      </c>
      <c r="B904" t="n">
        <v>105</v>
      </c>
      <c r="C904" t="inlineStr">
        <is>
          <t>Jacare - Bradesco</t>
        </is>
      </c>
      <c r="D904" t="n">
        <v>266</v>
      </c>
      <c r="E904" t="inlineStr">
        <is>
          <t>Jacaré</t>
        </is>
      </c>
      <c r="F904" s="27" t="n">
        <v>45420</v>
      </c>
      <c r="G904" t="inlineStr">
        <is>
          <t>CREDITO</t>
        </is>
      </c>
      <c r="H904" t="inlineStr">
        <is>
          <t>TRANSF CC PARA CC PJ 318 BAR E EVENTOS LTDA</t>
        </is>
      </c>
      <c r="I904" t="n">
        <v>2100</v>
      </c>
    </row>
    <row r="905">
      <c r="A905" t="n">
        <v>12687</v>
      </c>
      <c r="B905" t="n">
        <v>105</v>
      </c>
      <c r="C905" t="inlineStr">
        <is>
          <t>Jacare - Bradesco</t>
        </is>
      </c>
      <c r="D905" t="n">
        <v>266</v>
      </c>
      <c r="E905" t="inlineStr">
        <is>
          <t>Jacaré</t>
        </is>
      </c>
      <c r="F905" s="27" t="n">
        <v>45420</v>
      </c>
      <c r="G905" t="inlineStr">
        <is>
          <t>CREDITO</t>
        </is>
      </c>
      <c r="H905" t="inlineStr">
        <is>
          <t>TRANSF CC PARA CC PJ FABRICA DE BARES MORUMBI BAR E R</t>
        </is>
      </c>
      <c r="I905" t="n">
        <v>1429.92</v>
      </c>
    </row>
    <row r="906">
      <c r="A906" t="n">
        <v>12688</v>
      </c>
      <c r="B906" t="n">
        <v>105</v>
      </c>
      <c r="C906" t="inlineStr">
        <is>
          <t>Jacare - Bradesco</t>
        </is>
      </c>
      <c r="D906" t="n">
        <v>266</v>
      </c>
      <c r="E906" t="inlineStr">
        <is>
          <t>Jacaré</t>
        </is>
      </c>
      <c r="F906" s="27" t="n">
        <v>45420</v>
      </c>
      <c r="G906" t="inlineStr">
        <is>
          <t>CREDITO</t>
        </is>
      </c>
      <c r="H906" t="inlineStr">
        <is>
          <t>TRANSF CC PARA CC PJ LEO VILA ALIMENTOS E CONSULTORIA</t>
        </is>
      </c>
      <c r="I906" t="n">
        <v>620</v>
      </c>
    </row>
    <row r="907">
      <c r="A907" t="n">
        <v>12689</v>
      </c>
      <c r="B907" t="n">
        <v>105</v>
      </c>
      <c r="C907" t="inlineStr">
        <is>
          <t>Jacare - Bradesco</t>
        </is>
      </c>
      <c r="D907" t="n">
        <v>266</v>
      </c>
      <c r="E907" t="inlineStr">
        <is>
          <t>Jacaré</t>
        </is>
      </c>
      <c r="F907" s="27" t="n">
        <v>45420</v>
      </c>
      <c r="G907" t="inlineStr">
        <is>
          <t>CREDITO</t>
        </is>
      </c>
      <c r="H907" t="inlineStr">
        <is>
          <t>RECEBIMENTO FORNECEDOR ALELO INSTITUICAO DE PAGAMENTO S</t>
        </is>
      </c>
      <c r="I907" t="n">
        <v>338.6</v>
      </c>
    </row>
    <row r="908">
      <c r="A908" t="n">
        <v>12690</v>
      </c>
      <c r="B908" t="n">
        <v>105</v>
      </c>
      <c r="C908" t="inlineStr">
        <is>
          <t>Jacare - Bradesco</t>
        </is>
      </c>
      <c r="D908" t="n">
        <v>266</v>
      </c>
      <c r="E908" t="inlineStr">
        <is>
          <t>Jacaré</t>
        </is>
      </c>
      <c r="F908" s="27" t="n">
        <v>45420</v>
      </c>
      <c r="G908" t="inlineStr">
        <is>
          <t>CREDITO</t>
        </is>
      </c>
      <c r="H908" t="inlineStr">
        <is>
          <t>CIELO VDA DEBITO MASTER CIELO S.A - INSTITUICAO DE PAG</t>
        </is>
      </c>
      <c r="I908" t="n">
        <v>74.08</v>
      </c>
    </row>
    <row r="909">
      <c r="A909" t="n">
        <v>12691</v>
      </c>
      <c r="B909" t="n">
        <v>105</v>
      </c>
      <c r="C909" t="inlineStr">
        <is>
          <t>Jacare - Bradesco</t>
        </is>
      </c>
      <c r="D909" t="n">
        <v>266</v>
      </c>
      <c r="E909" t="inlineStr">
        <is>
          <t>Jacaré</t>
        </is>
      </c>
      <c r="F909" s="27" t="n">
        <v>45420</v>
      </c>
      <c r="G909" t="inlineStr">
        <is>
          <t>CREDITO</t>
        </is>
      </c>
      <c r="H909" t="inlineStr">
        <is>
          <t>TRANSFERENCIA PIX REM: ZIG TECNOLOGIA S.A.   08/05</t>
        </is>
      </c>
      <c r="I909" t="n">
        <v>16042.04</v>
      </c>
    </row>
    <row r="910">
      <c r="A910" t="n">
        <v>12692</v>
      </c>
      <c r="B910" t="n">
        <v>105</v>
      </c>
      <c r="C910" t="inlineStr">
        <is>
          <t>Jacare - Bradesco</t>
        </is>
      </c>
      <c r="D910" t="n">
        <v>266</v>
      </c>
      <c r="E910" t="inlineStr">
        <is>
          <t>Jacaré</t>
        </is>
      </c>
      <c r="F910" s="27" t="n">
        <v>45420</v>
      </c>
      <c r="G910" t="inlineStr">
        <is>
          <t>CREDITO</t>
        </is>
      </c>
      <c r="H910" t="inlineStr">
        <is>
          <t>TRANSFERENCIA PIX REM: ZIG TECNOLOGIA S.A.   08/05</t>
        </is>
      </c>
      <c r="I910" t="n">
        <v>7562.66</v>
      </c>
    </row>
    <row r="911">
      <c r="A911" t="n">
        <v>12693</v>
      </c>
      <c r="B911" t="n">
        <v>105</v>
      </c>
      <c r="C911" t="inlineStr">
        <is>
          <t>Jacare - Bradesco</t>
        </is>
      </c>
      <c r="D911" t="n">
        <v>266</v>
      </c>
      <c r="E911" t="inlineStr">
        <is>
          <t>Jacaré</t>
        </is>
      </c>
      <c r="F911" s="27" t="n">
        <v>45420</v>
      </c>
      <c r="G911" t="inlineStr">
        <is>
          <t>CREDITO</t>
        </is>
      </c>
      <c r="H911" t="inlineStr">
        <is>
          <t>TRANSFERENCIA PIX REM: ZIG TECNOLOGIA S.A.   08/05</t>
        </is>
      </c>
      <c r="I911" t="n">
        <v>6424.48</v>
      </c>
    </row>
    <row r="912">
      <c r="A912" t="n">
        <v>12694</v>
      </c>
      <c r="B912" t="n">
        <v>105</v>
      </c>
      <c r="C912" t="inlineStr">
        <is>
          <t>Jacare - Bradesco</t>
        </is>
      </c>
      <c r="D912" t="n">
        <v>266</v>
      </c>
      <c r="E912" t="inlineStr">
        <is>
          <t>Jacaré</t>
        </is>
      </c>
      <c r="F912" s="27" t="n">
        <v>45420</v>
      </c>
      <c r="G912" t="inlineStr">
        <is>
          <t>CREDITO</t>
        </is>
      </c>
      <c r="H912" t="inlineStr">
        <is>
          <t>TRANSFERENCIA PIX REM: ZIG TECNOLOGIA S.A.   08/05</t>
        </is>
      </c>
      <c r="I912" t="n">
        <v>30192.34</v>
      </c>
    </row>
    <row r="913">
      <c r="A913" t="n">
        <v>12695</v>
      </c>
      <c r="B913" t="n">
        <v>105</v>
      </c>
      <c r="C913" t="inlineStr">
        <is>
          <t>Jacare - Bradesco</t>
        </is>
      </c>
      <c r="D913" t="n">
        <v>266</v>
      </c>
      <c r="E913" t="inlineStr">
        <is>
          <t>Jacaré</t>
        </is>
      </c>
      <c r="F913" s="27" t="n">
        <v>45420</v>
      </c>
      <c r="G913" t="inlineStr">
        <is>
          <t>CREDITO</t>
        </is>
      </c>
      <c r="H913" t="inlineStr">
        <is>
          <t>TRANSFERENCIA PIX REM: ZIG TECNOLOGIA S.A.   08/05</t>
        </is>
      </c>
      <c r="I913" t="n">
        <v>39522.25</v>
      </c>
    </row>
    <row r="914">
      <c r="A914" t="n">
        <v>12696</v>
      </c>
      <c r="B914" t="n">
        <v>105</v>
      </c>
      <c r="C914" t="inlineStr">
        <is>
          <t>Jacare - Bradesco</t>
        </is>
      </c>
      <c r="D914" t="n">
        <v>266</v>
      </c>
      <c r="E914" t="inlineStr">
        <is>
          <t>Jacaré</t>
        </is>
      </c>
      <c r="F914" s="27" t="n">
        <v>45420</v>
      </c>
      <c r="G914" t="inlineStr">
        <is>
          <t>DEBITO</t>
        </is>
      </c>
      <c r="H914" t="inlineStr">
        <is>
          <t>PAGTO ELETRON  COBRANCA DTK NF 5212</t>
        </is>
      </c>
      <c r="I914" t="n">
        <v>-339.26</v>
      </c>
    </row>
    <row r="915">
      <c r="A915" t="n">
        <v>12697</v>
      </c>
      <c r="B915" t="n">
        <v>105</v>
      </c>
      <c r="C915" t="inlineStr">
        <is>
          <t>Jacare - Bradesco</t>
        </is>
      </c>
      <c r="D915" t="n">
        <v>266</v>
      </c>
      <c r="E915" t="inlineStr">
        <is>
          <t>Jacaré</t>
        </is>
      </c>
      <c r="F915" s="27" t="n">
        <v>45420</v>
      </c>
      <c r="G915" t="inlineStr">
        <is>
          <t>DEBITO</t>
        </is>
      </c>
      <c r="H915" t="inlineStr">
        <is>
          <t>PAGTO ELETRON  COBRANCA J A DOS SANTOS NF 33465</t>
        </is>
      </c>
      <c r="I915" t="n">
        <v>-385.3</v>
      </c>
    </row>
    <row r="916">
      <c r="A916" t="n">
        <v>12698</v>
      </c>
      <c r="B916" t="n">
        <v>105</v>
      </c>
      <c r="C916" t="inlineStr">
        <is>
          <t>Jacare - Bradesco</t>
        </is>
      </c>
      <c r="D916" t="n">
        <v>266</v>
      </c>
      <c r="E916" t="inlineStr">
        <is>
          <t>Jacaré</t>
        </is>
      </c>
      <c r="F916" s="27" t="n">
        <v>45420</v>
      </c>
      <c r="G916" t="inlineStr">
        <is>
          <t>DEBITO</t>
        </is>
      </c>
      <c r="H916" t="inlineStr">
        <is>
          <t>PAGTO ELETRON  COBRANCA SYLVIUS NF 7638</t>
        </is>
      </c>
      <c r="I916" t="n">
        <v>-401</v>
      </c>
    </row>
    <row r="917">
      <c r="A917" t="n">
        <v>12699</v>
      </c>
      <c r="B917" t="n">
        <v>105</v>
      </c>
      <c r="C917" t="inlineStr">
        <is>
          <t>Jacare - Bradesco</t>
        </is>
      </c>
      <c r="D917" t="n">
        <v>266</v>
      </c>
      <c r="E917" t="inlineStr">
        <is>
          <t>Jacaré</t>
        </is>
      </c>
      <c r="F917" s="27" t="n">
        <v>45420</v>
      </c>
      <c r="G917" t="inlineStr">
        <is>
          <t>DEBITO</t>
        </is>
      </c>
      <c r="H917" t="inlineStr">
        <is>
          <t>PAGTO ELETRON  COBRANCA BB CARNES NF 365665</t>
        </is>
      </c>
      <c r="I917" t="n">
        <v>-937.09</v>
      </c>
    </row>
    <row r="918">
      <c r="A918" t="n">
        <v>12700</v>
      </c>
      <c r="B918" t="n">
        <v>105</v>
      </c>
      <c r="C918" t="inlineStr">
        <is>
          <t>Jacare - Bradesco</t>
        </is>
      </c>
      <c r="D918" t="n">
        <v>266</v>
      </c>
      <c r="E918" t="inlineStr">
        <is>
          <t>Jacaré</t>
        </is>
      </c>
      <c r="F918" s="27" t="n">
        <v>45420</v>
      </c>
      <c r="G918" t="inlineStr">
        <is>
          <t>DEBITO</t>
        </is>
      </c>
      <c r="H918" t="inlineStr">
        <is>
          <t>PAGTO ELETRON  COBRANCA GUIDARA IND NF 33579</t>
        </is>
      </c>
      <c r="I918" t="n">
        <v>-187.63</v>
      </c>
    </row>
    <row r="919">
      <c r="A919" t="n">
        <v>12701</v>
      </c>
      <c r="B919" t="n">
        <v>105</v>
      </c>
      <c r="C919" t="inlineStr">
        <is>
          <t>Jacare - Bradesco</t>
        </is>
      </c>
      <c r="D919" t="n">
        <v>266</v>
      </c>
      <c r="E919" t="inlineStr">
        <is>
          <t>Jacaré</t>
        </is>
      </c>
      <c r="F919" s="27" t="n">
        <v>45420</v>
      </c>
      <c r="G919" t="inlineStr">
        <is>
          <t>DEBITO</t>
        </is>
      </c>
      <c r="H919" t="inlineStr">
        <is>
          <t>PAGTO ELETRON  COBRANCA GUIDARA IND NF 33580</t>
        </is>
      </c>
      <c r="I919" t="n">
        <v>-275.21</v>
      </c>
    </row>
    <row r="920">
      <c r="A920" t="n">
        <v>12702</v>
      </c>
      <c r="B920" t="n">
        <v>105</v>
      </c>
      <c r="C920" t="inlineStr">
        <is>
          <t>Jacare - Bradesco</t>
        </is>
      </c>
      <c r="D920" t="n">
        <v>266</v>
      </c>
      <c r="E920" t="inlineStr">
        <is>
          <t>Jacaré</t>
        </is>
      </c>
      <c r="F920" s="27" t="n">
        <v>45420</v>
      </c>
      <c r="G920" t="inlineStr">
        <is>
          <t>DEBITO</t>
        </is>
      </c>
      <c r="H920" t="inlineStr">
        <is>
          <t>TRANSF CC PARA CC PJ FABRICA DE BARES PARTICIPACOES L</t>
        </is>
      </c>
      <c r="I920" t="n">
        <v>-7000</v>
      </c>
    </row>
    <row r="921">
      <c r="A921" t="n">
        <v>12703</v>
      </c>
      <c r="B921" t="n">
        <v>105</v>
      </c>
      <c r="C921" t="inlineStr">
        <is>
          <t>Jacare - Bradesco</t>
        </is>
      </c>
      <c r="D921" t="n">
        <v>266</v>
      </c>
      <c r="E921" t="inlineStr">
        <is>
          <t>Jacaré</t>
        </is>
      </c>
      <c r="F921" s="27" t="n">
        <v>45420</v>
      </c>
      <c r="G921" t="inlineStr">
        <is>
          <t>DEBITO</t>
        </is>
      </c>
      <c r="H921" t="inlineStr">
        <is>
          <t>TRANSF CC PARA CC PJ FABRICA DE BARES PARTICIPA</t>
        </is>
      </c>
      <c r="I921" t="n">
        <v>-10</v>
      </c>
    </row>
    <row r="922">
      <c r="A922" t="n">
        <v>12704</v>
      </c>
      <c r="B922" t="n">
        <v>105</v>
      </c>
      <c r="C922" t="inlineStr">
        <is>
          <t>Jacare - Bradesco</t>
        </is>
      </c>
      <c r="D922" t="n">
        <v>266</v>
      </c>
      <c r="E922" t="inlineStr">
        <is>
          <t>Jacaré</t>
        </is>
      </c>
      <c r="F922" s="27" t="n">
        <v>45420</v>
      </c>
      <c r="G922" t="inlineStr">
        <is>
          <t>DEBITO</t>
        </is>
      </c>
      <c r="H922" t="inlineStr">
        <is>
          <t>TRANSF CC PARA CC PJ FABRICA DE BARES PARTICIPACOES L</t>
        </is>
      </c>
      <c r="I922" t="n">
        <v>-3000</v>
      </c>
    </row>
    <row r="923">
      <c r="A923" t="n">
        <v>12705</v>
      </c>
      <c r="B923" t="n">
        <v>105</v>
      </c>
      <c r="C923" t="inlineStr">
        <is>
          <t>Jacare - Bradesco</t>
        </is>
      </c>
      <c r="D923" t="n">
        <v>266</v>
      </c>
      <c r="E923" t="inlineStr">
        <is>
          <t>Jacaré</t>
        </is>
      </c>
      <c r="F923" s="27" t="n">
        <v>45420</v>
      </c>
      <c r="G923" t="inlineStr">
        <is>
          <t>DEBITO</t>
        </is>
      </c>
      <c r="H923" t="inlineStr">
        <is>
          <t>TRANSF CC PARA CC PJ FABRICA DE BARES PARTICIPA</t>
        </is>
      </c>
      <c r="I923" t="n">
        <v>-10</v>
      </c>
    </row>
    <row r="924">
      <c r="A924" t="n">
        <v>12706</v>
      </c>
      <c r="B924" t="n">
        <v>105</v>
      </c>
      <c r="C924" t="inlineStr">
        <is>
          <t>Jacare - Bradesco</t>
        </is>
      </c>
      <c r="D924" t="n">
        <v>266</v>
      </c>
      <c r="E924" t="inlineStr">
        <is>
          <t>Jacaré</t>
        </is>
      </c>
      <c r="F924" s="27" t="n">
        <v>45420</v>
      </c>
      <c r="G924" t="inlineStr">
        <is>
          <t>DEBITO</t>
        </is>
      </c>
      <c r="H924" t="inlineStr">
        <is>
          <t>TRANSF CC PARA CC PJ PAULISTA 25841 BAR E EVENTOS LTD</t>
        </is>
      </c>
      <c r="I924" t="n">
        <v>-26000</v>
      </c>
    </row>
    <row r="925">
      <c r="A925" t="n">
        <v>12707</v>
      </c>
      <c r="B925" t="n">
        <v>105</v>
      </c>
      <c r="C925" t="inlineStr">
        <is>
          <t>Jacare - Bradesco</t>
        </is>
      </c>
      <c r="D925" t="n">
        <v>266</v>
      </c>
      <c r="E925" t="inlineStr">
        <is>
          <t>Jacaré</t>
        </is>
      </c>
      <c r="F925" s="27" t="n">
        <v>45420</v>
      </c>
      <c r="G925" t="inlineStr">
        <is>
          <t>DEBITO</t>
        </is>
      </c>
      <c r="H925" t="inlineStr">
        <is>
          <t>TRANSF CC PARA CC PJ FABRICA DE BARES PARTICIPACOES L</t>
        </is>
      </c>
      <c r="I925" t="n">
        <v>-10000</v>
      </c>
    </row>
    <row r="926">
      <c r="A926" t="n">
        <v>12708</v>
      </c>
      <c r="B926" t="n">
        <v>105</v>
      </c>
      <c r="C926" t="inlineStr">
        <is>
          <t>Jacare - Bradesco</t>
        </is>
      </c>
      <c r="D926" t="n">
        <v>266</v>
      </c>
      <c r="E926" t="inlineStr">
        <is>
          <t>Jacaré</t>
        </is>
      </c>
      <c r="F926" s="27" t="n">
        <v>45420</v>
      </c>
      <c r="G926" t="inlineStr">
        <is>
          <t>DEBITO</t>
        </is>
      </c>
      <c r="H926" t="inlineStr">
        <is>
          <t>TRANSF CC PARA CC PJ FABRICA DE BARES PARTICIPACOES L</t>
        </is>
      </c>
      <c r="I926" t="n">
        <v>-500</v>
      </c>
    </row>
    <row r="927">
      <c r="A927" t="n">
        <v>12709</v>
      </c>
      <c r="B927" t="n">
        <v>105</v>
      </c>
      <c r="C927" t="inlineStr">
        <is>
          <t>Jacare - Bradesco</t>
        </is>
      </c>
      <c r="D927" t="n">
        <v>266</v>
      </c>
      <c r="E927" t="inlineStr">
        <is>
          <t>Jacaré</t>
        </is>
      </c>
      <c r="F927" s="27" t="n">
        <v>45420</v>
      </c>
      <c r="G927" t="inlineStr">
        <is>
          <t>DEBITO</t>
        </is>
      </c>
      <c r="H927" t="inlineStr">
        <is>
          <t>TRANSF CC PARA CC PJ ADRIANA NEVES FERREIRA</t>
        </is>
      </c>
      <c r="I927" t="n">
        <v>-100</v>
      </c>
    </row>
    <row r="928">
      <c r="A928" t="n">
        <v>12710</v>
      </c>
      <c r="B928" t="n">
        <v>105</v>
      </c>
      <c r="C928" t="inlineStr">
        <is>
          <t>Jacare - Bradesco</t>
        </is>
      </c>
      <c r="D928" t="n">
        <v>266</v>
      </c>
      <c r="E928" t="inlineStr">
        <is>
          <t>Jacaré</t>
        </is>
      </c>
      <c r="F928" s="27" t="n">
        <v>45420</v>
      </c>
      <c r="G928" t="inlineStr">
        <is>
          <t>DEBITO</t>
        </is>
      </c>
      <c r="H928" t="inlineStr">
        <is>
          <t>TRANSF CC PARA CC PJ PLASTICOS SEGANTINI LTDA</t>
        </is>
      </c>
      <c r="I928" t="n">
        <v>-399.5</v>
      </c>
    </row>
    <row r="929">
      <c r="A929" t="n">
        <v>12711</v>
      </c>
      <c r="B929" t="n">
        <v>105</v>
      </c>
      <c r="C929" t="inlineStr">
        <is>
          <t>Jacare - Bradesco</t>
        </is>
      </c>
      <c r="D929" t="n">
        <v>266</v>
      </c>
      <c r="E929" t="inlineStr">
        <is>
          <t>Jacaré</t>
        </is>
      </c>
      <c r="F929" s="27" t="n">
        <v>45420</v>
      </c>
      <c r="G929" t="inlineStr">
        <is>
          <t>DEBITO</t>
        </is>
      </c>
      <c r="H929" t="inlineStr">
        <is>
          <t>TRANSF CC PARA CC PJ FDB HOTEL LTDA</t>
        </is>
      </c>
      <c r="I929" t="n">
        <v>-10</v>
      </c>
    </row>
    <row r="930">
      <c r="A930" t="n">
        <v>12712</v>
      </c>
      <c r="B930" t="n">
        <v>105</v>
      </c>
      <c r="C930" t="inlineStr">
        <is>
          <t>Jacare - Bradesco</t>
        </is>
      </c>
      <c r="D930" t="n">
        <v>266</v>
      </c>
      <c r="E930" t="inlineStr">
        <is>
          <t>Jacaré</t>
        </is>
      </c>
      <c r="F930" s="27" t="n">
        <v>45420</v>
      </c>
      <c r="G930" t="inlineStr">
        <is>
          <t>DEBITO</t>
        </is>
      </c>
      <c r="H930" t="inlineStr">
        <is>
          <t>TRANSF CC PARA CP PJ LUIZ GUSTAVO MOREIRA DE SOUZA</t>
        </is>
      </c>
      <c r="I930" t="n">
        <v>-100</v>
      </c>
    </row>
    <row r="931">
      <c r="A931" t="n">
        <v>12713</v>
      </c>
      <c r="B931" t="n">
        <v>105</v>
      </c>
      <c r="C931" t="inlineStr">
        <is>
          <t>Jacare - Bradesco</t>
        </is>
      </c>
      <c r="D931" t="n">
        <v>266</v>
      </c>
      <c r="E931" t="inlineStr">
        <is>
          <t>Jacaré</t>
        </is>
      </c>
      <c r="F931" s="27" t="n">
        <v>45420</v>
      </c>
      <c r="G931" t="inlineStr">
        <is>
          <t>DEBITO</t>
        </is>
      </c>
      <c r="H931" t="inlineStr">
        <is>
          <t>TRANSF CC PARA CP PJ MOACIR DANTAS DA SILVA</t>
        </is>
      </c>
      <c r="I931" t="n">
        <v>-100</v>
      </c>
    </row>
    <row r="932">
      <c r="A932" t="n">
        <v>12715</v>
      </c>
      <c r="B932" t="n">
        <v>105</v>
      </c>
      <c r="C932" t="inlineStr">
        <is>
          <t>Jacare - Bradesco</t>
        </is>
      </c>
      <c r="D932" t="n">
        <v>266</v>
      </c>
      <c r="E932" t="inlineStr">
        <is>
          <t>Jacaré</t>
        </is>
      </c>
      <c r="F932" s="27" t="n">
        <v>45420</v>
      </c>
      <c r="G932" t="inlineStr">
        <is>
          <t>DEBITO</t>
        </is>
      </c>
      <c r="H932" t="inlineStr">
        <is>
          <t>TRANSFERENCIA PIX DES: Brenda Letcia Pereir 08/05</t>
        </is>
      </c>
      <c r="I932" t="n">
        <v>-100</v>
      </c>
    </row>
    <row r="933">
      <c r="A933" t="n">
        <v>12716</v>
      </c>
      <c r="B933" t="n">
        <v>105</v>
      </c>
      <c r="C933" t="inlineStr">
        <is>
          <t>Jacare - Bradesco</t>
        </is>
      </c>
      <c r="D933" t="n">
        <v>266</v>
      </c>
      <c r="E933" t="inlineStr">
        <is>
          <t>Jacaré</t>
        </is>
      </c>
      <c r="F933" s="27" t="n">
        <v>45420</v>
      </c>
      <c r="G933" t="inlineStr">
        <is>
          <t>DEBITO</t>
        </is>
      </c>
      <c r="H933" t="inlineStr">
        <is>
          <t>TRANSFERENCIA PIX DES: EDILSON CANDIDO FRANC 08/05</t>
        </is>
      </c>
      <c r="I933" t="n">
        <v>-100</v>
      </c>
    </row>
    <row r="934">
      <c r="A934" t="n">
        <v>12717</v>
      </c>
      <c r="B934" t="n">
        <v>105</v>
      </c>
      <c r="C934" t="inlineStr">
        <is>
          <t>Jacare - Bradesco</t>
        </is>
      </c>
      <c r="D934" t="n">
        <v>266</v>
      </c>
      <c r="E934" t="inlineStr">
        <is>
          <t>Jacaré</t>
        </is>
      </c>
      <c r="F934" s="27" t="n">
        <v>45420</v>
      </c>
      <c r="G934" t="inlineStr">
        <is>
          <t>DEBITO</t>
        </is>
      </c>
      <c r="H934" t="inlineStr">
        <is>
          <t>TRANSFERENCIA PIX DES: MARCIO DE SOUZA       08/05</t>
        </is>
      </c>
      <c r="I934" t="n">
        <v>-100</v>
      </c>
    </row>
    <row r="935">
      <c r="A935" t="n">
        <v>12718</v>
      </c>
      <c r="B935" t="n">
        <v>105</v>
      </c>
      <c r="C935" t="inlineStr">
        <is>
          <t>Jacare - Bradesco</t>
        </is>
      </c>
      <c r="D935" t="n">
        <v>266</v>
      </c>
      <c r="E935" t="inlineStr">
        <is>
          <t>Jacaré</t>
        </is>
      </c>
      <c r="F935" s="27" t="n">
        <v>45420</v>
      </c>
      <c r="G935" t="inlineStr">
        <is>
          <t>DEBITO</t>
        </is>
      </c>
      <c r="H935" t="inlineStr">
        <is>
          <t>TRANSFERENCIA PIX DES: Mario Legal da Rocha  08/05</t>
        </is>
      </c>
      <c r="I935" t="n">
        <v>-100</v>
      </c>
    </row>
    <row r="936">
      <c r="A936" t="n">
        <v>12719</v>
      </c>
      <c r="B936" t="n">
        <v>105</v>
      </c>
      <c r="C936" t="inlineStr">
        <is>
          <t>Jacare - Bradesco</t>
        </is>
      </c>
      <c r="D936" t="n">
        <v>266</v>
      </c>
      <c r="E936" t="inlineStr">
        <is>
          <t>Jacaré</t>
        </is>
      </c>
      <c r="F936" s="27" t="n">
        <v>45420</v>
      </c>
      <c r="G936" t="inlineStr">
        <is>
          <t>DEBITO</t>
        </is>
      </c>
      <c r="H936" t="inlineStr">
        <is>
          <t>TRANSFERENCIA PIX DES: Patrcia Aparecida Co 08/05</t>
        </is>
      </c>
      <c r="I936" t="n">
        <v>-100</v>
      </c>
    </row>
    <row r="937">
      <c r="A937" t="n">
        <v>12720</v>
      </c>
      <c r="B937" t="n">
        <v>105</v>
      </c>
      <c r="C937" t="inlineStr">
        <is>
          <t>Jacare - Bradesco</t>
        </is>
      </c>
      <c r="D937" t="n">
        <v>266</v>
      </c>
      <c r="E937" t="inlineStr">
        <is>
          <t>Jacaré</t>
        </is>
      </c>
      <c r="F937" s="27" t="n">
        <v>45420</v>
      </c>
      <c r="G937" t="inlineStr">
        <is>
          <t>DEBITO</t>
        </is>
      </c>
      <c r="H937" t="inlineStr">
        <is>
          <t>TRANSFERENCIA PIX DES: Rodrigo Pereira da Si 08/05</t>
        </is>
      </c>
      <c r="I937" t="n">
        <v>-100</v>
      </c>
    </row>
    <row r="938">
      <c r="A938" t="n">
        <v>12721</v>
      </c>
      <c r="B938" t="n">
        <v>105</v>
      </c>
      <c r="C938" t="inlineStr">
        <is>
          <t>Jacare - Bradesco</t>
        </is>
      </c>
      <c r="D938" t="n">
        <v>266</v>
      </c>
      <c r="E938" t="inlineStr">
        <is>
          <t>Jacaré</t>
        </is>
      </c>
      <c r="F938" s="27" t="n">
        <v>45420</v>
      </c>
      <c r="G938" t="inlineStr">
        <is>
          <t>DEBITO</t>
        </is>
      </c>
      <c r="H938" t="inlineStr">
        <is>
          <t>TRANSFERENCIA PIX DES: JOAO VICTOR CORDEIRO  08/05</t>
        </is>
      </c>
      <c r="I938" t="n">
        <v>-100</v>
      </c>
    </row>
    <row r="939">
      <c r="A939" t="n">
        <v>12722</v>
      </c>
      <c r="B939" t="n">
        <v>105</v>
      </c>
      <c r="C939" t="inlineStr">
        <is>
          <t>Jacare - Bradesco</t>
        </is>
      </c>
      <c r="D939" t="n">
        <v>266</v>
      </c>
      <c r="E939" t="inlineStr">
        <is>
          <t>Jacaré</t>
        </is>
      </c>
      <c r="F939" s="27" t="n">
        <v>45420</v>
      </c>
      <c r="G939" t="inlineStr">
        <is>
          <t>DEBITO</t>
        </is>
      </c>
      <c r="H939" t="inlineStr">
        <is>
          <t>PIX QR CODE ESTATICO DES: PIX Marketplace       08/05</t>
        </is>
      </c>
      <c r="I939" t="n">
        <v>-105.8</v>
      </c>
    </row>
    <row r="940">
      <c r="A940" t="n">
        <v>12645</v>
      </c>
      <c r="B940" t="n">
        <v>105</v>
      </c>
      <c r="C940" t="inlineStr">
        <is>
          <t>Jacare - Bradesco</t>
        </is>
      </c>
      <c r="D940" t="n">
        <v>266</v>
      </c>
      <c r="E940" t="inlineStr">
        <is>
          <t>Jacaré</t>
        </is>
      </c>
      <c r="F940" s="27" t="n">
        <v>45419</v>
      </c>
      <c r="G940" t="inlineStr">
        <is>
          <t>CREDITO</t>
        </is>
      </c>
      <c r="H940" t="inlineStr">
        <is>
          <t>TRANSF CC PARA CC PJ 318 BAR E EVENTOS LTDA</t>
        </is>
      </c>
      <c r="I940" t="n">
        <v>5000</v>
      </c>
    </row>
    <row r="941">
      <c r="A941" t="n">
        <v>12646</v>
      </c>
      <c r="B941" t="n">
        <v>105</v>
      </c>
      <c r="C941" t="inlineStr">
        <is>
          <t>Jacare - Bradesco</t>
        </is>
      </c>
      <c r="D941" t="n">
        <v>266</v>
      </c>
      <c r="E941" t="inlineStr">
        <is>
          <t>Jacaré</t>
        </is>
      </c>
      <c r="F941" s="27" t="n">
        <v>45419</v>
      </c>
      <c r="G941" t="inlineStr">
        <is>
          <t>CREDITO</t>
        </is>
      </c>
      <c r="H941" t="inlineStr">
        <is>
          <t>TRANSF CC PARA CC PJ FABRICA DE BARES PARTICIPACOES L</t>
        </is>
      </c>
      <c r="I941" t="n">
        <v>32800</v>
      </c>
    </row>
    <row r="942">
      <c r="A942" t="n">
        <v>12649</v>
      </c>
      <c r="B942" t="n">
        <v>105</v>
      </c>
      <c r="C942" t="inlineStr">
        <is>
          <t>Jacare - Bradesco</t>
        </is>
      </c>
      <c r="D942" t="n">
        <v>266</v>
      </c>
      <c r="E942" t="inlineStr">
        <is>
          <t>Jacaré</t>
        </is>
      </c>
      <c r="F942" s="27" t="n">
        <v>45419</v>
      </c>
      <c r="G942" t="inlineStr">
        <is>
          <t>CREDITO</t>
        </is>
      </c>
      <c r="H942" t="inlineStr">
        <is>
          <t>TRANSFERENCIA PIX REM: ZIG TECNOLOGIA S.A.   07/05</t>
        </is>
      </c>
      <c r="I942" t="n">
        <v>18382.87</v>
      </c>
    </row>
    <row r="943">
      <c r="A943" t="n">
        <v>12650</v>
      </c>
      <c r="B943" t="n">
        <v>105</v>
      </c>
      <c r="C943" t="inlineStr">
        <is>
          <t>Jacare - Bradesco</t>
        </is>
      </c>
      <c r="D943" t="n">
        <v>266</v>
      </c>
      <c r="E943" t="inlineStr">
        <is>
          <t>Jacaré</t>
        </is>
      </c>
      <c r="F943" s="27" t="n">
        <v>45419</v>
      </c>
      <c r="G943" t="inlineStr">
        <is>
          <t>CREDITO</t>
        </is>
      </c>
      <c r="H943" t="inlineStr">
        <is>
          <t>TRANSFERENCIA PIX REM: ZIG TECNOLOGIA S.A.   07/05</t>
        </is>
      </c>
      <c r="I943" t="n">
        <v>3610.23</v>
      </c>
    </row>
    <row r="944">
      <c r="A944" t="n">
        <v>12651</v>
      </c>
      <c r="B944" t="n">
        <v>105</v>
      </c>
      <c r="C944" t="inlineStr">
        <is>
          <t>Jacare - Bradesco</t>
        </is>
      </c>
      <c r="D944" t="n">
        <v>266</v>
      </c>
      <c r="E944" t="inlineStr">
        <is>
          <t>Jacaré</t>
        </is>
      </c>
      <c r="F944" s="27" t="n">
        <v>45419</v>
      </c>
      <c r="G944" t="inlineStr">
        <is>
          <t>CREDITO</t>
        </is>
      </c>
      <c r="H944" t="inlineStr">
        <is>
          <t>TRANSFERENCIA PIX REM: ZIG TECNOLOGIA S.A.   07/05</t>
        </is>
      </c>
      <c r="I944" t="n">
        <v>4280.24</v>
      </c>
    </row>
    <row r="945">
      <c r="A945" t="n">
        <v>12652</v>
      </c>
      <c r="B945" t="n">
        <v>105</v>
      </c>
      <c r="C945" t="inlineStr">
        <is>
          <t>Jacare - Bradesco</t>
        </is>
      </c>
      <c r="D945" t="n">
        <v>266</v>
      </c>
      <c r="E945" t="inlineStr">
        <is>
          <t>Jacaré</t>
        </is>
      </c>
      <c r="F945" s="27" t="n">
        <v>45419</v>
      </c>
      <c r="G945" t="inlineStr">
        <is>
          <t>CREDITO</t>
        </is>
      </c>
      <c r="H945" t="inlineStr">
        <is>
          <t>TRANSFERENCIA PIX REM: ZIG TECNOLOGIA S.A.   07/05</t>
        </is>
      </c>
      <c r="I945" t="n">
        <v>31592.48</v>
      </c>
    </row>
    <row r="946">
      <c r="A946" t="n">
        <v>12653</v>
      </c>
      <c r="B946" t="n">
        <v>105</v>
      </c>
      <c r="C946" t="inlineStr">
        <is>
          <t>Jacare - Bradesco</t>
        </is>
      </c>
      <c r="D946" t="n">
        <v>266</v>
      </c>
      <c r="E946" t="inlineStr">
        <is>
          <t>Jacaré</t>
        </is>
      </c>
      <c r="F946" s="27" t="n">
        <v>45419</v>
      </c>
      <c r="G946" t="inlineStr">
        <is>
          <t>CREDITO</t>
        </is>
      </c>
      <c r="H946" t="inlineStr">
        <is>
          <t>TRANSFERENCIA PIX REM: ZIG TECNOLOGIA S.A.   07/05</t>
        </is>
      </c>
      <c r="I946" t="n">
        <v>27455.68</v>
      </c>
    </row>
    <row r="947">
      <c r="A947" t="n">
        <v>12654</v>
      </c>
      <c r="B947" t="n">
        <v>105</v>
      </c>
      <c r="C947" t="inlineStr">
        <is>
          <t>Jacare - Bradesco</t>
        </is>
      </c>
      <c r="D947" t="n">
        <v>266</v>
      </c>
      <c r="E947" t="inlineStr">
        <is>
          <t>Jacaré</t>
        </is>
      </c>
      <c r="F947" s="27" t="n">
        <v>45419</v>
      </c>
      <c r="G947" t="inlineStr">
        <is>
          <t>CREDITO</t>
        </is>
      </c>
      <c r="H947" t="inlineStr">
        <is>
          <t>TRANSFERENCIA PIX REM: 318 BAR E EVENTOS LTD 07/05</t>
        </is>
      </c>
      <c r="I947" t="n">
        <v>3600</v>
      </c>
    </row>
    <row r="948">
      <c r="A948" t="n">
        <v>12655</v>
      </c>
      <c r="B948" t="n">
        <v>105</v>
      </c>
      <c r="C948" t="inlineStr">
        <is>
          <t>Jacare - Bradesco</t>
        </is>
      </c>
      <c r="D948" t="n">
        <v>266</v>
      </c>
      <c r="E948" t="inlineStr">
        <is>
          <t>Jacaré</t>
        </is>
      </c>
      <c r="F948" s="27" t="n">
        <v>45419</v>
      </c>
      <c r="G948" t="inlineStr">
        <is>
          <t>DEBITO</t>
        </is>
      </c>
      <c r="H948" t="inlineStr">
        <is>
          <t>PAGTO ELETRON  COBRANCA TARUMA NF 4033</t>
        </is>
      </c>
      <c r="I948" t="n">
        <v>-111.34</v>
      </c>
    </row>
    <row r="949">
      <c r="A949" t="n">
        <v>12656</v>
      </c>
      <c r="B949" t="n">
        <v>105</v>
      </c>
      <c r="C949" t="inlineStr">
        <is>
          <t>Jacare - Bradesco</t>
        </is>
      </c>
      <c r="D949" t="n">
        <v>266</v>
      </c>
      <c r="E949" t="inlineStr">
        <is>
          <t>Jacaré</t>
        </is>
      </c>
      <c r="F949" s="27" t="n">
        <v>45419</v>
      </c>
      <c r="G949" t="inlineStr">
        <is>
          <t>DEBITO</t>
        </is>
      </c>
      <c r="H949" t="inlineStr">
        <is>
          <t>PAGTO ELETRON  COBRANCA MARIO PEDRO NF 399442</t>
        </is>
      </c>
      <c r="I949" t="n">
        <v>-254.12</v>
      </c>
    </row>
    <row r="950">
      <c r="A950" t="n">
        <v>12657</v>
      </c>
      <c r="B950" t="n">
        <v>105</v>
      </c>
      <c r="C950" t="inlineStr">
        <is>
          <t>Jacare - Bradesco</t>
        </is>
      </c>
      <c r="D950" t="n">
        <v>266</v>
      </c>
      <c r="E950" t="inlineStr">
        <is>
          <t>Jacaré</t>
        </is>
      </c>
      <c r="F950" s="27" t="n">
        <v>45419</v>
      </c>
      <c r="G950" t="inlineStr">
        <is>
          <t>DEBITO</t>
        </is>
      </c>
      <c r="H950" t="inlineStr">
        <is>
          <t>PAGTO ELETRON  COBRANCA LATICINIOS PIRAMIDE NF 70297</t>
        </is>
      </c>
      <c r="I950" t="n">
        <v>-290.2</v>
      </c>
    </row>
    <row r="951">
      <c r="A951" t="n">
        <v>12658</v>
      </c>
      <c r="B951" t="n">
        <v>105</v>
      </c>
      <c r="C951" t="inlineStr">
        <is>
          <t>Jacare - Bradesco</t>
        </is>
      </c>
      <c r="D951" t="n">
        <v>266</v>
      </c>
      <c r="E951" t="inlineStr">
        <is>
          <t>Jacaré</t>
        </is>
      </c>
      <c r="F951" s="27" t="n">
        <v>45419</v>
      </c>
      <c r="G951" t="inlineStr">
        <is>
          <t>DEBITO</t>
        </is>
      </c>
      <c r="H951" t="inlineStr">
        <is>
          <t>PAGTO ELETRON  COBRANCA EMPORIO MEL NF 403396</t>
        </is>
      </c>
      <c r="I951" t="n">
        <v>-298.15</v>
      </c>
    </row>
    <row r="952">
      <c r="A952" t="n">
        <v>12659</v>
      </c>
      <c r="B952" t="n">
        <v>105</v>
      </c>
      <c r="C952" t="inlineStr">
        <is>
          <t>Jacare - Bradesco</t>
        </is>
      </c>
      <c r="D952" t="n">
        <v>266</v>
      </c>
      <c r="E952" t="inlineStr">
        <is>
          <t>Jacaré</t>
        </is>
      </c>
      <c r="F952" s="27" t="n">
        <v>45419</v>
      </c>
      <c r="G952" t="inlineStr">
        <is>
          <t>DEBITO</t>
        </is>
      </c>
      <c r="H952" t="inlineStr">
        <is>
          <t>PAGTO ELETRON  COBRANCA DISTR CANTAROS NF 1936</t>
        </is>
      </c>
      <c r="I952" t="n">
        <v>-319</v>
      </c>
    </row>
    <row r="953">
      <c r="A953" t="n">
        <v>12660</v>
      </c>
      <c r="B953" t="n">
        <v>105</v>
      </c>
      <c r="C953" t="inlineStr">
        <is>
          <t>Jacare - Bradesco</t>
        </is>
      </c>
      <c r="D953" t="n">
        <v>266</v>
      </c>
      <c r="E953" t="inlineStr">
        <is>
          <t>Jacaré</t>
        </is>
      </c>
      <c r="F953" s="27" t="n">
        <v>45419</v>
      </c>
      <c r="G953" t="inlineStr">
        <is>
          <t>DEBITO</t>
        </is>
      </c>
      <c r="H953" t="inlineStr">
        <is>
          <t>PAGTO ELETRON  COBRANCA DISTRIB DE CARNES NF 30589</t>
        </is>
      </c>
      <c r="I953" t="n">
        <v>-398</v>
      </c>
    </row>
    <row r="954">
      <c r="A954" t="n">
        <v>12661</v>
      </c>
      <c r="B954" t="n">
        <v>105</v>
      </c>
      <c r="C954" t="inlineStr">
        <is>
          <t>Jacare - Bradesco</t>
        </is>
      </c>
      <c r="D954" t="n">
        <v>266</v>
      </c>
      <c r="E954" t="inlineStr">
        <is>
          <t>Jacaré</t>
        </is>
      </c>
      <c r="F954" s="27" t="n">
        <v>45419</v>
      </c>
      <c r="G954" t="inlineStr">
        <is>
          <t>DEBITO</t>
        </is>
      </c>
      <c r="H954" t="inlineStr">
        <is>
          <t>PAGTO ELETRON  COBRANCA DISTRIB DE CARNES NF 365632</t>
        </is>
      </c>
      <c r="I954" t="n">
        <v>-398.48</v>
      </c>
    </row>
    <row r="955">
      <c r="A955" t="n">
        <v>12662</v>
      </c>
      <c r="B955" t="n">
        <v>105</v>
      </c>
      <c r="C955" t="inlineStr">
        <is>
          <t>Jacare - Bradesco</t>
        </is>
      </c>
      <c r="D955" t="n">
        <v>266</v>
      </c>
      <c r="E955" t="inlineStr">
        <is>
          <t>Jacaré</t>
        </is>
      </c>
      <c r="F955" s="27" t="n">
        <v>45419</v>
      </c>
      <c r="G955" t="inlineStr">
        <is>
          <t>DEBITO</t>
        </is>
      </c>
      <c r="H955" t="inlineStr">
        <is>
          <t>PAGTO ELETRON  COBRANCA J A DOS SANTOS NF 33445</t>
        </is>
      </c>
      <c r="I955" t="n">
        <v>-467.8</v>
      </c>
    </row>
    <row r="956">
      <c r="A956" t="n">
        <v>12663</v>
      </c>
      <c r="B956" t="n">
        <v>105</v>
      </c>
      <c r="C956" t="inlineStr">
        <is>
          <t>Jacare - Bradesco</t>
        </is>
      </c>
      <c r="D956" t="n">
        <v>266</v>
      </c>
      <c r="E956" t="inlineStr">
        <is>
          <t>Jacaré</t>
        </is>
      </c>
      <c r="F956" s="27" t="n">
        <v>45419</v>
      </c>
      <c r="G956" t="inlineStr">
        <is>
          <t>DEBITO</t>
        </is>
      </c>
      <c r="H956" t="inlineStr">
        <is>
          <t>PAGTO ELETRON  COBRANCA SELECAO COMERCIO NF 36017</t>
        </is>
      </c>
      <c r="I956" t="n">
        <v>-747.5</v>
      </c>
    </row>
    <row r="957">
      <c r="A957" t="n">
        <v>12664</v>
      </c>
      <c r="B957" t="n">
        <v>105</v>
      </c>
      <c r="C957" t="inlineStr">
        <is>
          <t>Jacare - Bradesco</t>
        </is>
      </c>
      <c r="D957" t="n">
        <v>266</v>
      </c>
      <c r="E957" t="inlineStr">
        <is>
          <t>Jacaré</t>
        </is>
      </c>
      <c r="F957" s="27" t="n">
        <v>45419</v>
      </c>
      <c r="G957" t="inlineStr">
        <is>
          <t>DEBITO</t>
        </is>
      </c>
      <c r="H957" t="inlineStr">
        <is>
          <t>PAGTO ELETRON  COBRANCA NOVA COMERCIAL NF 14869</t>
        </is>
      </c>
      <c r="I957" t="n">
        <v>-1129</v>
      </c>
    </row>
    <row r="958">
      <c r="A958" t="n">
        <v>12665</v>
      </c>
      <c r="B958" t="n">
        <v>105</v>
      </c>
      <c r="C958" t="inlineStr">
        <is>
          <t>Jacare - Bradesco</t>
        </is>
      </c>
      <c r="D958" t="n">
        <v>266</v>
      </c>
      <c r="E958" t="inlineStr">
        <is>
          <t>Jacaré</t>
        </is>
      </c>
      <c r="F958" s="27" t="n">
        <v>45419</v>
      </c>
      <c r="G958" t="inlineStr">
        <is>
          <t>DEBITO</t>
        </is>
      </c>
      <c r="H958" t="inlineStr">
        <is>
          <t>PAGTO ELETRON  COBRANCA ESTAFF DE 22 A 28.04</t>
        </is>
      </c>
      <c r="I958" t="n">
        <v>-2101</v>
      </c>
    </row>
    <row r="959">
      <c r="A959" t="n">
        <v>12666</v>
      </c>
      <c r="B959" t="n">
        <v>105</v>
      </c>
      <c r="C959" t="inlineStr">
        <is>
          <t>Jacare - Bradesco</t>
        </is>
      </c>
      <c r="D959" t="n">
        <v>266</v>
      </c>
      <c r="E959" t="inlineStr">
        <is>
          <t>Jacaré</t>
        </is>
      </c>
      <c r="F959" s="27" t="n">
        <v>45419</v>
      </c>
      <c r="G959" t="inlineStr">
        <is>
          <t>DEBITO</t>
        </is>
      </c>
      <c r="H959" t="inlineStr">
        <is>
          <t>PAGTO ELETRON  COBRANCA BB CARNES NF 365221</t>
        </is>
      </c>
      <c r="I959" t="n">
        <v>-1842.35</v>
      </c>
    </row>
    <row r="960">
      <c r="A960" t="n">
        <v>12667</v>
      </c>
      <c r="B960" t="n">
        <v>105</v>
      </c>
      <c r="C960" t="inlineStr">
        <is>
          <t>Jacare - Bradesco</t>
        </is>
      </c>
      <c r="D960" t="n">
        <v>266</v>
      </c>
      <c r="E960" t="inlineStr">
        <is>
          <t>Jacaré</t>
        </is>
      </c>
      <c r="F960" s="27" t="n">
        <v>45419</v>
      </c>
      <c r="G960" t="inlineStr">
        <is>
          <t>DEBITO</t>
        </is>
      </c>
      <c r="H960" t="inlineStr">
        <is>
          <t>TRANSF CC PARA CC PJ FABRICA DE BARES PARTICIPACOES L</t>
        </is>
      </c>
      <c r="I960" t="n">
        <v>-180</v>
      </c>
    </row>
    <row r="961">
      <c r="A961" t="n">
        <v>12668</v>
      </c>
      <c r="B961" t="n">
        <v>105</v>
      </c>
      <c r="C961" t="inlineStr">
        <is>
          <t>Jacare - Bradesco</t>
        </is>
      </c>
      <c r="D961" t="n">
        <v>266</v>
      </c>
      <c r="E961" t="inlineStr">
        <is>
          <t>Jacaré</t>
        </is>
      </c>
      <c r="F961" s="27" t="n">
        <v>45419</v>
      </c>
      <c r="G961" t="inlineStr">
        <is>
          <t>DEBITO</t>
        </is>
      </c>
      <c r="H961" t="inlineStr">
        <is>
          <t>TRANSF CC PARA CC PJ PAULISTA 25841 BAR E EVENTOS LTD</t>
        </is>
      </c>
      <c r="I961" t="n">
        <v>-187000</v>
      </c>
    </row>
    <row r="962">
      <c r="A962" t="n">
        <v>12669</v>
      </c>
      <c r="B962" t="n">
        <v>105</v>
      </c>
      <c r="C962" t="inlineStr">
        <is>
          <t>Jacare - Bradesco</t>
        </is>
      </c>
      <c r="D962" t="n">
        <v>266</v>
      </c>
      <c r="E962" t="inlineStr">
        <is>
          <t>Jacaré</t>
        </is>
      </c>
      <c r="F962" s="27" t="n">
        <v>45419</v>
      </c>
      <c r="G962" t="inlineStr">
        <is>
          <t>DEBITO</t>
        </is>
      </c>
      <c r="H962" t="inlineStr">
        <is>
          <t>TRANSF CC PARA CC PJ TEMPUS FUGIT PARTICIPACOES E. LT</t>
        </is>
      </c>
      <c r="I962" t="n">
        <v>-150000</v>
      </c>
    </row>
    <row r="963">
      <c r="A963" t="n">
        <v>12670</v>
      </c>
      <c r="B963" t="n">
        <v>105</v>
      </c>
      <c r="C963" t="inlineStr">
        <is>
          <t>Jacare - Bradesco</t>
        </is>
      </c>
      <c r="D963" t="n">
        <v>266</v>
      </c>
      <c r="E963" t="inlineStr">
        <is>
          <t>Jacaré</t>
        </is>
      </c>
      <c r="F963" s="27" t="n">
        <v>45419</v>
      </c>
      <c r="G963" t="inlineStr">
        <is>
          <t>DEBITO</t>
        </is>
      </c>
      <c r="H963" t="inlineStr">
        <is>
          <t>TRANSF CC PARA CC PJ FABRICA DE BARES PARTICIPA</t>
        </is>
      </c>
      <c r="I963" t="n">
        <v>-10</v>
      </c>
    </row>
    <row r="964">
      <c r="A964" t="n">
        <v>12671</v>
      </c>
      <c r="B964" t="n">
        <v>105</v>
      </c>
      <c r="C964" t="inlineStr">
        <is>
          <t>Jacare - Bradesco</t>
        </is>
      </c>
      <c r="D964" t="n">
        <v>266</v>
      </c>
      <c r="E964" t="inlineStr">
        <is>
          <t>Jacaré</t>
        </is>
      </c>
      <c r="F964" s="27" t="n">
        <v>45419</v>
      </c>
      <c r="G964" t="inlineStr">
        <is>
          <t>DEBITO</t>
        </is>
      </c>
      <c r="H964" t="inlineStr">
        <is>
          <t>TRANSF CC PARA CC PJ 318 BAR E EVENTOS LTDA</t>
        </is>
      </c>
      <c r="I964" t="n">
        <v>-60000</v>
      </c>
    </row>
    <row r="965">
      <c r="A965" t="n">
        <v>12672</v>
      </c>
      <c r="B965" t="n">
        <v>105</v>
      </c>
      <c r="C965" t="inlineStr">
        <is>
          <t>Jacare - Bradesco</t>
        </is>
      </c>
      <c r="D965" t="n">
        <v>266</v>
      </c>
      <c r="E965" t="inlineStr">
        <is>
          <t>Jacaré</t>
        </is>
      </c>
      <c r="F965" s="27" t="n">
        <v>45419</v>
      </c>
      <c r="G965" t="inlineStr">
        <is>
          <t>DEBITO</t>
        </is>
      </c>
      <c r="H965" t="inlineStr">
        <is>
          <t>TRANSF CC PARA CC PJ 318 BAR E EVENTOS LTDA</t>
        </is>
      </c>
      <c r="I965" t="n">
        <v>-10</v>
      </c>
    </row>
    <row r="966">
      <c r="A966" t="n">
        <v>12673</v>
      </c>
      <c r="B966" t="n">
        <v>105</v>
      </c>
      <c r="C966" t="inlineStr">
        <is>
          <t>Jacare - Bradesco</t>
        </is>
      </c>
      <c r="D966" t="n">
        <v>266</v>
      </c>
      <c r="E966" t="inlineStr">
        <is>
          <t>Jacaré</t>
        </is>
      </c>
      <c r="F966" s="27" t="n">
        <v>45419</v>
      </c>
      <c r="G966" t="inlineStr">
        <is>
          <t>DEBITO</t>
        </is>
      </c>
      <c r="H966" t="inlineStr">
        <is>
          <t>TRANSF CC PARA CC PJ FABRICA DE BARES PARTICIPACOES L</t>
        </is>
      </c>
      <c r="I966" t="n">
        <v>-853</v>
      </c>
    </row>
    <row r="967">
      <c r="A967" t="n">
        <v>12674</v>
      </c>
      <c r="B967" t="n">
        <v>105</v>
      </c>
      <c r="C967" t="inlineStr">
        <is>
          <t>Jacare - Bradesco</t>
        </is>
      </c>
      <c r="D967" t="n">
        <v>266</v>
      </c>
      <c r="E967" t="inlineStr">
        <is>
          <t>Jacaré</t>
        </is>
      </c>
      <c r="F967" s="27" t="n">
        <v>45419</v>
      </c>
      <c r="G967" t="inlineStr">
        <is>
          <t>DEBITO</t>
        </is>
      </c>
      <c r="H967" t="inlineStr">
        <is>
          <t>TRANSF CC PARA CC PJ FABRICA DE BARES PARTICIPACOES L</t>
        </is>
      </c>
      <c r="I967" t="n">
        <v>-36000</v>
      </c>
    </row>
    <row r="968">
      <c r="A968" t="n">
        <v>12675</v>
      </c>
      <c r="B968" t="n">
        <v>105</v>
      </c>
      <c r="C968" t="inlineStr">
        <is>
          <t>Jacare - Bradesco</t>
        </is>
      </c>
      <c r="D968" t="n">
        <v>266</v>
      </c>
      <c r="E968" t="inlineStr">
        <is>
          <t>Jacaré</t>
        </is>
      </c>
      <c r="F968" s="27" t="n">
        <v>45419</v>
      </c>
      <c r="G968" t="inlineStr">
        <is>
          <t>DEBITO</t>
        </is>
      </c>
      <c r="H968" t="inlineStr">
        <is>
          <t>TRANSF CC PARA CC PJ FABRICA DE BARES PARTICIPACOES L</t>
        </is>
      </c>
      <c r="I968" t="n">
        <v>-64000</v>
      </c>
    </row>
    <row r="969">
      <c r="A969" t="n">
        <v>12676</v>
      </c>
      <c r="B969" t="n">
        <v>105</v>
      </c>
      <c r="C969" t="inlineStr">
        <is>
          <t>Jacare - Bradesco</t>
        </is>
      </c>
      <c r="D969" t="n">
        <v>266</v>
      </c>
      <c r="E969" t="inlineStr">
        <is>
          <t>Jacaré</t>
        </is>
      </c>
      <c r="F969" s="27" t="n">
        <v>45419</v>
      </c>
      <c r="G969" t="inlineStr">
        <is>
          <t>DEBITO</t>
        </is>
      </c>
      <c r="H969" t="inlineStr">
        <is>
          <t>TRANSF CC PARA CC PJ FABRICA DE BARES PARTICIPA</t>
        </is>
      </c>
      <c r="I969" t="n">
        <v>-10</v>
      </c>
    </row>
    <row r="970">
      <c r="A970" t="n">
        <v>12677</v>
      </c>
      <c r="B970" t="n">
        <v>105</v>
      </c>
      <c r="C970" t="inlineStr">
        <is>
          <t>Jacare - Bradesco</t>
        </is>
      </c>
      <c r="D970" t="n">
        <v>266</v>
      </c>
      <c r="E970" t="inlineStr">
        <is>
          <t>Jacaré</t>
        </is>
      </c>
      <c r="F970" s="27" t="n">
        <v>45419</v>
      </c>
      <c r="G970" t="inlineStr">
        <is>
          <t>DEBITO</t>
        </is>
      </c>
      <c r="H970" t="inlineStr">
        <is>
          <t>TRANSF CC PARA CC PJ FDB HOTEL LTDA</t>
        </is>
      </c>
      <c r="I970" t="n">
        <v>-180</v>
      </c>
    </row>
    <row r="971">
      <c r="A971" t="n">
        <v>12678</v>
      </c>
      <c r="B971" t="n">
        <v>105</v>
      </c>
      <c r="C971" t="inlineStr">
        <is>
          <t>Jacare - Bradesco</t>
        </is>
      </c>
      <c r="D971" t="n">
        <v>266</v>
      </c>
      <c r="E971" t="inlineStr">
        <is>
          <t>Jacaré</t>
        </is>
      </c>
      <c r="F971" s="27" t="n">
        <v>45419</v>
      </c>
      <c r="G971" t="inlineStr">
        <is>
          <t>DEBITO</t>
        </is>
      </c>
      <c r="H971" t="inlineStr">
        <is>
          <t>TRANSF CC PARA CC PJ FDB HOTEL LTDA</t>
        </is>
      </c>
      <c r="I971" t="n">
        <v>-10</v>
      </c>
    </row>
    <row r="972">
      <c r="A972" t="n">
        <v>12679</v>
      </c>
      <c r="B972" t="n">
        <v>105</v>
      </c>
      <c r="C972" t="inlineStr">
        <is>
          <t>Jacare - Bradesco</t>
        </is>
      </c>
      <c r="D972" t="n">
        <v>266</v>
      </c>
      <c r="E972" t="inlineStr">
        <is>
          <t>Jacaré</t>
        </is>
      </c>
      <c r="F972" s="27" t="n">
        <v>45419</v>
      </c>
      <c r="G972" t="inlineStr">
        <is>
          <t>DEBITO</t>
        </is>
      </c>
      <c r="H972" t="inlineStr">
        <is>
          <t>TRANSF CC PARA CC PJ FDB HOTEL LTDA</t>
        </is>
      </c>
      <c r="I972" t="n">
        <v>-372</v>
      </c>
    </row>
    <row r="973">
      <c r="A973" t="n">
        <v>12680</v>
      </c>
      <c r="B973" t="n">
        <v>105</v>
      </c>
      <c r="C973" t="inlineStr">
        <is>
          <t>Jacare - Bradesco</t>
        </is>
      </c>
      <c r="D973" t="n">
        <v>266</v>
      </c>
      <c r="E973" t="inlineStr">
        <is>
          <t>Jacaré</t>
        </is>
      </c>
      <c r="F973" s="27" t="n">
        <v>45419</v>
      </c>
      <c r="G973" t="inlineStr">
        <is>
          <t>DEBITO</t>
        </is>
      </c>
      <c r="H973" t="inlineStr">
        <is>
          <t>PGTO SALARIO VIA NET EMP</t>
        </is>
      </c>
      <c r="I973" t="n">
        <v>-16240.04</v>
      </c>
    </row>
    <row r="974">
      <c r="A974" t="n">
        <v>12681</v>
      </c>
      <c r="B974" t="n">
        <v>105</v>
      </c>
      <c r="C974" t="inlineStr">
        <is>
          <t>Jacare - Bradesco</t>
        </is>
      </c>
      <c r="D974" t="n">
        <v>266</v>
      </c>
      <c r="E974" t="inlineStr">
        <is>
          <t>Jacaré</t>
        </is>
      </c>
      <c r="F974" s="27" t="n">
        <v>45419</v>
      </c>
      <c r="G974" t="inlineStr">
        <is>
          <t>DEBITO</t>
        </is>
      </c>
      <c r="H974" t="inlineStr">
        <is>
          <t>TRANSFERENCIA PIX DES: Manoel Geraldo de Oli 07/05</t>
        </is>
      </c>
      <c r="I974" t="n">
        <v>-874.77</v>
      </c>
    </row>
    <row r="975">
      <c r="A975" t="n">
        <v>12682</v>
      </c>
      <c r="B975" t="n">
        <v>105</v>
      </c>
      <c r="C975" t="inlineStr">
        <is>
          <t>Jacare - Bradesco</t>
        </is>
      </c>
      <c r="D975" t="n">
        <v>266</v>
      </c>
      <c r="E975" t="inlineStr">
        <is>
          <t>Jacaré</t>
        </is>
      </c>
      <c r="F975" s="27" t="n">
        <v>45419</v>
      </c>
      <c r="G975" t="inlineStr">
        <is>
          <t>DEBITO</t>
        </is>
      </c>
      <c r="H975" t="inlineStr">
        <is>
          <t>TRANSFERENCIA PIX DES: AFEQUI   DISTRIBUIDOR 07/05</t>
        </is>
      </c>
      <c r="I975" t="n">
        <v>-102.5</v>
      </c>
    </row>
    <row r="976">
      <c r="A976" t="n">
        <v>12683</v>
      </c>
      <c r="B976" t="n">
        <v>105</v>
      </c>
      <c r="C976" t="inlineStr">
        <is>
          <t>Jacare - Bradesco</t>
        </is>
      </c>
      <c r="D976" t="n">
        <v>266</v>
      </c>
      <c r="E976" t="inlineStr">
        <is>
          <t>Jacaré</t>
        </is>
      </c>
      <c r="F976" s="27" t="n">
        <v>45419</v>
      </c>
      <c r="G976" t="inlineStr">
        <is>
          <t>DEBITO</t>
        </is>
      </c>
      <c r="H976" t="inlineStr">
        <is>
          <t>TRANSFERENCIA PIX DES: atacadista kingfood p 07/05</t>
        </is>
      </c>
      <c r="I976" t="n">
        <v>-3155.79</v>
      </c>
    </row>
    <row r="977">
      <c r="A977" t="n">
        <v>11924</v>
      </c>
      <c r="B977" t="n">
        <v>105</v>
      </c>
      <c r="C977" t="inlineStr">
        <is>
          <t>Jacare - Bradesco</t>
        </is>
      </c>
      <c r="D977" t="n">
        <v>266</v>
      </c>
      <c r="E977" t="inlineStr">
        <is>
          <t>Jacaré</t>
        </is>
      </c>
      <c r="F977" s="27" t="n">
        <v>45418</v>
      </c>
      <c r="G977" t="inlineStr">
        <is>
          <t>CREDITO</t>
        </is>
      </c>
      <c r="H977" t="inlineStr">
        <is>
          <t>RECEBIMENTO FORNECEDOR ALELO INSTITUICAO DE PAGAMENTO S</t>
        </is>
      </c>
      <c r="I977" t="n">
        <v>2052.34</v>
      </c>
    </row>
    <row r="978">
      <c r="A978" t="n">
        <v>11925</v>
      </c>
      <c r="B978" t="n">
        <v>105</v>
      </c>
      <c r="C978" t="inlineStr">
        <is>
          <t>Jacare - Bradesco</t>
        </is>
      </c>
      <c r="D978" t="n">
        <v>266</v>
      </c>
      <c r="E978" t="inlineStr">
        <is>
          <t>Jacaré</t>
        </is>
      </c>
      <c r="F978" s="27" t="n">
        <v>45418</v>
      </c>
      <c r="G978" t="inlineStr">
        <is>
          <t>CREDITO</t>
        </is>
      </c>
      <c r="H978" t="inlineStr">
        <is>
          <t>TRANSFERENCIA PIX REM: ZIG TECNOLOGIA S.A.   06/05</t>
        </is>
      </c>
      <c r="I978" t="n">
        <v>149959.57</v>
      </c>
    </row>
    <row r="979">
      <c r="A979" t="n">
        <v>11926</v>
      </c>
      <c r="B979" t="n">
        <v>105</v>
      </c>
      <c r="C979" t="inlineStr">
        <is>
          <t>Jacare - Bradesco</t>
        </is>
      </c>
      <c r="D979" t="n">
        <v>266</v>
      </c>
      <c r="E979" t="inlineStr">
        <is>
          <t>Jacaré</t>
        </is>
      </c>
      <c r="F979" s="27" t="n">
        <v>45418</v>
      </c>
      <c r="G979" t="inlineStr">
        <is>
          <t>CREDITO</t>
        </is>
      </c>
      <c r="H979" t="inlineStr">
        <is>
          <t>TRANSFERENCIA PIX REM: ZIG TECNOLOGIA S.A.   06/05</t>
        </is>
      </c>
      <c r="I979" t="n">
        <v>49648.83</v>
      </c>
    </row>
    <row r="980">
      <c r="A980" t="n">
        <v>11927</v>
      </c>
      <c r="B980" t="n">
        <v>105</v>
      </c>
      <c r="C980" t="inlineStr">
        <is>
          <t>Jacare - Bradesco</t>
        </is>
      </c>
      <c r="D980" t="n">
        <v>266</v>
      </c>
      <c r="E980" t="inlineStr">
        <is>
          <t>Jacaré</t>
        </is>
      </c>
      <c r="F980" s="27" t="n">
        <v>45418</v>
      </c>
      <c r="G980" t="inlineStr">
        <is>
          <t>CREDITO</t>
        </is>
      </c>
      <c r="H980" t="inlineStr">
        <is>
          <t>TRANSFERENCIA PIX REM: ZIG TECNOLOGIA S.A.   06/05</t>
        </is>
      </c>
      <c r="I980" t="n">
        <v>30315.56</v>
      </c>
    </row>
    <row r="981">
      <c r="A981" t="n">
        <v>11928</v>
      </c>
      <c r="B981" t="n">
        <v>105</v>
      </c>
      <c r="C981" t="inlineStr">
        <is>
          <t>Jacare - Bradesco</t>
        </is>
      </c>
      <c r="D981" t="n">
        <v>266</v>
      </c>
      <c r="E981" t="inlineStr">
        <is>
          <t>Jacaré</t>
        </is>
      </c>
      <c r="F981" s="27" t="n">
        <v>45418</v>
      </c>
      <c r="G981" t="inlineStr">
        <is>
          <t>CREDITO</t>
        </is>
      </c>
      <c r="H981" t="inlineStr">
        <is>
          <t>TRANSFERENCIA PIX REM: ZIG TECNOLOGIA S.A.   06/05</t>
        </is>
      </c>
      <c r="I981" t="n">
        <v>234712.68</v>
      </c>
    </row>
    <row r="982">
      <c r="A982" t="n">
        <v>11929</v>
      </c>
      <c r="B982" t="n">
        <v>105</v>
      </c>
      <c r="C982" t="inlineStr">
        <is>
          <t>Jacare - Bradesco</t>
        </is>
      </c>
      <c r="D982" t="n">
        <v>266</v>
      </c>
      <c r="E982" t="inlineStr">
        <is>
          <t>Jacaré</t>
        </is>
      </c>
      <c r="F982" s="27" t="n">
        <v>45418</v>
      </c>
      <c r="G982" t="inlineStr">
        <is>
          <t>CREDITO</t>
        </is>
      </c>
      <c r="H982" t="inlineStr">
        <is>
          <t>TRANSFERENCIA PIX REM: ZIG TECNOLOGIA S.A.   06/05</t>
        </is>
      </c>
      <c r="I982" t="n">
        <v>162249.81</v>
      </c>
    </row>
    <row r="983">
      <c r="A983" t="n">
        <v>11930</v>
      </c>
      <c r="B983" t="n">
        <v>105</v>
      </c>
      <c r="C983" t="inlineStr">
        <is>
          <t>Jacare - Bradesco</t>
        </is>
      </c>
      <c r="D983" t="n">
        <v>266</v>
      </c>
      <c r="E983" t="inlineStr">
        <is>
          <t>Jacaré</t>
        </is>
      </c>
      <c r="F983" s="27" t="n">
        <v>45418</v>
      </c>
      <c r="G983" t="inlineStr">
        <is>
          <t>DEBITO</t>
        </is>
      </c>
      <c r="H983" t="inlineStr">
        <is>
          <t>PAGTO ELETRON  COBRANCA ANDREIA SANTOS NF 1456</t>
        </is>
      </c>
      <c r="I983" t="n">
        <v>-216.61</v>
      </c>
    </row>
    <row r="984">
      <c r="A984" t="n">
        <v>11931</v>
      </c>
      <c r="B984" t="n">
        <v>105</v>
      </c>
      <c r="C984" t="inlineStr">
        <is>
          <t>Jacare - Bradesco</t>
        </is>
      </c>
      <c r="D984" t="n">
        <v>266</v>
      </c>
      <c r="E984" t="inlineStr">
        <is>
          <t>Jacaré</t>
        </is>
      </c>
      <c r="F984" s="27" t="n">
        <v>45418</v>
      </c>
      <c r="G984" t="inlineStr">
        <is>
          <t>DEBITO</t>
        </is>
      </c>
      <c r="H984" t="inlineStr">
        <is>
          <t>PAGTO ELETRON  COBRANCA J A DOS SANTOS NF 33410</t>
        </is>
      </c>
      <c r="I984" t="n">
        <v>-250</v>
      </c>
    </row>
    <row r="985">
      <c r="A985" t="n">
        <v>11932</v>
      </c>
      <c r="B985" t="n">
        <v>105</v>
      </c>
      <c r="C985" t="inlineStr">
        <is>
          <t>Jacare - Bradesco</t>
        </is>
      </c>
      <c r="D985" t="n">
        <v>266</v>
      </c>
      <c r="E985" t="inlineStr">
        <is>
          <t>Jacaré</t>
        </is>
      </c>
      <c r="F985" s="27" t="n">
        <v>45418</v>
      </c>
      <c r="G985" t="inlineStr">
        <is>
          <t>DEBITO</t>
        </is>
      </c>
      <c r="H985" t="inlineStr">
        <is>
          <t>PAGTO ELETRON  COBRANCA MARIO PEDRO NF 399257</t>
        </is>
      </c>
      <c r="I985" t="n">
        <v>-265.99</v>
      </c>
    </row>
    <row r="986">
      <c r="A986" t="n">
        <v>11933</v>
      </c>
      <c r="B986" t="n">
        <v>105</v>
      </c>
      <c r="C986" t="inlineStr">
        <is>
          <t>Jacare - Bradesco</t>
        </is>
      </c>
      <c r="D986" t="n">
        <v>266</v>
      </c>
      <c r="E986" t="inlineStr">
        <is>
          <t>Jacaré</t>
        </is>
      </c>
      <c r="F986" s="27" t="n">
        <v>45418</v>
      </c>
      <c r="G986" t="inlineStr">
        <is>
          <t>DEBITO</t>
        </is>
      </c>
      <c r="H986" t="inlineStr">
        <is>
          <t>PAGTO ELETRON  COBRANCA FG7 NF 451003</t>
        </is>
      </c>
      <c r="I986" t="n">
        <v>-275.32</v>
      </c>
    </row>
    <row r="987">
      <c r="A987" t="n">
        <v>11934</v>
      </c>
      <c r="B987" t="n">
        <v>105</v>
      </c>
      <c r="C987" t="inlineStr">
        <is>
          <t>Jacare - Bradesco</t>
        </is>
      </c>
      <c r="D987" t="n">
        <v>266</v>
      </c>
      <c r="E987" t="inlineStr">
        <is>
          <t>Jacaré</t>
        </is>
      </c>
      <c r="F987" s="27" t="n">
        <v>45418</v>
      </c>
      <c r="G987" t="inlineStr">
        <is>
          <t>DEBITO</t>
        </is>
      </c>
      <c r="H987" t="inlineStr">
        <is>
          <t>PAGTO ELETRON  COBRANCA TARUMA NF 3974</t>
        </is>
      </c>
      <c r="I987" t="n">
        <v>-286.23</v>
      </c>
    </row>
    <row r="988">
      <c r="A988" t="n">
        <v>11935</v>
      </c>
      <c r="B988" t="n">
        <v>105</v>
      </c>
      <c r="C988" t="inlineStr">
        <is>
          <t>Jacare - Bradesco</t>
        </is>
      </c>
      <c r="D988" t="n">
        <v>266</v>
      </c>
      <c r="E988" t="inlineStr">
        <is>
          <t>Jacaré</t>
        </is>
      </c>
      <c r="F988" s="27" t="n">
        <v>45418</v>
      </c>
      <c r="G988" t="inlineStr">
        <is>
          <t>DEBITO</t>
        </is>
      </c>
      <c r="H988" t="inlineStr">
        <is>
          <t>PAGTO ELETRON  COBRANCA MERCADO PAGO</t>
        </is>
      </c>
      <c r="I988" t="n">
        <v>-245</v>
      </c>
    </row>
    <row r="989">
      <c r="A989" t="n">
        <v>11936</v>
      </c>
      <c r="B989" t="n">
        <v>105</v>
      </c>
      <c r="C989" t="inlineStr">
        <is>
          <t>Jacare - Bradesco</t>
        </is>
      </c>
      <c r="D989" t="n">
        <v>266</v>
      </c>
      <c r="E989" t="inlineStr">
        <is>
          <t>Jacaré</t>
        </is>
      </c>
      <c r="F989" s="27" t="n">
        <v>45418</v>
      </c>
      <c r="G989" t="inlineStr">
        <is>
          <t>DEBITO</t>
        </is>
      </c>
      <c r="H989" t="inlineStr">
        <is>
          <t>PAGTO ELETRON  COBRANCA TARUMA NF 4001</t>
        </is>
      </c>
      <c r="I989" t="n">
        <v>-388.1</v>
      </c>
    </row>
    <row r="990">
      <c r="A990" t="n">
        <v>11937</v>
      </c>
      <c r="B990" t="n">
        <v>105</v>
      </c>
      <c r="C990" t="inlineStr">
        <is>
          <t>Jacare - Bradesco</t>
        </is>
      </c>
      <c r="D990" t="n">
        <v>266</v>
      </c>
      <c r="E990" t="inlineStr">
        <is>
          <t>Jacaré</t>
        </is>
      </c>
      <c r="F990" s="27" t="n">
        <v>45418</v>
      </c>
      <c r="G990" t="inlineStr">
        <is>
          <t>DEBITO</t>
        </is>
      </c>
      <c r="H990" t="inlineStr">
        <is>
          <t>PAGTO ELETRON  COBRANCA J A SANTOS NF 33421</t>
        </is>
      </c>
      <c r="I990" t="n">
        <v>-414.23</v>
      </c>
    </row>
    <row r="991">
      <c r="A991" t="n">
        <v>11938</v>
      </c>
      <c r="B991" t="n">
        <v>105</v>
      </c>
      <c r="C991" t="inlineStr">
        <is>
          <t>Jacare - Bradesco</t>
        </is>
      </c>
      <c r="D991" t="n">
        <v>266</v>
      </c>
      <c r="E991" t="inlineStr">
        <is>
          <t>Jacaré</t>
        </is>
      </c>
      <c r="F991" s="27" t="n">
        <v>45418</v>
      </c>
      <c r="G991" t="inlineStr">
        <is>
          <t>DEBITO</t>
        </is>
      </c>
      <c r="H991" t="inlineStr">
        <is>
          <t>PAGTO ELETRON  COBRANCA ANDREIA SANTOS NF 1459</t>
        </is>
      </c>
      <c r="I991" t="n">
        <v>-485.41</v>
      </c>
    </row>
    <row r="992">
      <c r="A992" t="n">
        <v>11939</v>
      </c>
      <c r="B992" t="n">
        <v>105</v>
      </c>
      <c r="C992" t="inlineStr">
        <is>
          <t>Jacare - Bradesco</t>
        </is>
      </c>
      <c r="D992" t="n">
        <v>266</v>
      </c>
      <c r="E992" t="inlineStr">
        <is>
          <t>Jacaré</t>
        </is>
      </c>
      <c r="F992" s="27" t="n">
        <v>45418</v>
      </c>
      <c r="G992" t="inlineStr">
        <is>
          <t>DEBITO</t>
        </is>
      </c>
      <c r="H992" t="inlineStr">
        <is>
          <t>PAGTO ELETRON  COBRANCA DDT NF 2417</t>
        </is>
      </c>
      <c r="I992" t="n">
        <v>-500</v>
      </c>
    </row>
    <row r="993">
      <c r="A993" t="n">
        <v>11940</v>
      </c>
      <c r="B993" t="n">
        <v>105</v>
      </c>
      <c r="C993" t="inlineStr">
        <is>
          <t>Jacare - Bradesco</t>
        </is>
      </c>
      <c r="D993" t="n">
        <v>266</v>
      </c>
      <c r="E993" t="inlineStr">
        <is>
          <t>Jacaré</t>
        </is>
      </c>
      <c r="F993" s="27" t="n">
        <v>45418</v>
      </c>
      <c r="G993" t="inlineStr">
        <is>
          <t>DEBITO</t>
        </is>
      </c>
      <c r="H993" t="inlineStr">
        <is>
          <t>PAGTO ELETRON  COBRANCA TARUMA NF 4014</t>
        </is>
      </c>
      <c r="I993" t="n">
        <v>-572.6799999999999</v>
      </c>
    </row>
    <row r="994">
      <c r="A994" t="n">
        <v>11941</v>
      </c>
      <c r="B994" t="n">
        <v>105</v>
      </c>
      <c r="C994" t="inlineStr">
        <is>
          <t>Jacare - Bradesco</t>
        </is>
      </c>
      <c r="D994" t="n">
        <v>266</v>
      </c>
      <c r="E994" t="inlineStr">
        <is>
          <t>Jacaré</t>
        </is>
      </c>
      <c r="F994" s="27" t="n">
        <v>45418</v>
      </c>
      <c r="G994" t="inlineStr">
        <is>
          <t>DEBITO</t>
        </is>
      </c>
      <c r="H994" t="inlineStr">
        <is>
          <t>PAGTO ELETRON  COBRANCA AMBEV NF 707093</t>
        </is>
      </c>
      <c r="I994" t="n">
        <v>-858</v>
      </c>
    </row>
    <row r="995">
      <c r="A995" t="n">
        <v>11942</v>
      </c>
      <c r="B995" t="n">
        <v>105</v>
      </c>
      <c r="C995" t="inlineStr">
        <is>
          <t>Jacare - Bradesco</t>
        </is>
      </c>
      <c r="D995" t="n">
        <v>266</v>
      </c>
      <c r="E995" t="inlineStr">
        <is>
          <t>Jacaré</t>
        </is>
      </c>
      <c r="F995" s="27" t="n">
        <v>45418</v>
      </c>
      <c r="G995" t="inlineStr">
        <is>
          <t>DEBITO</t>
        </is>
      </c>
      <c r="H995" t="inlineStr">
        <is>
          <t>PAGTO ELETRON  COBRANCA AMBEV NF 707092</t>
        </is>
      </c>
      <c r="I995" t="n">
        <v>-1440.75</v>
      </c>
    </row>
    <row r="996">
      <c r="A996" t="n">
        <v>11943</v>
      </c>
      <c r="B996" t="n">
        <v>105</v>
      </c>
      <c r="C996" t="inlineStr">
        <is>
          <t>Jacare - Bradesco</t>
        </is>
      </c>
      <c r="D996" t="n">
        <v>266</v>
      </c>
      <c r="E996" t="inlineStr">
        <is>
          <t>Jacaré</t>
        </is>
      </c>
      <c r="F996" s="27" t="n">
        <v>45418</v>
      </c>
      <c r="G996" t="inlineStr">
        <is>
          <t>DEBITO</t>
        </is>
      </c>
      <c r="H996" t="inlineStr">
        <is>
          <t>PAGTO ELETRON  COBRANCA ESHOWS DE 08 A 14.04</t>
        </is>
      </c>
      <c r="I996" t="n">
        <v>-1550</v>
      </c>
    </row>
    <row r="997">
      <c r="A997" t="n">
        <v>11944</v>
      </c>
      <c r="B997" t="n">
        <v>105</v>
      </c>
      <c r="C997" t="inlineStr">
        <is>
          <t>Jacare - Bradesco</t>
        </is>
      </c>
      <c r="D997" t="n">
        <v>266</v>
      </c>
      <c r="E997" t="inlineStr">
        <is>
          <t>Jacaré</t>
        </is>
      </c>
      <c r="F997" s="27" t="n">
        <v>45418</v>
      </c>
      <c r="G997" t="inlineStr">
        <is>
          <t>DEBITO</t>
        </is>
      </c>
      <c r="H997" t="inlineStr">
        <is>
          <t>PAGTO ELETRON  COBRANCA BB CARNES NF 365517</t>
        </is>
      </c>
      <c r="I997" t="n">
        <v>-2137.07</v>
      </c>
    </row>
    <row r="998">
      <c r="A998" t="n">
        <v>11945</v>
      </c>
      <c r="B998" t="n">
        <v>105</v>
      </c>
      <c r="C998" t="inlineStr">
        <is>
          <t>Jacare - Bradesco</t>
        </is>
      </c>
      <c r="D998" t="n">
        <v>266</v>
      </c>
      <c r="E998" t="inlineStr">
        <is>
          <t>Jacaré</t>
        </is>
      </c>
      <c r="F998" s="27" t="n">
        <v>45418</v>
      </c>
      <c r="G998" t="inlineStr">
        <is>
          <t>DEBITO</t>
        </is>
      </c>
      <c r="H998" t="inlineStr">
        <is>
          <t>PAGTO ELETRON  COBRANCA DUAS LAGOAS NF 79525</t>
        </is>
      </c>
      <c r="I998" t="n">
        <v>-559.91</v>
      </c>
    </row>
    <row r="999">
      <c r="A999" t="n">
        <v>11946</v>
      </c>
      <c r="B999" t="n">
        <v>105</v>
      </c>
      <c r="C999" t="inlineStr">
        <is>
          <t>Jacare - Bradesco</t>
        </is>
      </c>
      <c r="D999" t="n">
        <v>266</v>
      </c>
      <c r="E999" t="inlineStr">
        <is>
          <t>Jacaré</t>
        </is>
      </c>
      <c r="F999" s="27" t="n">
        <v>45418</v>
      </c>
      <c r="G999" t="inlineStr">
        <is>
          <t>DEBITO</t>
        </is>
      </c>
      <c r="H999" t="inlineStr">
        <is>
          <t>PAGTO ELETRON  COBRANCA H D FRANGOS NF 44898 VENC 03.05</t>
        </is>
      </c>
      <c r="I999" t="n">
        <v>-679.34</v>
      </c>
    </row>
    <row r="1000">
      <c r="A1000" t="n">
        <v>11947</v>
      </c>
      <c r="B1000" t="n">
        <v>105</v>
      </c>
      <c r="C1000" t="inlineStr">
        <is>
          <t>Jacare - Bradesco</t>
        </is>
      </c>
      <c r="D1000" t="n">
        <v>266</v>
      </c>
      <c r="E1000" t="inlineStr">
        <is>
          <t>Jacaré</t>
        </is>
      </c>
      <c r="F1000" s="27" t="n">
        <v>45418</v>
      </c>
      <c r="G1000" t="inlineStr">
        <is>
          <t>DEBITO</t>
        </is>
      </c>
      <c r="H1000" t="inlineStr">
        <is>
          <t>PAGTO ELETRON  COBRANCA BB CARNES NF 365221</t>
        </is>
      </c>
      <c r="I1000" t="n">
        <v>-1016.15</v>
      </c>
    </row>
    <row r="1001">
      <c r="A1001" t="n">
        <v>11948</v>
      </c>
      <c r="B1001" t="n">
        <v>105</v>
      </c>
      <c r="C1001" t="inlineStr">
        <is>
          <t>Jacare - Bradesco</t>
        </is>
      </c>
      <c r="D1001" t="n">
        <v>266</v>
      </c>
      <c r="E1001" t="inlineStr">
        <is>
          <t>Jacaré</t>
        </is>
      </c>
      <c r="F1001" s="27" t="n">
        <v>45418</v>
      </c>
      <c r="G1001" t="inlineStr">
        <is>
          <t>DEBITO</t>
        </is>
      </c>
      <c r="H1001" t="inlineStr">
        <is>
          <t>TARIFA BANCARIA TRANSF PGTO PIX</t>
        </is>
      </c>
      <c r="I1001" t="n">
        <v>-1.65</v>
      </c>
    </row>
    <row r="1002">
      <c r="A1002" t="n">
        <v>11949</v>
      </c>
      <c r="B1002" t="n">
        <v>105</v>
      </c>
      <c r="C1002" t="inlineStr">
        <is>
          <t>Jacare - Bradesco</t>
        </is>
      </c>
      <c r="D1002" t="n">
        <v>266</v>
      </c>
      <c r="E1002" t="inlineStr">
        <is>
          <t>Jacaré</t>
        </is>
      </c>
      <c r="F1002" s="27" t="n">
        <v>45418</v>
      </c>
      <c r="G1002" t="inlineStr">
        <is>
          <t>DEBITO</t>
        </is>
      </c>
      <c r="H1002" t="inlineStr">
        <is>
          <t>TARIFA BANCARIA TRANSF PGTO PIX</t>
        </is>
      </c>
      <c r="I1002" t="n">
        <v>-1.65</v>
      </c>
    </row>
    <row r="1003">
      <c r="A1003" t="n">
        <v>11950</v>
      </c>
      <c r="B1003" t="n">
        <v>105</v>
      </c>
      <c r="C1003" t="inlineStr">
        <is>
          <t>Jacare - Bradesco</t>
        </is>
      </c>
      <c r="D1003" t="n">
        <v>266</v>
      </c>
      <c r="E1003" t="inlineStr">
        <is>
          <t>Jacaré</t>
        </is>
      </c>
      <c r="F1003" s="27" t="n">
        <v>45418</v>
      </c>
      <c r="G1003" t="inlineStr">
        <is>
          <t>DEBITO</t>
        </is>
      </c>
      <c r="H1003" t="inlineStr">
        <is>
          <t>TARIFA BANCARIA TRANSF PGTO PIX</t>
        </is>
      </c>
      <c r="I1003" t="n">
        <v>-1.65</v>
      </c>
    </row>
    <row r="1004">
      <c r="A1004" t="n">
        <v>11951</v>
      </c>
      <c r="B1004" t="n">
        <v>105</v>
      </c>
      <c r="C1004" t="inlineStr">
        <is>
          <t>Jacare - Bradesco</t>
        </is>
      </c>
      <c r="D1004" t="n">
        <v>266</v>
      </c>
      <c r="E1004" t="inlineStr">
        <is>
          <t>Jacaré</t>
        </is>
      </c>
      <c r="F1004" s="27" t="n">
        <v>45418</v>
      </c>
      <c r="G1004" t="inlineStr">
        <is>
          <t>DEBITO</t>
        </is>
      </c>
      <c r="H1004" t="inlineStr">
        <is>
          <t>TARIFA BANCARIA TRANSF PGTO PIX</t>
        </is>
      </c>
      <c r="I1004" t="n">
        <v>-1.65</v>
      </c>
    </row>
    <row r="1005">
      <c r="A1005" t="n">
        <v>11952</v>
      </c>
      <c r="B1005" t="n">
        <v>105</v>
      </c>
      <c r="C1005" t="inlineStr">
        <is>
          <t>Jacare - Bradesco</t>
        </is>
      </c>
      <c r="D1005" t="n">
        <v>266</v>
      </c>
      <c r="E1005" t="inlineStr">
        <is>
          <t>Jacaré</t>
        </is>
      </c>
      <c r="F1005" s="27" t="n">
        <v>45418</v>
      </c>
      <c r="G1005" t="inlineStr">
        <is>
          <t>DEBITO</t>
        </is>
      </c>
      <c r="H1005" t="inlineStr">
        <is>
          <t>TARIFA BANCARIA TRANSF PGTO PIX</t>
        </is>
      </c>
      <c r="I1005" t="n">
        <v>-1.65</v>
      </c>
    </row>
    <row r="1006">
      <c r="A1006" t="n">
        <v>11953</v>
      </c>
      <c r="B1006" t="n">
        <v>105</v>
      </c>
      <c r="C1006" t="inlineStr">
        <is>
          <t>Jacare - Bradesco</t>
        </is>
      </c>
      <c r="D1006" t="n">
        <v>266</v>
      </c>
      <c r="E1006" t="inlineStr">
        <is>
          <t>Jacaré</t>
        </is>
      </c>
      <c r="F1006" s="27" t="n">
        <v>45418</v>
      </c>
      <c r="G1006" t="inlineStr">
        <is>
          <t>DEBITO</t>
        </is>
      </c>
      <c r="H1006" t="inlineStr">
        <is>
          <t>TARIFA BANCARIA TRANSF PGTO PIX</t>
        </is>
      </c>
      <c r="I1006" t="n">
        <v>-1.65</v>
      </c>
    </row>
    <row r="1007">
      <c r="A1007" t="n">
        <v>11954</v>
      </c>
      <c r="B1007" t="n">
        <v>105</v>
      </c>
      <c r="C1007" t="inlineStr">
        <is>
          <t>Jacare - Bradesco</t>
        </is>
      </c>
      <c r="D1007" t="n">
        <v>266</v>
      </c>
      <c r="E1007" t="inlineStr">
        <is>
          <t>Jacaré</t>
        </is>
      </c>
      <c r="F1007" s="27" t="n">
        <v>45418</v>
      </c>
      <c r="G1007" t="inlineStr">
        <is>
          <t>DEBITO</t>
        </is>
      </c>
      <c r="H1007" t="inlineStr">
        <is>
          <t>TARIFA BANCARIA TRANSF PGTO PIX</t>
        </is>
      </c>
      <c r="I1007" t="n">
        <v>-1.65</v>
      </c>
    </row>
    <row r="1008">
      <c r="A1008" t="n">
        <v>11955</v>
      </c>
      <c r="B1008" t="n">
        <v>105</v>
      </c>
      <c r="C1008" t="inlineStr">
        <is>
          <t>Jacare - Bradesco</t>
        </is>
      </c>
      <c r="D1008" t="n">
        <v>266</v>
      </c>
      <c r="E1008" t="inlineStr">
        <is>
          <t>Jacaré</t>
        </is>
      </c>
      <c r="F1008" s="27" t="n">
        <v>45418</v>
      </c>
      <c r="G1008" t="inlineStr">
        <is>
          <t>DEBITO</t>
        </is>
      </c>
      <c r="H1008" t="inlineStr">
        <is>
          <t>TARIFA BANCARIA TRANSF PGTO PIX</t>
        </is>
      </c>
      <c r="I1008" t="n">
        <v>-1.65</v>
      </c>
    </row>
    <row r="1009">
      <c r="A1009" t="n">
        <v>11956</v>
      </c>
      <c r="B1009" t="n">
        <v>105</v>
      </c>
      <c r="C1009" t="inlineStr">
        <is>
          <t>Jacare - Bradesco</t>
        </is>
      </c>
      <c r="D1009" t="n">
        <v>266</v>
      </c>
      <c r="E1009" t="inlineStr">
        <is>
          <t>Jacaré</t>
        </is>
      </c>
      <c r="F1009" s="27" t="n">
        <v>45418</v>
      </c>
      <c r="G1009" t="inlineStr">
        <is>
          <t>DEBITO</t>
        </is>
      </c>
      <c r="H1009" t="inlineStr">
        <is>
          <t>TARIFA BANCARIA TRANSF PGTO PIX</t>
        </is>
      </c>
      <c r="I1009" t="n">
        <v>-9</v>
      </c>
    </row>
    <row r="1010">
      <c r="A1010" t="n">
        <v>11957</v>
      </c>
      <c r="B1010" t="n">
        <v>105</v>
      </c>
      <c r="C1010" t="inlineStr">
        <is>
          <t>Jacare - Bradesco</t>
        </is>
      </c>
      <c r="D1010" t="n">
        <v>266</v>
      </c>
      <c r="E1010" t="inlineStr">
        <is>
          <t>Jacaré</t>
        </is>
      </c>
      <c r="F1010" s="27" t="n">
        <v>45418</v>
      </c>
      <c r="G1010" t="inlineStr">
        <is>
          <t>DEBITO</t>
        </is>
      </c>
      <c r="H1010" t="inlineStr">
        <is>
          <t>TARIFA BANCARIA TRANSF PGTO PIX</t>
        </is>
      </c>
      <c r="I1010" t="n">
        <v>-9</v>
      </c>
    </row>
    <row r="1011">
      <c r="A1011" t="n">
        <v>11958</v>
      </c>
      <c r="B1011" t="n">
        <v>105</v>
      </c>
      <c r="C1011" t="inlineStr">
        <is>
          <t>Jacare - Bradesco</t>
        </is>
      </c>
      <c r="D1011" t="n">
        <v>266</v>
      </c>
      <c r="E1011" t="inlineStr">
        <is>
          <t>Jacaré</t>
        </is>
      </c>
      <c r="F1011" s="27" t="n">
        <v>45418</v>
      </c>
      <c r="G1011" t="inlineStr">
        <is>
          <t>DEBITO</t>
        </is>
      </c>
      <c r="H1011" t="inlineStr">
        <is>
          <t>TARIFA BANCARIA TRANSF PGTO PIX</t>
        </is>
      </c>
      <c r="I1011" t="n">
        <v>-9</v>
      </c>
    </row>
    <row r="1012">
      <c r="A1012" t="n">
        <v>11959</v>
      </c>
      <c r="B1012" t="n">
        <v>105</v>
      </c>
      <c r="C1012" t="inlineStr">
        <is>
          <t>Jacare - Bradesco</t>
        </is>
      </c>
      <c r="D1012" t="n">
        <v>266</v>
      </c>
      <c r="E1012" t="inlineStr">
        <is>
          <t>Jacaré</t>
        </is>
      </c>
      <c r="F1012" s="27" t="n">
        <v>45418</v>
      </c>
      <c r="G1012" t="inlineStr">
        <is>
          <t>DEBITO</t>
        </is>
      </c>
      <c r="H1012" t="inlineStr">
        <is>
          <t>TARIFA BANCARIA TRANSF PGTO PIX</t>
        </is>
      </c>
      <c r="I1012" t="n">
        <v>-9</v>
      </c>
    </row>
    <row r="1013">
      <c r="A1013" t="n">
        <v>11960</v>
      </c>
      <c r="B1013" t="n">
        <v>105</v>
      </c>
      <c r="C1013" t="inlineStr">
        <is>
          <t>Jacare - Bradesco</t>
        </is>
      </c>
      <c r="D1013" t="n">
        <v>266</v>
      </c>
      <c r="E1013" t="inlineStr">
        <is>
          <t>Jacaré</t>
        </is>
      </c>
      <c r="F1013" s="27" t="n">
        <v>45418</v>
      </c>
      <c r="G1013" t="inlineStr">
        <is>
          <t>DEBITO</t>
        </is>
      </c>
      <c r="H1013" t="inlineStr">
        <is>
          <t>TARIFA BANCARIA TRANSF PGTO PIX</t>
        </is>
      </c>
      <c r="I1013" t="n">
        <v>-9</v>
      </c>
    </row>
    <row r="1014">
      <c r="A1014" t="n">
        <v>11961</v>
      </c>
      <c r="B1014" t="n">
        <v>105</v>
      </c>
      <c r="C1014" t="inlineStr">
        <is>
          <t>Jacare - Bradesco</t>
        </is>
      </c>
      <c r="D1014" t="n">
        <v>266</v>
      </c>
      <c r="E1014" t="inlineStr">
        <is>
          <t>Jacaré</t>
        </is>
      </c>
      <c r="F1014" s="27" t="n">
        <v>45418</v>
      </c>
      <c r="G1014" t="inlineStr">
        <is>
          <t>DEBITO</t>
        </is>
      </c>
      <c r="H1014" t="inlineStr">
        <is>
          <t>TRANSF CC PARA CC PJ TEMPUS FUGIT PARTICIPACOES E. LT</t>
        </is>
      </c>
      <c r="I1014" t="n">
        <v>-500000</v>
      </c>
    </row>
    <row r="1015">
      <c r="A1015" t="n">
        <v>11962</v>
      </c>
      <c r="B1015" t="n">
        <v>105</v>
      </c>
      <c r="C1015" t="inlineStr">
        <is>
          <t>Jacare - Bradesco</t>
        </is>
      </c>
      <c r="D1015" t="n">
        <v>266</v>
      </c>
      <c r="E1015" t="inlineStr">
        <is>
          <t>Jacaré</t>
        </is>
      </c>
      <c r="F1015" s="27" t="n">
        <v>45418</v>
      </c>
      <c r="G1015" t="inlineStr">
        <is>
          <t>DEBITO</t>
        </is>
      </c>
      <c r="H1015" t="inlineStr">
        <is>
          <t>TRANSF CC PARA CC PJ FABRICA DE BARES PARTICIPACOES L</t>
        </is>
      </c>
      <c r="I1015" t="n">
        <v>-25280</v>
      </c>
    </row>
    <row r="1016">
      <c r="A1016" t="n">
        <v>11963</v>
      </c>
      <c r="B1016" t="n">
        <v>105</v>
      </c>
      <c r="C1016" t="inlineStr">
        <is>
          <t>Jacare - Bradesco</t>
        </is>
      </c>
      <c r="D1016" t="n">
        <v>266</v>
      </c>
      <c r="E1016" t="inlineStr">
        <is>
          <t>Jacaré</t>
        </is>
      </c>
      <c r="F1016" s="27" t="n">
        <v>45418</v>
      </c>
      <c r="G1016" t="inlineStr">
        <is>
          <t>DEBITO</t>
        </is>
      </c>
      <c r="H1016" t="inlineStr">
        <is>
          <t>TRANSF CC PARA CC PJ FABRICA DE BARES PARTICIPACOES L</t>
        </is>
      </c>
      <c r="I1016" t="n">
        <v>-800</v>
      </c>
    </row>
    <row r="1017">
      <c r="A1017" t="n">
        <v>11964</v>
      </c>
      <c r="B1017" t="n">
        <v>105</v>
      </c>
      <c r="C1017" t="inlineStr">
        <is>
          <t>Jacare - Bradesco</t>
        </is>
      </c>
      <c r="D1017" t="n">
        <v>266</v>
      </c>
      <c r="E1017" t="inlineStr">
        <is>
          <t>Jacaré</t>
        </is>
      </c>
      <c r="F1017" s="27" t="n">
        <v>45418</v>
      </c>
      <c r="G1017" t="inlineStr">
        <is>
          <t>DEBITO</t>
        </is>
      </c>
      <c r="H1017" t="inlineStr">
        <is>
          <t>TRANSF CC PARA CC PJ 318 BAR E EVENTOS LTDA</t>
        </is>
      </c>
      <c r="I1017" t="n">
        <v>-10</v>
      </c>
    </row>
    <row r="1018">
      <c r="A1018" t="n">
        <v>11965</v>
      </c>
      <c r="B1018" t="n">
        <v>105</v>
      </c>
      <c r="C1018" t="inlineStr">
        <is>
          <t>Jacare - Bradesco</t>
        </is>
      </c>
      <c r="D1018" t="n">
        <v>266</v>
      </c>
      <c r="E1018" t="inlineStr">
        <is>
          <t>Jacaré</t>
        </is>
      </c>
      <c r="F1018" s="27" t="n">
        <v>45418</v>
      </c>
      <c r="G1018" t="inlineStr">
        <is>
          <t>DEBITO</t>
        </is>
      </c>
      <c r="H1018" t="inlineStr">
        <is>
          <t>TRANSF CC PARA CC PJ FABRICA DE BARES PARTICIPA</t>
        </is>
      </c>
      <c r="I1018" t="n">
        <v>-10</v>
      </c>
    </row>
    <row r="1019">
      <c r="A1019" t="n">
        <v>11966</v>
      </c>
      <c r="B1019" t="n">
        <v>105</v>
      </c>
      <c r="C1019" t="inlineStr">
        <is>
          <t>Jacare - Bradesco</t>
        </is>
      </c>
      <c r="D1019" t="n">
        <v>266</v>
      </c>
      <c r="E1019" t="inlineStr">
        <is>
          <t>Jacaré</t>
        </is>
      </c>
      <c r="F1019" s="27" t="n">
        <v>45418</v>
      </c>
      <c r="G1019" t="inlineStr">
        <is>
          <t>DEBITO</t>
        </is>
      </c>
      <c r="H1019" t="inlineStr">
        <is>
          <t>TRANSF CC PARA CC PJ FABRICA DE BARES PARTICIPACOES L</t>
        </is>
      </c>
      <c r="I1019" t="n">
        <v>-3140</v>
      </c>
    </row>
    <row r="1020">
      <c r="A1020" t="n">
        <v>11967</v>
      </c>
      <c r="B1020" t="n">
        <v>105</v>
      </c>
      <c r="C1020" t="inlineStr">
        <is>
          <t>Jacare - Bradesco</t>
        </is>
      </c>
      <c r="D1020" t="n">
        <v>266</v>
      </c>
      <c r="E1020" t="inlineStr">
        <is>
          <t>Jacaré</t>
        </is>
      </c>
      <c r="F1020" s="27" t="n">
        <v>45418</v>
      </c>
      <c r="G1020" t="inlineStr">
        <is>
          <t>DEBITO</t>
        </is>
      </c>
      <c r="H1020" t="inlineStr">
        <is>
          <t>TRANSF CC PARA CC PJ 318 BAR E EVENTOS LTDA</t>
        </is>
      </c>
      <c r="I1020" t="n">
        <v>-25300</v>
      </c>
    </row>
    <row r="1021">
      <c r="A1021" t="n">
        <v>11968</v>
      </c>
      <c r="B1021" t="n">
        <v>105</v>
      </c>
      <c r="C1021" t="inlineStr">
        <is>
          <t>Jacare - Bradesco</t>
        </is>
      </c>
      <c r="D1021" t="n">
        <v>266</v>
      </c>
      <c r="E1021" t="inlineStr">
        <is>
          <t>Jacaré</t>
        </is>
      </c>
      <c r="F1021" s="27" t="n">
        <v>45418</v>
      </c>
      <c r="G1021" t="inlineStr">
        <is>
          <t>DEBITO</t>
        </is>
      </c>
      <c r="H1021" t="inlineStr">
        <is>
          <t>TRANSF CC PARA CC PJ TEMPUS FUGIT PARTICIPACOES E. LT</t>
        </is>
      </c>
      <c r="I1021" t="n">
        <v>-60000</v>
      </c>
    </row>
    <row r="1022">
      <c r="A1022" t="n">
        <v>11969</v>
      </c>
      <c r="B1022" t="n">
        <v>105</v>
      </c>
      <c r="C1022" t="inlineStr">
        <is>
          <t>Jacare - Bradesco</t>
        </is>
      </c>
      <c r="D1022" t="n">
        <v>266</v>
      </c>
      <c r="E1022" t="inlineStr">
        <is>
          <t>Jacaré</t>
        </is>
      </c>
      <c r="F1022" s="27" t="n">
        <v>45418</v>
      </c>
      <c r="G1022" t="inlineStr">
        <is>
          <t>DEBITO</t>
        </is>
      </c>
      <c r="H1022" t="inlineStr">
        <is>
          <t>TRANSF CC PARA CC PJ FABIO BENSONE</t>
        </is>
      </c>
      <c r="I1022" t="n">
        <v>-874.42</v>
      </c>
    </row>
    <row r="1023">
      <c r="A1023" t="n">
        <v>11970</v>
      </c>
      <c r="B1023" t="n">
        <v>105</v>
      </c>
      <c r="C1023" t="inlineStr">
        <is>
          <t>Jacare - Bradesco</t>
        </is>
      </c>
      <c r="D1023" t="n">
        <v>266</v>
      </c>
      <c r="E1023" t="inlineStr">
        <is>
          <t>Jacaré</t>
        </is>
      </c>
      <c r="F1023" s="27" t="n">
        <v>45418</v>
      </c>
      <c r="G1023" t="inlineStr">
        <is>
          <t>DEBITO</t>
        </is>
      </c>
      <c r="H1023" t="inlineStr">
        <is>
          <t>CONTA DE LUZ INTERNET --ENEL DISTRIBUICAO/SP</t>
        </is>
      </c>
      <c r="I1023" t="n">
        <v>-10162.16</v>
      </c>
    </row>
    <row r="1024">
      <c r="A1024" t="n">
        <v>11874</v>
      </c>
      <c r="B1024" t="n">
        <v>105</v>
      </c>
      <c r="C1024" t="inlineStr">
        <is>
          <t>Jacare - Bradesco</t>
        </is>
      </c>
      <c r="D1024" t="n">
        <v>266</v>
      </c>
      <c r="E1024" t="inlineStr">
        <is>
          <t>Jacaré</t>
        </is>
      </c>
      <c r="F1024" s="27" t="n">
        <v>45412</v>
      </c>
      <c r="G1024" t="inlineStr">
        <is>
          <t>CREDITO</t>
        </is>
      </c>
      <c r="H1024" t="inlineStr">
        <is>
          <t>TRANSF CC PARA CC PJ FABRICA DE BARES PARTICIPACOES L</t>
        </is>
      </c>
      <c r="I1024" t="n">
        <v>8000</v>
      </c>
    </row>
    <row r="1025">
      <c r="A1025" t="n">
        <v>11875</v>
      </c>
      <c r="B1025" t="n">
        <v>105</v>
      </c>
      <c r="C1025" t="inlineStr">
        <is>
          <t>Jacare - Bradesco</t>
        </is>
      </c>
      <c r="D1025" t="n">
        <v>266</v>
      </c>
      <c r="E1025" t="inlineStr">
        <is>
          <t>Jacaré</t>
        </is>
      </c>
      <c r="F1025" s="27" t="n">
        <v>45412</v>
      </c>
      <c r="G1025" t="inlineStr">
        <is>
          <t>CREDITO</t>
        </is>
      </c>
      <c r="H1025" t="inlineStr">
        <is>
          <t>TRANSF CC PARA CC PJ PAULISTA 25841 BAR E EVENTOS LTD</t>
        </is>
      </c>
      <c r="I1025" t="n">
        <v>12771.24</v>
      </c>
    </row>
    <row r="1026">
      <c r="A1026" t="n">
        <v>11876</v>
      </c>
      <c r="B1026" t="n">
        <v>105</v>
      </c>
      <c r="C1026" t="inlineStr">
        <is>
          <t>Jacare - Bradesco</t>
        </is>
      </c>
      <c r="D1026" t="n">
        <v>266</v>
      </c>
      <c r="E1026" t="inlineStr">
        <is>
          <t>Jacaré</t>
        </is>
      </c>
      <c r="F1026" s="27" t="n">
        <v>45412</v>
      </c>
      <c r="G1026" t="inlineStr">
        <is>
          <t>CREDITO</t>
        </is>
      </c>
      <c r="H1026" t="inlineStr">
        <is>
          <t>TRANSF CC PARA CC PJ FABRICA DE BARES MORUMBI BAR E R</t>
        </is>
      </c>
      <c r="I1026" t="n">
        <v>230.29</v>
      </c>
    </row>
    <row r="1027">
      <c r="A1027" t="n">
        <v>11877</v>
      </c>
      <c r="B1027" t="n">
        <v>105</v>
      </c>
      <c r="C1027" t="inlineStr">
        <is>
          <t>Jacare - Bradesco</t>
        </is>
      </c>
      <c r="D1027" t="n">
        <v>266</v>
      </c>
      <c r="E1027" t="inlineStr">
        <is>
          <t>Jacaré</t>
        </is>
      </c>
      <c r="F1027" s="27" t="n">
        <v>45412</v>
      </c>
      <c r="G1027" t="inlineStr">
        <is>
          <t>CREDITO</t>
        </is>
      </c>
      <c r="H1027" t="inlineStr">
        <is>
          <t>TRANSF CC PARA CC PJ FDB HOTEL LTDA</t>
        </is>
      </c>
      <c r="I1027" t="n">
        <v>665.04</v>
      </c>
    </row>
    <row r="1028">
      <c r="A1028" t="n">
        <v>11878</v>
      </c>
      <c r="B1028" t="n">
        <v>105</v>
      </c>
      <c r="C1028" t="inlineStr">
        <is>
          <t>Jacare - Bradesco</t>
        </is>
      </c>
      <c r="D1028" t="n">
        <v>266</v>
      </c>
      <c r="E1028" t="inlineStr">
        <is>
          <t>Jacaré</t>
        </is>
      </c>
      <c r="F1028" s="27" t="n">
        <v>45412</v>
      </c>
      <c r="G1028" t="inlineStr">
        <is>
          <t>CREDITO</t>
        </is>
      </c>
      <c r="H1028" t="inlineStr">
        <is>
          <t>TRANSF CC PARA CC PJ FDB HOTEL LTDA</t>
        </is>
      </c>
      <c r="I1028" t="n">
        <v>3814.2</v>
      </c>
    </row>
    <row r="1029">
      <c r="A1029" t="n">
        <v>11885</v>
      </c>
      <c r="B1029" t="n">
        <v>105</v>
      </c>
      <c r="C1029" t="inlineStr">
        <is>
          <t>Jacare - Bradesco</t>
        </is>
      </c>
      <c r="D1029" t="n">
        <v>266</v>
      </c>
      <c r="E1029" t="inlineStr">
        <is>
          <t>Jacaré</t>
        </is>
      </c>
      <c r="F1029" s="27" t="n">
        <v>45412</v>
      </c>
      <c r="G1029" t="inlineStr">
        <is>
          <t>CREDITO</t>
        </is>
      </c>
      <c r="H1029" t="inlineStr">
        <is>
          <t>TRANSFERENCIA PIX REM: IFOOD COM AGENCIA DE  30/04</t>
        </is>
      </c>
      <c r="I1029" t="n">
        <v>42.07</v>
      </c>
    </row>
    <row r="1030">
      <c r="A1030" t="n">
        <v>11886</v>
      </c>
      <c r="B1030" t="n">
        <v>105</v>
      </c>
      <c r="C1030" t="inlineStr">
        <is>
          <t>Jacare - Bradesco</t>
        </is>
      </c>
      <c r="D1030" t="n">
        <v>266</v>
      </c>
      <c r="E1030" t="inlineStr">
        <is>
          <t>Jacaré</t>
        </is>
      </c>
      <c r="F1030" s="27" t="n">
        <v>45412</v>
      </c>
      <c r="G1030" t="inlineStr">
        <is>
          <t>CREDITO</t>
        </is>
      </c>
      <c r="H1030" t="inlineStr">
        <is>
          <t>TRANSFERENCIA PIX REM: ZIG TECNOLOGIA S.A.   30/04</t>
        </is>
      </c>
      <c r="I1030" t="n">
        <v>15596.72</v>
      </c>
    </row>
    <row r="1031">
      <c r="A1031" t="n">
        <v>11887</v>
      </c>
      <c r="B1031" t="n">
        <v>105</v>
      </c>
      <c r="C1031" t="inlineStr">
        <is>
          <t>Jacare - Bradesco</t>
        </is>
      </c>
      <c r="D1031" t="n">
        <v>266</v>
      </c>
      <c r="E1031" t="inlineStr">
        <is>
          <t>Jacaré</t>
        </is>
      </c>
      <c r="F1031" s="27" t="n">
        <v>45412</v>
      </c>
      <c r="G1031" t="inlineStr">
        <is>
          <t>CREDITO</t>
        </is>
      </c>
      <c r="H1031" t="inlineStr">
        <is>
          <t>TRANSFERENCIA PIX REM: ZIG TECNOLOGIA S.A.   30/04</t>
        </is>
      </c>
      <c r="I1031" t="n">
        <v>3681.97</v>
      </c>
    </row>
    <row r="1032">
      <c r="A1032" t="n">
        <v>11888</v>
      </c>
      <c r="B1032" t="n">
        <v>105</v>
      </c>
      <c r="C1032" t="inlineStr">
        <is>
          <t>Jacare - Bradesco</t>
        </is>
      </c>
      <c r="D1032" t="n">
        <v>266</v>
      </c>
      <c r="E1032" t="inlineStr">
        <is>
          <t>Jacaré</t>
        </is>
      </c>
      <c r="F1032" s="27" t="n">
        <v>45412</v>
      </c>
      <c r="G1032" t="inlineStr">
        <is>
          <t>CREDITO</t>
        </is>
      </c>
      <c r="H1032" t="inlineStr">
        <is>
          <t>TRANSFERENCIA PIX REM: ZIG TECNOLOGIA S.A.   30/04</t>
        </is>
      </c>
      <c r="I1032" t="n">
        <v>5681.62</v>
      </c>
    </row>
    <row r="1033">
      <c r="A1033" t="n">
        <v>11889</v>
      </c>
      <c r="B1033" t="n">
        <v>105</v>
      </c>
      <c r="C1033" t="inlineStr">
        <is>
          <t>Jacare - Bradesco</t>
        </is>
      </c>
      <c r="D1033" t="n">
        <v>266</v>
      </c>
      <c r="E1033" t="inlineStr">
        <is>
          <t>Jacaré</t>
        </is>
      </c>
      <c r="F1033" s="27" t="n">
        <v>45412</v>
      </c>
      <c r="G1033" t="inlineStr">
        <is>
          <t>CREDITO</t>
        </is>
      </c>
      <c r="H1033" t="inlineStr">
        <is>
          <t>TRANSFERENCIA PIX REM: ZIG TECNOLOGIA S.A.   30/04</t>
        </is>
      </c>
      <c r="I1033" t="n">
        <v>24873.14</v>
      </c>
    </row>
    <row r="1034">
      <c r="A1034" t="n">
        <v>11890</v>
      </c>
      <c r="B1034" t="n">
        <v>105</v>
      </c>
      <c r="C1034" t="inlineStr">
        <is>
          <t>Jacare - Bradesco</t>
        </is>
      </c>
      <c r="D1034" t="n">
        <v>266</v>
      </c>
      <c r="E1034" t="inlineStr">
        <is>
          <t>Jacaré</t>
        </is>
      </c>
      <c r="F1034" s="27" t="n">
        <v>45412</v>
      </c>
      <c r="G1034" t="inlineStr">
        <is>
          <t>DEBITO</t>
        </is>
      </c>
      <c r="H1034" t="inlineStr">
        <is>
          <t>PAGTO ELETRON  COBRANCA J A</t>
        </is>
      </c>
      <c r="I1034" t="n">
        <v>-189.5</v>
      </c>
    </row>
    <row r="1035">
      <c r="A1035" t="n">
        <v>11891</v>
      </c>
      <c r="B1035" t="n">
        <v>105</v>
      </c>
      <c r="C1035" t="inlineStr">
        <is>
          <t>Jacare - Bradesco</t>
        </is>
      </c>
      <c r="D1035" t="n">
        <v>266</v>
      </c>
      <c r="E1035" t="inlineStr">
        <is>
          <t>Jacaré</t>
        </is>
      </c>
      <c r="F1035" s="27" t="n">
        <v>45412</v>
      </c>
      <c r="G1035" t="inlineStr">
        <is>
          <t>DEBITO</t>
        </is>
      </c>
      <c r="H1035" t="inlineStr">
        <is>
          <t>PAGTO ELETRON  COBRANCA MARIO PEDRO</t>
        </is>
      </c>
      <c r="I1035" t="n">
        <v>-278.57</v>
      </c>
    </row>
    <row r="1036">
      <c r="A1036" t="n">
        <v>11892</v>
      </c>
      <c r="B1036" t="n">
        <v>105</v>
      </c>
      <c r="C1036" t="inlineStr">
        <is>
          <t>Jacare - Bradesco</t>
        </is>
      </c>
      <c r="D1036" t="n">
        <v>266</v>
      </c>
      <c r="E1036" t="inlineStr">
        <is>
          <t>Jacaré</t>
        </is>
      </c>
      <c r="F1036" s="27" t="n">
        <v>45412</v>
      </c>
      <c r="G1036" t="inlineStr">
        <is>
          <t>DEBITO</t>
        </is>
      </c>
      <c r="H1036" t="inlineStr">
        <is>
          <t>PAGTO ELETRON  COBRANCA TARUMA</t>
        </is>
      </c>
      <c r="I1036" t="n">
        <v>-315.18</v>
      </c>
    </row>
    <row r="1037">
      <c r="A1037" t="n">
        <v>11893</v>
      </c>
      <c r="B1037" t="n">
        <v>105</v>
      </c>
      <c r="C1037" t="inlineStr">
        <is>
          <t>Jacare - Bradesco</t>
        </is>
      </c>
      <c r="D1037" t="n">
        <v>266</v>
      </c>
      <c r="E1037" t="inlineStr">
        <is>
          <t>Jacaré</t>
        </is>
      </c>
      <c r="F1037" s="27" t="n">
        <v>45412</v>
      </c>
      <c r="G1037" t="inlineStr">
        <is>
          <t>DEBITO</t>
        </is>
      </c>
      <c r="H1037" t="inlineStr">
        <is>
          <t>PAGTO ELETRON  COBRANCA EAU</t>
        </is>
      </c>
      <c r="I1037" t="n">
        <v>-353.7</v>
      </c>
    </row>
    <row r="1038">
      <c r="A1038" t="n">
        <v>11894</v>
      </c>
      <c r="B1038" t="n">
        <v>105</v>
      </c>
      <c r="C1038" t="inlineStr">
        <is>
          <t>Jacare - Bradesco</t>
        </is>
      </c>
      <c r="D1038" t="n">
        <v>266</v>
      </c>
      <c r="E1038" t="inlineStr">
        <is>
          <t>Jacaré</t>
        </is>
      </c>
      <c r="F1038" s="27" t="n">
        <v>45412</v>
      </c>
      <c r="G1038" t="inlineStr">
        <is>
          <t>DEBITO</t>
        </is>
      </c>
      <c r="H1038" t="inlineStr">
        <is>
          <t>PAGTO ELETRON  COBRANCA LATICINIOS</t>
        </is>
      </c>
      <c r="I1038" t="n">
        <v>-378.55</v>
      </c>
    </row>
    <row r="1039">
      <c r="A1039" t="n">
        <v>11895</v>
      </c>
      <c r="B1039" t="n">
        <v>105</v>
      </c>
      <c r="C1039" t="inlineStr">
        <is>
          <t>Jacare - Bradesco</t>
        </is>
      </c>
      <c r="D1039" t="n">
        <v>266</v>
      </c>
      <c r="E1039" t="inlineStr">
        <is>
          <t>Jacaré</t>
        </is>
      </c>
      <c r="F1039" s="27" t="n">
        <v>45412</v>
      </c>
      <c r="G1039" t="inlineStr">
        <is>
          <t>DEBITO</t>
        </is>
      </c>
      <c r="H1039" t="inlineStr">
        <is>
          <t>PAGTO ELETRON  COBRANCA FG7</t>
        </is>
      </c>
      <c r="I1039" t="n">
        <v>-455.39</v>
      </c>
    </row>
    <row r="1040">
      <c r="A1040" t="n">
        <v>11896</v>
      </c>
      <c r="B1040" t="n">
        <v>105</v>
      </c>
      <c r="C1040" t="inlineStr">
        <is>
          <t>Jacare - Bradesco</t>
        </is>
      </c>
      <c r="D1040" t="n">
        <v>266</v>
      </c>
      <c r="E1040" t="inlineStr">
        <is>
          <t>Jacaré</t>
        </is>
      </c>
      <c r="F1040" s="27" t="n">
        <v>45412</v>
      </c>
      <c r="G1040" t="inlineStr">
        <is>
          <t>DEBITO</t>
        </is>
      </c>
      <c r="H1040" t="inlineStr">
        <is>
          <t>PAGTO ELETRON  COBRANCA SOUSA QUMICA</t>
        </is>
      </c>
      <c r="I1040" t="n">
        <v>-500</v>
      </c>
    </row>
    <row r="1041">
      <c r="A1041" t="n">
        <v>11897</v>
      </c>
      <c r="B1041" t="n">
        <v>105</v>
      </c>
      <c r="C1041" t="inlineStr">
        <is>
          <t>Jacare - Bradesco</t>
        </is>
      </c>
      <c r="D1041" t="n">
        <v>266</v>
      </c>
      <c r="E1041" t="inlineStr">
        <is>
          <t>Jacaré</t>
        </is>
      </c>
      <c r="F1041" s="27" t="n">
        <v>45412</v>
      </c>
      <c r="G1041" t="inlineStr">
        <is>
          <t>DEBITO</t>
        </is>
      </c>
      <c r="H1041" t="inlineStr">
        <is>
          <t>PAGTO ELETRON  COBRANCA EMPORIO MEL</t>
        </is>
      </c>
      <c r="I1041" t="n">
        <v>-588.99</v>
      </c>
    </row>
    <row r="1042">
      <c r="A1042" t="n">
        <v>11898</v>
      </c>
      <c r="B1042" t="n">
        <v>105</v>
      </c>
      <c r="C1042" t="inlineStr">
        <is>
          <t>Jacare - Bradesco</t>
        </is>
      </c>
      <c r="D1042" t="n">
        <v>266</v>
      </c>
      <c r="E1042" t="inlineStr">
        <is>
          <t>Jacaré</t>
        </is>
      </c>
      <c r="F1042" s="27" t="n">
        <v>45412</v>
      </c>
      <c r="G1042" t="inlineStr">
        <is>
          <t>DEBITO</t>
        </is>
      </c>
      <c r="H1042" t="inlineStr">
        <is>
          <t>PAGTO ELETRON  COBRANCA SELECAO CARVAO</t>
        </is>
      </c>
      <c r="I1042" t="n">
        <v>-598</v>
      </c>
    </row>
    <row r="1043">
      <c r="A1043" t="n">
        <v>11899</v>
      </c>
      <c r="B1043" t="n">
        <v>105</v>
      </c>
      <c r="C1043" t="inlineStr">
        <is>
          <t>Jacare - Bradesco</t>
        </is>
      </c>
      <c r="D1043" t="n">
        <v>266</v>
      </c>
      <c r="E1043" t="inlineStr">
        <is>
          <t>Jacaré</t>
        </is>
      </c>
      <c r="F1043" s="27" t="n">
        <v>45412</v>
      </c>
      <c r="G1043" t="inlineStr">
        <is>
          <t>DEBITO</t>
        </is>
      </c>
      <c r="H1043" t="inlineStr">
        <is>
          <t>PAGTO ELETRON  COBRANCA NOVA COMERCIAL</t>
        </is>
      </c>
      <c r="I1043" t="n">
        <v>-679</v>
      </c>
    </row>
    <row r="1044">
      <c r="A1044" t="n">
        <v>11900</v>
      </c>
      <c r="B1044" t="n">
        <v>105</v>
      </c>
      <c r="C1044" t="inlineStr">
        <is>
          <t>Jacare - Bradesco</t>
        </is>
      </c>
      <c r="D1044" t="n">
        <v>266</v>
      </c>
      <c r="E1044" t="inlineStr">
        <is>
          <t>Jacaré</t>
        </is>
      </c>
      <c r="F1044" s="27" t="n">
        <v>45412</v>
      </c>
      <c r="G1044" t="inlineStr">
        <is>
          <t>DEBITO</t>
        </is>
      </c>
      <c r="H1044" t="inlineStr">
        <is>
          <t>PAGTO ELETRON  COBRANCA PORTO VITORIA</t>
        </is>
      </c>
      <c r="I1044" t="n">
        <v>-720</v>
      </c>
    </row>
    <row r="1045">
      <c r="A1045" t="n">
        <v>11901</v>
      </c>
      <c r="B1045" t="n">
        <v>105</v>
      </c>
      <c r="C1045" t="inlineStr">
        <is>
          <t>Jacare - Bradesco</t>
        </is>
      </c>
      <c r="D1045" t="n">
        <v>266</v>
      </c>
      <c r="E1045" t="inlineStr">
        <is>
          <t>Jacaré</t>
        </is>
      </c>
      <c r="F1045" s="27" t="n">
        <v>45412</v>
      </c>
      <c r="G1045" t="inlineStr">
        <is>
          <t>DEBITO</t>
        </is>
      </c>
      <c r="H1045" t="inlineStr">
        <is>
          <t>PAGTO ELETRON  COBRANCA HD</t>
        </is>
      </c>
      <c r="I1045" t="n">
        <v>-950.02</v>
      </c>
    </row>
    <row r="1046">
      <c r="A1046" t="n">
        <v>11902</v>
      </c>
      <c r="B1046" t="n">
        <v>105</v>
      </c>
      <c r="C1046" t="inlineStr">
        <is>
          <t>Jacare - Bradesco</t>
        </is>
      </c>
      <c r="D1046" t="n">
        <v>266</v>
      </c>
      <c r="E1046" t="inlineStr">
        <is>
          <t>Jacaré</t>
        </is>
      </c>
      <c r="F1046" s="27" t="n">
        <v>45412</v>
      </c>
      <c r="G1046" t="inlineStr">
        <is>
          <t>DEBITO</t>
        </is>
      </c>
      <c r="H1046" t="inlineStr">
        <is>
          <t>PAGTO ELETRON  COBRANCA ESTAFF</t>
        </is>
      </c>
      <c r="I1046" t="n">
        <v>-2233</v>
      </c>
    </row>
    <row r="1047">
      <c r="A1047" t="n">
        <v>11903</v>
      </c>
      <c r="B1047" t="n">
        <v>105</v>
      </c>
      <c r="C1047" t="inlineStr">
        <is>
          <t>Jacare - Bradesco</t>
        </is>
      </c>
      <c r="D1047" t="n">
        <v>266</v>
      </c>
      <c r="E1047" t="inlineStr">
        <is>
          <t>Jacaré</t>
        </is>
      </c>
      <c r="F1047" s="27" t="n">
        <v>45412</v>
      </c>
      <c r="G1047" t="inlineStr">
        <is>
          <t>DEBITO</t>
        </is>
      </c>
      <c r="H1047" t="inlineStr">
        <is>
          <t>PAGTO ELETRON  COBRANCA EMPORIO MEL</t>
        </is>
      </c>
      <c r="I1047" t="n">
        <v>-1603.88</v>
      </c>
    </row>
    <row r="1048">
      <c r="A1048" t="n">
        <v>11904</v>
      </c>
      <c r="B1048" t="n">
        <v>105</v>
      </c>
      <c r="C1048" t="inlineStr">
        <is>
          <t>Jacare - Bradesco</t>
        </is>
      </c>
      <c r="D1048" t="n">
        <v>266</v>
      </c>
      <c r="E1048" t="inlineStr">
        <is>
          <t>Jacaré</t>
        </is>
      </c>
      <c r="F1048" s="27" t="n">
        <v>45412</v>
      </c>
      <c r="G1048" t="inlineStr">
        <is>
          <t>DEBITO</t>
        </is>
      </c>
      <c r="H1048" t="inlineStr">
        <is>
          <t>PAGTO ELETRON  COBRANCA ALVES BARBOSA ALUGUEL JACARE</t>
        </is>
      </c>
      <c r="I1048" t="n">
        <v>-26375.13</v>
      </c>
    </row>
    <row r="1049">
      <c r="A1049" t="n">
        <v>11905</v>
      </c>
      <c r="B1049" t="n">
        <v>105</v>
      </c>
      <c r="C1049" t="inlineStr">
        <is>
          <t>Jacare - Bradesco</t>
        </is>
      </c>
      <c r="D1049" t="n">
        <v>266</v>
      </c>
      <c r="E1049" t="inlineStr">
        <is>
          <t>Jacaré</t>
        </is>
      </c>
      <c r="F1049" s="27" t="n">
        <v>45412</v>
      </c>
      <c r="G1049" t="inlineStr">
        <is>
          <t>DEBITO</t>
        </is>
      </c>
      <c r="H1049" t="inlineStr">
        <is>
          <t>TED DIF.TITUL.CC H.BANK DEST. SILO PARTICIPACAO</t>
        </is>
      </c>
      <c r="I1049" t="n">
        <v>-300000</v>
      </c>
    </row>
    <row r="1050">
      <c r="A1050" t="n">
        <v>11906</v>
      </c>
      <c r="B1050" t="n">
        <v>105</v>
      </c>
      <c r="C1050" t="inlineStr">
        <is>
          <t>Jacare - Bradesco</t>
        </is>
      </c>
      <c r="D1050" t="n">
        <v>266</v>
      </c>
      <c r="E1050" t="inlineStr">
        <is>
          <t>Jacaré</t>
        </is>
      </c>
      <c r="F1050" s="27" t="n">
        <v>45412</v>
      </c>
      <c r="G1050" t="inlineStr">
        <is>
          <t>DEBITO</t>
        </is>
      </c>
      <c r="H1050" t="inlineStr">
        <is>
          <t>TED DIF.TITUL.CC H.BANK DEST. MERFF ART GOURMET</t>
        </is>
      </c>
      <c r="I1050" t="n">
        <v>-2965.8</v>
      </c>
    </row>
    <row r="1051">
      <c r="A1051" t="n">
        <v>11907</v>
      </c>
      <c r="B1051" t="n">
        <v>105</v>
      </c>
      <c r="C1051" t="inlineStr">
        <is>
          <t>Jacare - Bradesco</t>
        </is>
      </c>
      <c r="D1051" t="n">
        <v>266</v>
      </c>
      <c r="E1051" t="inlineStr">
        <is>
          <t>Jacaré</t>
        </is>
      </c>
      <c r="F1051" s="27" t="n">
        <v>45412</v>
      </c>
      <c r="G1051" t="inlineStr">
        <is>
          <t>DEBITO</t>
        </is>
      </c>
      <c r="H1051" t="inlineStr">
        <is>
          <t>TARIFA BANCARIA TRANSF PGTO PIX</t>
        </is>
      </c>
      <c r="I1051" t="n">
        <v>-1.65</v>
      </c>
    </row>
    <row r="1052">
      <c r="A1052" t="n">
        <v>11908</v>
      </c>
      <c r="B1052" t="n">
        <v>105</v>
      </c>
      <c r="C1052" t="inlineStr">
        <is>
          <t>Jacare - Bradesco</t>
        </is>
      </c>
      <c r="D1052" t="n">
        <v>266</v>
      </c>
      <c r="E1052" t="inlineStr">
        <is>
          <t>Jacaré</t>
        </is>
      </c>
      <c r="F1052" s="27" t="n">
        <v>45412</v>
      </c>
      <c r="G1052" t="inlineStr">
        <is>
          <t>DEBITO</t>
        </is>
      </c>
      <c r="H1052" t="inlineStr">
        <is>
          <t>TARIFA BANCARIA TRANSF PGTO PIX</t>
        </is>
      </c>
      <c r="I1052" t="n">
        <v>-1.68</v>
      </c>
    </row>
    <row r="1053">
      <c r="A1053" t="n">
        <v>11909</v>
      </c>
      <c r="B1053" t="n">
        <v>105</v>
      </c>
      <c r="C1053" t="inlineStr">
        <is>
          <t>Jacare - Bradesco</t>
        </is>
      </c>
      <c r="D1053" t="n">
        <v>266</v>
      </c>
      <c r="E1053" t="inlineStr">
        <is>
          <t>Jacaré</t>
        </is>
      </c>
      <c r="F1053" s="27" t="n">
        <v>45412</v>
      </c>
      <c r="G1053" t="inlineStr">
        <is>
          <t>DEBITO</t>
        </is>
      </c>
      <c r="H1053" t="inlineStr">
        <is>
          <t>PAGTO ELETRONICO TRIBUTO INTERNET --PMSP SP</t>
        </is>
      </c>
      <c r="I1053" t="n">
        <v>-295.84</v>
      </c>
    </row>
    <row r="1054">
      <c r="A1054" t="n">
        <v>11910</v>
      </c>
      <c r="B1054" t="n">
        <v>105</v>
      </c>
      <c r="C1054" t="inlineStr">
        <is>
          <t>Jacare - Bradesco</t>
        </is>
      </c>
      <c r="D1054" t="n">
        <v>266</v>
      </c>
      <c r="E1054" t="inlineStr">
        <is>
          <t>Jacaré</t>
        </is>
      </c>
      <c r="F1054" s="27" t="n">
        <v>45412</v>
      </c>
      <c r="G1054" t="inlineStr">
        <is>
          <t>DEBITO</t>
        </is>
      </c>
      <c r="H1054" t="inlineStr">
        <is>
          <t>PAGTO ELETRONICO TRIBUTO INTERNET --PMSP SP</t>
        </is>
      </c>
      <c r="I1054" t="n">
        <v>-1061.94</v>
      </c>
    </row>
    <row r="1055">
      <c r="A1055" t="n">
        <v>11911</v>
      </c>
      <c r="B1055" t="n">
        <v>105</v>
      </c>
      <c r="C1055" t="inlineStr">
        <is>
          <t>Jacare - Bradesco</t>
        </is>
      </c>
      <c r="D1055" t="n">
        <v>266</v>
      </c>
      <c r="E1055" t="inlineStr">
        <is>
          <t>Jacaré</t>
        </is>
      </c>
      <c r="F1055" s="27" t="n">
        <v>45412</v>
      </c>
      <c r="G1055" t="inlineStr">
        <is>
          <t>DEBITO</t>
        </is>
      </c>
      <c r="H1055" t="inlineStr">
        <is>
          <t>TRANSF CC PARA CC PJ 318 BAR E EVENTOS LTDA</t>
        </is>
      </c>
      <c r="I1055" t="n">
        <v>-24000</v>
      </c>
    </row>
    <row r="1056">
      <c r="A1056" t="n">
        <v>11912</v>
      </c>
      <c r="B1056" t="n">
        <v>105</v>
      </c>
      <c r="C1056" t="inlineStr">
        <is>
          <t>Jacare - Bradesco</t>
        </is>
      </c>
      <c r="D1056" t="n">
        <v>266</v>
      </c>
      <c r="E1056" t="inlineStr">
        <is>
          <t>Jacaré</t>
        </is>
      </c>
      <c r="F1056" s="27" t="n">
        <v>45412</v>
      </c>
      <c r="G1056" t="inlineStr">
        <is>
          <t>DEBITO</t>
        </is>
      </c>
      <c r="H1056" t="inlineStr">
        <is>
          <t>TRANSF CC PARA CC PJ PAULISTA 25841 BAR E EVENTOS LTD</t>
        </is>
      </c>
      <c r="I1056" t="n">
        <v>-75000</v>
      </c>
    </row>
    <row r="1057">
      <c r="A1057" t="n">
        <v>11913</v>
      </c>
      <c r="B1057" t="n">
        <v>105</v>
      </c>
      <c r="C1057" t="inlineStr">
        <is>
          <t>Jacare - Bradesco</t>
        </is>
      </c>
      <c r="D1057" t="n">
        <v>266</v>
      </c>
      <c r="E1057" t="inlineStr">
        <is>
          <t>Jacaré</t>
        </is>
      </c>
      <c r="F1057" s="27" t="n">
        <v>45412</v>
      </c>
      <c r="G1057" t="inlineStr">
        <is>
          <t>DEBITO</t>
        </is>
      </c>
      <c r="H1057" t="inlineStr">
        <is>
          <t>TRANSF CC PARA CC PJ 318 BAR E EVENTOS LTDA</t>
        </is>
      </c>
      <c r="I1057" t="n">
        <v>-10</v>
      </c>
    </row>
    <row r="1058">
      <c r="A1058" t="n">
        <v>11914</v>
      </c>
      <c r="B1058" t="n">
        <v>105</v>
      </c>
      <c r="C1058" t="inlineStr">
        <is>
          <t>Jacare - Bradesco</t>
        </is>
      </c>
      <c r="D1058" t="n">
        <v>266</v>
      </c>
      <c r="E1058" t="inlineStr">
        <is>
          <t>Jacaré</t>
        </is>
      </c>
      <c r="F1058" s="27" t="n">
        <v>45412</v>
      </c>
      <c r="G1058" t="inlineStr">
        <is>
          <t>DEBITO</t>
        </is>
      </c>
      <c r="H1058" t="inlineStr">
        <is>
          <t>TRANSF CC PARA CC PJ 318 BAR E EVENTOS LTDA</t>
        </is>
      </c>
      <c r="I1058" t="n">
        <v>-2100</v>
      </c>
    </row>
    <row r="1059">
      <c r="A1059" t="n">
        <v>11915</v>
      </c>
      <c r="B1059" t="n">
        <v>105</v>
      </c>
      <c r="C1059" t="inlineStr">
        <is>
          <t>Jacare - Bradesco</t>
        </is>
      </c>
      <c r="D1059" t="n">
        <v>266</v>
      </c>
      <c r="E1059" t="inlineStr">
        <is>
          <t>Jacaré</t>
        </is>
      </c>
      <c r="F1059" s="27" t="n">
        <v>45412</v>
      </c>
      <c r="G1059" t="inlineStr">
        <is>
          <t>DEBITO</t>
        </is>
      </c>
      <c r="H1059" t="inlineStr">
        <is>
          <t>TRANSF CC PARA CC PJ TEMPUS FUGIT PARTICIPACOES</t>
        </is>
      </c>
      <c r="I1059" t="n">
        <v>-10</v>
      </c>
    </row>
    <row r="1060">
      <c r="A1060" t="n">
        <v>11916</v>
      </c>
      <c r="B1060" t="n">
        <v>105</v>
      </c>
      <c r="C1060" t="inlineStr">
        <is>
          <t>Jacare - Bradesco</t>
        </is>
      </c>
      <c r="D1060" t="n">
        <v>266</v>
      </c>
      <c r="E1060" t="inlineStr">
        <is>
          <t>Jacaré</t>
        </is>
      </c>
      <c r="F1060" s="27" t="n">
        <v>45412</v>
      </c>
      <c r="G1060" t="inlineStr">
        <is>
          <t>DEBITO</t>
        </is>
      </c>
      <c r="H1060" t="inlineStr">
        <is>
          <t>TRANSF CC PARA CC PJ 318 BAR E EVENTOS LTDA</t>
        </is>
      </c>
      <c r="I1060" t="n">
        <v>-16000</v>
      </c>
    </row>
    <row r="1061">
      <c r="A1061" t="n">
        <v>11917</v>
      </c>
      <c r="B1061" t="n">
        <v>105</v>
      </c>
      <c r="C1061" t="inlineStr">
        <is>
          <t>Jacare - Bradesco</t>
        </is>
      </c>
      <c r="D1061" t="n">
        <v>266</v>
      </c>
      <c r="E1061" t="inlineStr">
        <is>
          <t>Jacaré</t>
        </is>
      </c>
      <c r="F1061" s="27" t="n">
        <v>45412</v>
      </c>
      <c r="G1061" t="inlineStr">
        <is>
          <t>DEBITO</t>
        </is>
      </c>
      <c r="H1061" t="inlineStr">
        <is>
          <t>TRANSF CC PARA CC PJ PAULISTA 25841 BAR E EVENT</t>
        </is>
      </c>
      <c r="I1061" t="n">
        <v>-10</v>
      </c>
    </row>
    <row r="1062">
      <c r="A1062" t="n">
        <v>11918</v>
      </c>
      <c r="B1062" t="n">
        <v>105</v>
      </c>
      <c r="C1062" t="inlineStr">
        <is>
          <t>Jacare - Bradesco</t>
        </is>
      </c>
      <c r="D1062" t="n">
        <v>266</v>
      </c>
      <c r="E1062" t="inlineStr">
        <is>
          <t>Jacaré</t>
        </is>
      </c>
      <c r="F1062" s="27" t="n">
        <v>45412</v>
      </c>
      <c r="G1062" t="inlineStr">
        <is>
          <t>DEBITO</t>
        </is>
      </c>
      <c r="H1062" t="inlineStr">
        <is>
          <t>DOC/TED INTERNET TED INTERNET</t>
        </is>
      </c>
      <c r="I1062" t="n">
        <v>-12.75</v>
      </c>
    </row>
    <row r="1063">
      <c r="A1063" t="n">
        <v>11919</v>
      </c>
      <c r="B1063" t="n">
        <v>105</v>
      </c>
      <c r="C1063" t="inlineStr">
        <is>
          <t>Jacare - Bradesco</t>
        </is>
      </c>
      <c r="D1063" t="n">
        <v>266</v>
      </c>
      <c r="E1063" t="inlineStr">
        <is>
          <t>Jacaré</t>
        </is>
      </c>
      <c r="F1063" s="27" t="n">
        <v>45412</v>
      </c>
      <c r="G1063" t="inlineStr">
        <is>
          <t>DEBITO</t>
        </is>
      </c>
      <c r="H1063" t="inlineStr">
        <is>
          <t>DOC/TED INTERNET TED INTERNET</t>
        </is>
      </c>
      <c r="I1063" t="n">
        <v>-12.75</v>
      </c>
    </row>
    <row r="1064">
      <c r="A1064" t="n">
        <v>11920</v>
      </c>
      <c r="B1064" t="n">
        <v>105</v>
      </c>
      <c r="C1064" t="inlineStr">
        <is>
          <t>Jacare - Bradesco</t>
        </is>
      </c>
      <c r="D1064" t="n">
        <v>266</v>
      </c>
      <c r="E1064" t="inlineStr">
        <is>
          <t>Jacaré</t>
        </is>
      </c>
      <c r="F1064" s="27" t="n">
        <v>45412</v>
      </c>
      <c r="G1064" t="inlineStr">
        <is>
          <t>DEBITO</t>
        </is>
      </c>
      <c r="H1064" t="inlineStr">
        <is>
          <t>TRANSFERENCIA PIX DES: ROLIM  ADMINISTRACAO  30/04</t>
        </is>
      </c>
      <c r="I1064" t="n">
        <v>-6740</v>
      </c>
    </row>
    <row r="1065">
      <c r="A1065" t="n">
        <v>11921</v>
      </c>
      <c r="B1065" t="n">
        <v>105</v>
      </c>
      <c r="C1065" t="inlineStr">
        <is>
          <t>Jacare - Bradesco</t>
        </is>
      </c>
      <c r="D1065" t="n">
        <v>266</v>
      </c>
      <c r="E1065" t="inlineStr">
        <is>
          <t>Jacaré</t>
        </is>
      </c>
      <c r="F1065" s="27" t="n">
        <v>45412</v>
      </c>
      <c r="G1065" t="inlineStr">
        <is>
          <t>DEBITO</t>
        </is>
      </c>
      <c r="H1065" t="inlineStr">
        <is>
          <t>TRANSFERENCIA PIX DES: PASTIFICIO F MARTINS  30/04</t>
        </is>
      </c>
      <c r="I1065" t="n">
        <v>-240</v>
      </c>
    </row>
    <row r="1066">
      <c r="A1066" t="n">
        <v>11835</v>
      </c>
      <c r="B1066" t="n">
        <v>105</v>
      </c>
      <c r="C1066" t="inlineStr">
        <is>
          <t>Jacare - Bradesco</t>
        </is>
      </c>
      <c r="D1066" t="n">
        <v>266</v>
      </c>
      <c r="E1066" t="inlineStr">
        <is>
          <t>Jacaré</t>
        </is>
      </c>
      <c r="F1066" s="27" t="n">
        <v>45411</v>
      </c>
      <c r="G1066" t="inlineStr">
        <is>
          <t>CREDITO</t>
        </is>
      </c>
      <c r="H1066" t="inlineStr">
        <is>
          <t>TRANSF CC PARA CC PJ FABRICA DE BARES PARTICIPACOES L</t>
        </is>
      </c>
      <c r="I1066" t="n">
        <v>10850</v>
      </c>
    </row>
    <row r="1067">
      <c r="A1067" t="n">
        <v>11836</v>
      </c>
      <c r="B1067" t="n">
        <v>105</v>
      </c>
      <c r="C1067" t="inlineStr">
        <is>
          <t>Jacare - Bradesco</t>
        </is>
      </c>
      <c r="D1067" t="n">
        <v>266</v>
      </c>
      <c r="E1067" t="inlineStr">
        <is>
          <t>Jacaré</t>
        </is>
      </c>
      <c r="F1067" s="27" t="n">
        <v>45411</v>
      </c>
      <c r="G1067" t="inlineStr">
        <is>
          <t>CREDITO</t>
        </is>
      </c>
      <c r="H1067" t="inlineStr">
        <is>
          <t>TRANSF CC PARA CC PJ FABRICA DE BARES PARTICIPACOES L</t>
        </is>
      </c>
      <c r="I1067" t="n">
        <v>25300</v>
      </c>
    </row>
    <row r="1068">
      <c r="A1068" t="n">
        <v>11837</v>
      </c>
      <c r="B1068" t="n">
        <v>105</v>
      </c>
      <c r="C1068" t="inlineStr">
        <is>
          <t>Jacare - Bradesco</t>
        </is>
      </c>
      <c r="D1068" t="n">
        <v>266</v>
      </c>
      <c r="E1068" t="inlineStr">
        <is>
          <t>Jacaré</t>
        </is>
      </c>
      <c r="F1068" s="27" t="n">
        <v>45411</v>
      </c>
      <c r="G1068" t="inlineStr">
        <is>
          <t>CREDITO</t>
        </is>
      </c>
      <c r="H1068" t="inlineStr">
        <is>
          <t>TRANSF CC PARA CC PJ 318 BAR E EVENTOS LTDA</t>
        </is>
      </c>
      <c r="I1068" t="n">
        <v>160800</v>
      </c>
    </row>
    <row r="1069">
      <c r="A1069" t="n">
        <v>11838</v>
      </c>
      <c r="B1069" t="n">
        <v>105</v>
      </c>
      <c r="C1069" t="inlineStr">
        <is>
          <t>Jacare - Bradesco</t>
        </is>
      </c>
      <c r="D1069" t="n">
        <v>266</v>
      </c>
      <c r="E1069" t="inlineStr">
        <is>
          <t>Jacaré</t>
        </is>
      </c>
      <c r="F1069" s="27" t="n">
        <v>45411</v>
      </c>
      <c r="G1069" t="inlineStr">
        <is>
          <t>CREDITO</t>
        </is>
      </c>
      <c r="H1069" t="inlineStr">
        <is>
          <t>TRANSF CC PARA CC PJ PAULISTA 25841 BAR E EVENTOS LTD</t>
        </is>
      </c>
      <c r="I1069" t="n">
        <v>145850</v>
      </c>
    </row>
    <row r="1070">
      <c r="A1070" t="n">
        <v>11839</v>
      </c>
      <c r="B1070" t="n">
        <v>105</v>
      </c>
      <c r="C1070" t="inlineStr">
        <is>
          <t>Jacare - Bradesco</t>
        </is>
      </c>
      <c r="D1070" t="n">
        <v>266</v>
      </c>
      <c r="E1070" t="inlineStr">
        <is>
          <t>Jacaré</t>
        </is>
      </c>
      <c r="F1070" s="27" t="n">
        <v>45411</v>
      </c>
      <c r="G1070" t="inlineStr">
        <is>
          <t>CREDITO</t>
        </is>
      </c>
      <c r="H1070" t="inlineStr">
        <is>
          <t>RECEBIMENTO FORNECEDOR ALELO INSTITUICAO DE PAGAMENTO S</t>
        </is>
      </c>
      <c r="I1070" t="n">
        <v>304.96</v>
      </c>
    </row>
    <row r="1071">
      <c r="A1071" t="n">
        <v>11840</v>
      </c>
      <c r="B1071" t="n">
        <v>105</v>
      </c>
      <c r="C1071" t="inlineStr">
        <is>
          <t>Jacare - Bradesco</t>
        </is>
      </c>
      <c r="D1071" t="n">
        <v>266</v>
      </c>
      <c r="E1071" t="inlineStr">
        <is>
          <t>Jacaré</t>
        </is>
      </c>
      <c r="F1071" s="27" t="n">
        <v>45411</v>
      </c>
      <c r="G1071" t="inlineStr">
        <is>
          <t>CREDITO</t>
        </is>
      </c>
      <c r="H1071" t="inlineStr">
        <is>
          <t>TRANSFERENCIA PIX REM: ZIG TECNOLOGIA S.A.   29/04</t>
        </is>
      </c>
      <c r="I1071" t="n">
        <v>54535.55</v>
      </c>
    </row>
    <row r="1072">
      <c r="A1072" t="n">
        <v>11841</v>
      </c>
      <c r="B1072" t="n">
        <v>105</v>
      </c>
      <c r="C1072" t="inlineStr">
        <is>
          <t>Jacare - Bradesco</t>
        </is>
      </c>
      <c r="D1072" t="n">
        <v>266</v>
      </c>
      <c r="E1072" t="inlineStr">
        <is>
          <t>Jacaré</t>
        </is>
      </c>
      <c r="F1072" s="27" t="n">
        <v>45411</v>
      </c>
      <c r="G1072" t="inlineStr">
        <is>
          <t>CREDITO</t>
        </is>
      </c>
      <c r="H1072" t="inlineStr">
        <is>
          <t>TRANSFERENCIA PIX REM: ZIG TECNOLOGIA S.A.   29/04</t>
        </is>
      </c>
      <c r="I1072" t="n">
        <v>29925.04</v>
      </c>
    </row>
    <row r="1073">
      <c r="A1073" t="n">
        <v>11842</v>
      </c>
      <c r="B1073" t="n">
        <v>105</v>
      </c>
      <c r="C1073" t="inlineStr">
        <is>
          <t>Jacare - Bradesco</t>
        </is>
      </c>
      <c r="D1073" t="n">
        <v>266</v>
      </c>
      <c r="E1073" t="inlineStr">
        <is>
          <t>Jacaré</t>
        </is>
      </c>
      <c r="F1073" s="27" t="n">
        <v>45411</v>
      </c>
      <c r="G1073" t="inlineStr">
        <is>
          <t>CREDITO</t>
        </is>
      </c>
      <c r="H1073" t="inlineStr">
        <is>
          <t>TRANSFERENCIA PIX REM: ZIG TECNOLOGIA S.A.   29/04</t>
        </is>
      </c>
      <c r="I1073" t="n">
        <v>284419.65</v>
      </c>
    </row>
    <row r="1074">
      <c r="A1074" t="n">
        <v>11843</v>
      </c>
      <c r="B1074" t="n">
        <v>105</v>
      </c>
      <c r="C1074" t="inlineStr">
        <is>
          <t>Jacare - Bradesco</t>
        </is>
      </c>
      <c r="D1074" t="n">
        <v>266</v>
      </c>
      <c r="E1074" t="inlineStr">
        <is>
          <t>Jacaré</t>
        </is>
      </c>
      <c r="F1074" s="27" t="n">
        <v>45411</v>
      </c>
      <c r="G1074" t="inlineStr">
        <is>
          <t>CREDITO</t>
        </is>
      </c>
      <c r="H1074" t="inlineStr">
        <is>
          <t>TRANSFERENCIA PIX REM: 318 BAR E EVENTOS LTD 29/04</t>
        </is>
      </c>
      <c r="I1074" t="n">
        <v>5000</v>
      </c>
    </row>
    <row r="1075">
      <c r="A1075" t="n">
        <v>11844</v>
      </c>
      <c r="B1075" t="n">
        <v>105</v>
      </c>
      <c r="C1075" t="inlineStr">
        <is>
          <t>Jacare - Bradesco</t>
        </is>
      </c>
      <c r="D1075" t="n">
        <v>266</v>
      </c>
      <c r="E1075" t="inlineStr">
        <is>
          <t>Jacaré</t>
        </is>
      </c>
      <c r="F1075" s="27" t="n">
        <v>45411</v>
      </c>
      <c r="G1075" t="inlineStr">
        <is>
          <t>DEBITO</t>
        </is>
      </c>
      <c r="H1075" t="inlineStr">
        <is>
          <t>PAGTO ELETRON  COBRANCA TARUMA NF 3854</t>
        </is>
      </c>
      <c r="I1075" t="n">
        <v>-489.75</v>
      </c>
    </row>
    <row r="1076">
      <c r="A1076" t="n">
        <v>11845</v>
      </c>
      <c r="B1076" t="n">
        <v>105</v>
      </c>
      <c r="C1076" t="inlineStr">
        <is>
          <t>Jacare - Bradesco</t>
        </is>
      </c>
      <c r="D1076" t="n">
        <v>266</v>
      </c>
      <c r="E1076" t="inlineStr">
        <is>
          <t>Jacaré</t>
        </is>
      </c>
      <c r="F1076" s="27" t="n">
        <v>45411</v>
      </c>
      <c r="G1076" t="inlineStr">
        <is>
          <t>DEBITO</t>
        </is>
      </c>
      <c r="H1076" t="inlineStr">
        <is>
          <t>PAGTO ELETRON  COBRANCA MARIO PEDRO NF 398306</t>
        </is>
      </c>
      <c r="I1076" t="n">
        <v>-296.92</v>
      </c>
    </row>
    <row r="1077">
      <c r="A1077" t="n">
        <v>11846</v>
      </c>
      <c r="B1077" t="n">
        <v>105</v>
      </c>
      <c r="C1077" t="inlineStr">
        <is>
          <t>Jacare - Bradesco</t>
        </is>
      </c>
      <c r="D1077" t="n">
        <v>266</v>
      </c>
      <c r="E1077" t="inlineStr">
        <is>
          <t>Jacaré</t>
        </is>
      </c>
      <c r="F1077" s="27" t="n">
        <v>45411</v>
      </c>
      <c r="G1077" t="inlineStr">
        <is>
          <t>DEBITO</t>
        </is>
      </c>
      <c r="H1077" t="inlineStr">
        <is>
          <t>PAGTO ELETRON  COBRANCA VT SP TRANSPORTE</t>
        </is>
      </c>
      <c r="I1077" t="n">
        <v>-2176.36</v>
      </c>
    </row>
    <row r="1078">
      <c r="A1078" t="n">
        <v>11847</v>
      </c>
      <c r="B1078" t="n">
        <v>105</v>
      </c>
      <c r="C1078" t="inlineStr">
        <is>
          <t>Jacare - Bradesco</t>
        </is>
      </c>
      <c r="D1078" t="n">
        <v>266</v>
      </c>
      <c r="E1078" t="inlineStr">
        <is>
          <t>Jacaré</t>
        </is>
      </c>
      <c r="F1078" s="27" t="n">
        <v>45411</v>
      </c>
      <c r="G1078" t="inlineStr">
        <is>
          <t>DEBITO</t>
        </is>
      </c>
      <c r="H1078" t="inlineStr">
        <is>
          <t>PAGTO ELETRON  COBRANCA ESHOWS DE 01 A 07/04</t>
        </is>
      </c>
      <c r="I1078" t="n">
        <v>-1200</v>
      </c>
    </row>
    <row r="1079">
      <c r="A1079" t="n">
        <v>11848</v>
      </c>
      <c r="B1079" t="n">
        <v>105</v>
      </c>
      <c r="C1079" t="inlineStr">
        <is>
          <t>Jacare - Bradesco</t>
        </is>
      </c>
      <c r="D1079" t="n">
        <v>266</v>
      </c>
      <c r="E1079" t="inlineStr">
        <is>
          <t>Jacaré</t>
        </is>
      </c>
      <c r="F1079" s="27" t="n">
        <v>45411</v>
      </c>
      <c r="G1079" t="inlineStr">
        <is>
          <t>DEBITO</t>
        </is>
      </c>
      <c r="H1079" t="inlineStr">
        <is>
          <t>PAGTO ELETRON  COBRANCA ANDREIA SANTOS NF 1434</t>
        </is>
      </c>
      <c r="I1079" t="n">
        <v>-101.3</v>
      </c>
    </row>
    <row r="1080">
      <c r="A1080" t="n">
        <v>11849</v>
      </c>
      <c r="B1080" t="n">
        <v>105</v>
      </c>
      <c r="C1080" t="inlineStr">
        <is>
          <t>Jacare - Bradesco</t>
        </is>
      </c>
      <c r="D1080" t="n">
        <v>266</v>
      </c>
      <c r="E1080" t="inlineStr">
        <is>
          <t>Jacaré</t>
        </is>
      </c>
      <c r="F1080" s="27" t="n">
        <v>45411</v>
      </c>
      <c r="G1080" t="inlineStr">
        <is>
          <t>DEBITO</t>
        </is>
      </c>
      <c r="H1080" t="inlineStr">
        <is>
          <t>PAGTO ELETRON  COBRANCA ANDREIA SANTOS NF 1423</t>
        </is>
      </c>
      <c r="I1080" t="n">
        <v>-827.9400000000001</v>
      </c>
    </row>
    <row r="1081">
      <c r="A1081" t="n">
        <v>11850</v>
      </c>
      <c r="B1081" t="n">
        <v>105</v>
      </c>
      <c r="C1081" t="inlineStr">
        <is>
          <t>Jacare - Bradesco</t>
        </is>
      </c>
      <c r="D1081" t="n">
        <v>266</v>
      </c>
      <c r="E1081" t="inlineStr">
        <is>
          <t>Jacaré</t>
        </is>
      </c>
      <c r="F1081" s="27" t="n">
        <v>45411</v>
      </c>
      <c r="G1081" t="inlineStr">
        <is>
          <t>DEBITO</t>
        </is>
      </c>
      <c r="H1081" t="inlineStr">
        <is>
          <t>PAGTO ELETRON  COBRANCA MARIO PEDRO NF 398412</t>
        </is>
      </c>
      <c r="I1081" t="n">
        <v>-557.63</v>
      </c>
    </row>
    <row r="1082">
      <c r="A1082" t="n">
        <v>11851</v>
      </c>
      <c r="B1082" t="n">
        <v>105</v>
      </c>
      <c r="C1082" t="inlineStr">
        <is>
          <t>Jacare - Bradesco</t>
        </is>
      </c>
      <c r="D1082" t="n">
        <v>266</v>
      </c>
      <c r="E1082" t="inlineStr">
        <is>
          <t>Jacaré</t>
        </is>
      </c>
      <c r="F1082" s="27" t="n">
        <v>45411</v>
      </c>
      <c r="G1082" t="inlineStr">
        <is>
          <t>DEBITO</t>
        </is>
      </c>
      <c r="H1082" t="inlineStr">
        <is>
          <t>PAGTO ELETRON  COBRANCA ICE4 NF 57883</t>
        </is>
      </c>
      <c r="I1082" t="n">
        <v>-216.6</v>
      </c>
    </row>
    <row r="1083">
      <c r="A1083" t="n">
        <v>11852</v>
      </c>
      <c r="B1083" t="n">
        <v>105</v>
      </c>
      <c r="C1083" t="inlineStr">
        <is>
          <t>Jacare - Bradesco</t>
        </is>
      </c>
      <c r="D1083" t="n">
        <v>266</v>
      </c>
      <c r="E1083" t="inlineStr">
        <is>
          <t>Jacaré</t>
        </is>
      </c>
      <c r="F1083" s="27" t="n">
        <v>45411</v>
      </c>
      <c r="G1083" t="inlineStr">
        <is>
          <t>DEBITO</t>
        </is>
      </c>
      <c r="H1083" t="inlineStr">
        <is>
          <t>PAGTO ELETRON  COBRANCA ZAHIL NF 223549</t>
        </is>
      </c>
      <c r="I1083" t="n">
        <v>-616.87</v>
      </c>
    </row>
    <row r="1084">
      <c r="A1084" t="n">
        <v>11853</v>
      </c>
      <c r="B1084" t="n">
        <v>105</v>
      </c>
      <c r="C1084" t="inlineStr">
        <is>
          <t>Jacare - Bradesco</t>
        </is>
      </c>
      <c r="D1084" t="n">
        <v>266</v>
      </c>
      <c r="E1084" t="inlineStr">
        <is>
          <t>Jacaré</t>
        </is>
      </c>
      <c r="F1084" s="27" t="n">
        <v>45411</v>
      </c>
      <c r="G1084" t="inlineStr">
        <is>
          <t>DEBITO</t>
        </is>
      </c>
      <c r="H1084" t="inlineStr">
        <is>
          <t>TARIFA BANCARIA TRANSF PGTO PIX</t>
        </is>
      </c>
      <c r="I1084" t="n">
        <v>-1.65</v>
      </c>
    </row>
    <row r="1085">
      <c r="A1085" t="n">
        <v>11854</v>
      </c>
      <c r="B1085" t="n">
        <v>105</v>
      </c>
      <c r="C1085" t="inlineStr">
        <is>
          <t>Jacare - Bradesco</t>
        </is>
      </c>
      <c r="D1085" t="n">
        <v>266</v>
      </c>
      <c r="E1085" t="inlineStr">
        <is>
          <t>Jacaré</t>
        </is>
      </c>
      <c r="F1085" s="27" t="n">
        <v>45411</v>
      </c>
      <c r="G1085" t="inlineStr">
        <is>
          <t>DEBITO</t>
        </is>
      </c>
      <c r="H1085" t="inlineStr">
        <is>
          <t>TARIFA BANCARIA TRANSF PGTO PIX</t>
        </is>
      </c>
      <c r="I1085" t="n">
        <v>-3.78</v>
      </c>
    </row>
    <row r="1086">
      <c r="A1086" t="n">
        <v>11855</v>
      </c>
      <c r="B1086" t="n">
        <v>105</v>
      </c>
      <c r="C1086" t="inlineStr">
        <is>
          <t>Jacare - Bradesco</t>
        </is>
      </c>
      <c r="D1086" t="n">
        <v>266</v>
      </c>
      <c r="E1086" t="inlineStr">
        <is>
          <t>Jacaré</t>
        </is>
      </c>
      <c r="F1086" s="27" t="n">
        <v>45411</v>
      </c>
      <c r="G1086" t="inlineStr">
        <is>
          <t>DEBITO</t>
        </is>
      </c>
      <c r="H1086" t="inlineStr">
        <is>
          <t>TARIFA BANCARIA TRANSF PGTO PIX</t>
        </is>
      </c>
      <c r="I1086" t="n">
        <v>-9</v>
      </c>
    </row>
    <row r="1087">
      <c r="A1087" t="n">
        <v>11856</v>
      </c>
      <c r="B1087" t="n">
        <v>105</v>
      </c>
      <c r="C1087" t="inlineStr">
        <is>
          <t>Jacare - Bradesco</t>
        </is>
      </c>
      <c r="D1087" t="n">
        <v>266</v>
      </c>
      <c r="E1087" t="inlineStr">
        <is>
          <t>Jacaré</t>
        </is>
      </c>
      <c r="F1087" s="27" t="n">
        <v>45411</v>
      </c>
      <c r="G1087" t="inlineStr">
        <is>
          <t>DEBITO</t>
        </is>
      </c>
      <c r="H1087" t="inlineStr">
        <is>
          <t>TARIFA BANCARIA TRANSF PGTO PIX</t>
        </is>
      </c>
      <c r="I1087" t="n">
        <v>-9</v>
      </c>
    </row>
    <row r="1088">
      <c r="A1088" t="n">
        <v>11857</v>
      </c>
      <c r="B1088" t="n">
        <v>105</v>
      </c>
      <c r="C1088" t="inlineStr">
        <is>
          <t>Jacare - Bradesco</t>
        </is>
      </c>
      <c r="D1088" t="n">
        <v>266</v>
      </c>
      <c r="E1088" t="inlineStr">
        <is>
          <t>Jacaré</t>
        </is>
      </c>
      <c r="F1088" s="27" t="n">
        <v>45411</v>
      </c>
      <c r="G1088" t="inlineStr">
        <is>
          <t>DEBITO</t>
        </is>
      </c>
      <c r="H1088" t="inlineStr">
        <is>
          <t>TARIFA BANCARIA TRANSF PGTO PIX</t>
        </is>
      </c>
      <c r="I1088" t="n">
        <v>-9</v>
      </c>
    </row>
    <row r="1089">
      <c r="A1089" t="n">
        <v>11858</v>
      </c>
      <c r="B1089" t="n">
        <v>105</v>
      </c>
      <c r="C1089" t="inlineStr">
        <is>
          <t>Jacare - Bradesco</t>
        </is>
      </c>
      <c r="D1089" t="n">
        <v>266</v>
      </c>
      <c r="E1089" t="inlineStr">
        <is>
          <t>Jacaré</t>
        </is>
      </c>
      <c r="F1089" s="27" t="n">
        <v>45411</v>
      </c>
      <c r="G1089" t="inlineStr">
        <is>
          <t>DEBITO</t>
        </is>
      </c>
      <c r="H1089" t="inlineStr">
        <is>
          <t>TARIFA BANCARIA TRANSF PGTO PIX</t>
        </is>
      </c>
      <c r="I1089" t="n">
        <v>-9</v>
      </c>
    </row>
    <row r="1090">
      <c r="A1090" t="n">
        <v>11859</v>
      </c>
      <c r="B1090" t="n">
        <v>105</v>
      </c>
      <c r="C1090" t="inlineStr">
        <is>
          <t>Jacare - Bradesco</t>
        </is>
      </c>
      <c r="D1090" t="n">
        <v>266</v>
      </c>
      <c r="E1090" t="inlineStr">
        <is>
          <t>Jacaré</t>
        </is>
      </c>
      <c r="F1090" s="27" t="n">
        <v>45411</v>
      </c>
      <c r="G1090" t="inlineStr">
        <is>
          <t>DEBITO</t>
        </is>
      </c>
      <c r="H1090" t="inlineStr">
        <is>
          <t>TARIFA BANCARIA TRANSF PGTO PIX</t>
        </is>
      </c>
      <c r="I1090" t="n">
        <v>-9</v>
      </c>
    </row>
    <row r="1091">
      <c r="A1091" t="n">
        <v>11860</v>
      </c>
      <c r="B1091" t="n">
        <v>105</v>
      </c>
      <c r="C1091" t="inlineStr">
        <is>
          <t>Jacare - Bradesco</t>
        </is>
      </c>
      <c r="D1091" t="n">
        <v>266</v>
      </c>
      <c r="E1091" t="inlineStr">
        <is>
          <t>Jacaré</t>
        </is>
      </c>
      <c r="F1091" s="27" t="n">
        <v>45411</v>
      </c>
      <c r="G1091" t="inlineStr">
        <is>
          <t>DEBITO</t>
        </is>
      </c>
      <c r="H1091" t="inlineStr">
        <is>
          <t>TARIFA BANCARIA TRANSF PGTO PIX</t>
        </is>
      </c>
      <c r="I1091" t="n">
        <v>-9</v>
      </c>
    </row>
    <row r="1092">
      <c r="A1092" t="n">
        <v>11861</v>
      </c>
      <c r="B1092" t="n">
        <v>105</v>
      </c>
      <c r="C1092" t="inlineStr">
        <is>
          <t>Jacare - Bradesco</t>
        </is>
      </c>
      <c r="D1092" t="n">
        <v>266</v>
      </c>
      <c r="E1092" t="inlineStr">
        <is>
          <t>Jacaré</t>
        </is>
      </c>
      <c r="F1092" s="27" t="n">
        <v>45411</v>
      </c>
      <c r="G1092" t="inlineStr">
        <is>
          <t>DEBITO</t>
        </is>
      </c>
      <c r="H1092" t="inlineStr">
        <is>
          <t>TARIFA BANCARIA TRANSF PGTO PIX</t>
        </is>
      </c>
      <c r="I1092" t="n">
        <v>-9</v>
      </c>
    </row>
    <row r="1093">
      <c r="A1093" t="n">
        <v>11862</v>
      </c>
      <c r="B1093" t="n">
        <v>105</v>
      </c>
      <c r="C1093" t="inlineStr">
        <is>
          <t>Jacare - Bradesco</t>
        </is>
      </c>
      <c r="D1093" t="n">
        <v>266</v>
      </c>
      <c r="E1093" t="inlineStr">
        <is>
          <t>Jacaré</t>
        </is>
      </c>
      <c r="F1093" s="27" t="n">
        <v>45411</v>
      </c>
      <c r="G1093" t="inlineStr">
        <is>
          <t>DEBITO</t>
        </is>
      </c>
      <c r="H1093" t="inlineStr">
        <is>
          <t>TARIFA BANCARIA TRANSF PGTO PIX</t>
        </is>
      </c>
      <c r="I1093" t="n">
        <v>-9</v>
      </c>
    </row>
    <row r="1094">
      <c r="A1094" t="n">
        <v>11863</v>
      </c>
      <c r="B1094" t="n">
        <v>105</v>
      </c>
      <c r="C1094" t="inlineStr">
        <is>
          <t>Jacare - Bradesco</t>
        </is>
      </c>
      <c r="D1094" t="n">
        <v>266</v>
      </c>
      <c r="E1094" t="inlineStr">
        <is>
          <t>Jacaré</t>
        </is>
      </c>
      <c r="F1094" s="27" t="n">
        <v>45411</v>
      </c>
      <c r="G1094" t="inlineStr">
        <is>
          <t>DEBITO</t>
        </is>
      </c>
      <c r="H1094" t="inlineStr">
        <is>
          <t>TARIFA BANCARIA TRANSF PGTO PIX</t>
        </is>
      </c>
      <c r="I1094" t="n">
        <v>-9</v>
      </c>
    </row>
    <row r="1095">
      <c r="A1095" t="n">
        <v>11864</v>
      </c>
      <c r="B1095" t="n">
        <v>105</v>
      </c>
      <c r="C1095" t="inlineStr">
        <is>
          <t>Jacare - Bradesco</t>
        </is>
      </c>
      <c r="D1095" t="n">
        <v>266</v>
      </c>
      <c r="E1095" t="inlineStr">
        <is>
          <t>Jacaré</t>
        </is>
      </c>
      <c r="F1095" s="27" t="n">
        <v>45411</v>
      </c>
      <c r="G1095" t="inlineStr">
        <is>
          <t>DEBITO</t>
        </is>
      </c>
      <c r="H1095" t="inlineStr">
        <is>
          <t>TARIFA BANCARIA TRANSF PGTO PIX</t>
        </is>
      </c>
      <c r="I1095" t="n">
        <v>-9</v>
      </c>
    </row>
    <row r="1096">
      <c r="A1096" t="n">
        <v>11865</v>
      </c>
      <c r="B1096" t="n">
        <v>105</v>
      </c>
      <c r="C1096" t="inlineStr">
        <is>
          <t>Jacare - Bradesco</t>
        </is>
      </c>
      <c r="D1096" t="n">
        <v>266</v>
      </c>
      <c r="E1096" t="inlineStr">
        <is>
          <t>Jacaré</t>
        </is>
      </c>
      <c r="F1096" s="27" t="n">
        <v>45411</v>
      </c>
      <c r="G1096" t="inlineStr">
        <is>
          <t>DEBITO</t>
        </is>
      </c>
      <c r="H1096" t="inlineStr">
        <is>
          <t>TARIFA BANCARIA TRANSF PGTO PIX</t>
        </is>
      </c>
      <c r="I1096" t="n">
        <v>-9</v>
      </c>
    </row>
    <row r="1097">
      <c r="A1097" t="n">
        <v>11866</v>
      </c>
      <c r="B1097" t="n">
        <v>105</v>
      </c>
      <c r="C1097" t="inlineStr">
        <is>
          <t>Jacare - Bradesco</t>
        </is>
      </c>
      <c r="D1097" t="n">
        <v>266</v>
      </c>
      <c r="E1097" t="inlineStr">
        <is>
          <t>Jacaré</t>
        </is>
      </c>
      <c r="F1097" s="27" t="n">
        <v>45411</v>
      </c>
      <c r="G1097" t="inlineStr">
        <is>
          <t>DEBITO</t>
        </is>
      </c>
      <c r="H1097" t="inlineStr">
        <is>
          <t>TRANSF CC PARA CC PJ HF 4060 BAR E EVENTOS LTDA</t>
        </is>
      </c>
      <c r="I1097" t="n">
        <v>-28764.55</v>
      </c>
    </row>
    <row r="1098">
      <c r="A1098" t="n">
        <v>11867</v>
      </c>
      <c r="B1098" t="n">
        <v>105</v>
      </c>
      <c r="C1098" t="inlineStr">
        <is>
          <t>Jacare - Bradesco</t>
        </is>
      </c>
      <c r="D1098" t="n">
        <v>266</v>
      </c>
      <c r="E1098" t="inlineStr">
        <is>
          <t>Jacaré</t>
        </is>
      </c>
      <c r="F1098" s="27" t="n">
        <v>45411</v>
      </c>
      <c r="G1098" t="inlineStr">
        <is>
          <t>DEBITO</t>
        </is>
      </c>
      <c r="H1098" t="inlineStr">
        <is>
          <t>TRANSF CC PARA CC PJ TEMPUS FUGIT PARTICIPACOES</t>
        </is>
      </c>
      <c r="I1098" t="n">
        <v>-10</v>
      </c>
    </row>
    <row r="1099">
      <c r="A1099" t="n">
        <v>11868</v>
      </c>
      <c r="B1099" t="n">
        <v>105</v>
      </c>
      <c r="C1099" t="inlineStr">
        <is>
          <t>Jacare - Bradesco</t>
        </is>
      </c>
      <c r="D1099" t="n">
        <v>266</v>
      </c>
      <c r="E1099" t="inlineStr">
        <is>
          <t>Jacaré</t>
        </is>
      </c>
      <c r="F1099" s="27" t="n">
        <v>45411</v>
      </c>
      <c r="G1099" t="inlineStr">
        <is>
          <t>DEBITO</t>
        </is>
      </c>
      <c r="H1099" t="inlineStr">
        <is>
          <t>TRANSF CC PARA CC PJ HF 4060 BAR E EVENTOS LTDA</t>
        </is>
      </c>
      <c r="I1099" t="n">
        <v>-10</v>
      </c>
    </row>
    <row r="1100">
      <c r="A1100" t="n">
        <v>11869</v>
      </c>
      <c r="B1100" t="n">
        <v>105</v>
      </c>
      <c r="C1100" t="inlineStr">
        <is>
          <t>Jacare - Bradesco</t>
        </is>
      </c>
      <c r="D1100" t="n">
        <v>266</v>
      </c>
      <c r="E1100" t="inlineStr">
        <is>
          <t>Jacaré</t>
        </is>
      </c>
      <c r="F1100" s="27" t="n">
        <v>45411</v>
      </c>
      <c r="G1100" t="inlineStr">
        <is>
          <t>DEBITO</t>
        </is>
      </c>
      <c r="H1100" t="inlineStr">
        <is>
          <t>TRANSF CC PARA CC PJ TEMPUS FUGIT PARTICIPACOES E. LT</t>
        </is>
      </c>
      <c r="I1100" t="n">
        <v>-100000</v>
      </c>
    </row>
    <row r="1101">
      <c r="A1101" t="n">
        <v>11870</v>
      </c>
      <c r="B1101" t="n">
        <v>105</v>
      </c>
      <c r="C1101" t="inlineStr">
        <is>
          <t>Jacare - Bradesco</t>
        </is>
      </c>
      <c r="D1101" t="n">
        <v>266</v>
      </c>
      <c r="E1101" t="inlineStr">
        <is>
          <t>Jacaré</t>
        </is>
      </c>
      <c r="F1101" s="27" t="n">
        <v>45411</v>
      </c>
      <c r="G1101" t="inlineStr">
        <is>
          <t>DEBITO</t>
        </is>
      </c>
      <c r="H1101" t="inlineStr">
        <is>
          <t>TRANSF CC PARA CC PJ HF 4060 BAR E EVENTOS LTDA</t>
        </is>
      </c>
      <c r="I1101" t="n">
        <v>-10000</v>
      </c>
    </row>
    <row r="1102">
      <c r="A1102" t="n">
        <v>11872</v>
      </c>
      <c r="B1102" t="n">
        <v>105</v>
      </c>
      <c r="C1102" t="inlineStr">
        <is>
          <t>Jacare - Bradesco</t>
        </is>
      </c>
      <c r="D1102" t="n">
        <v>266</v>
      </c>
      <c r="E1102" t="inlineStr">
        <is>
          <t>Jacaré</t>
        </is>
      </c>
      <c r="F1102" s="27" t="n">
        <v>45411</v>
      </c>
      <c r="G1102" t="inlineStr">
        <is>
          <t>DEBITO</t>
        </is>
      </c>
      <c r="H1102" t="inlineStr">
        <is>
          <t>TRANSFERENCIA PIX DES: ROLIM  ADMINISTRACAO  29/04</t>
        </is>
      </c>
      <c r="I1102" t="n">
        <v>-1130</v>
      </c>
    </row>
    <row r="1103">
      <c r="A1103" t="n">
        <v>11873</v>
      </c>
      <c r="B1103" t="n">
        <v>105</v>
      </c>
      <c r="C1103" t="inlineStr">
        <is>
          <t>Jacare - Bradesco</t>
        </is>
      </c>
      <c r="D1103" t="n">
        <v>266</v>
      </c>
      <c r="E1103" t="inlineStr">
        <is>
          <t>Jacaré</t>
        </is>
      </c>
      <c r="F1103" s="27" t="n">
        <v>45411</v>
      </c>
      <c r="G1103" t="inlineStr">
        <is>
          <t>DEBITO</t>
        </is>
      </c>
      <c r="H1103" t="inlineStr">
        <is>
          <t>TRANSFERENCIA PIX DES: DENIS DOS SANTOS      29/04</t>
        </is>
      </c>
      <c r="I1103" t="n">
        <v>-2500</v>
      </c>
    </row>
    <row r="1104">
      <c r="A1104" t="n">
        <v>11668</v>
      </c>
      <c r="B1104" t="n">
        <v>105</v>
      </c>
      <c r="C1104" t="inlineStr">
        <is>
          <t>Jacare - Bradesco</t>
        </is>
      </c>
      <c r="D1104" t="n">
        <v>266</v>
      </c>
      <c r="E1104" t="inlineStr">
        <is>
          <t>Jacaré</t>
        </is>
      </c>
      <c r="F1104" s="27" t="n">
        <v>45408</v>
      </c>
      <c r="G1104" t="inlineStr">
        <is>
          <t>CREDITO</t>
        </is>
      </c>
      <c r="H1104" t="inlineStr">
        <is>
          <t>TRANSF CC PARA CC PJ FABRICA DE BARES MORUMBI BAR E R</t>
        </is>
      </c>
      <c r="I1104" t="n">
        <v>5000</v>
      </c>
    </row>
    <row r="1105">
      <c r="A1105" t="n">
        <v>11669</v>
      </c>
      <c r="B1105" t="n">
        <v>105</v>
      </c>
      <c r="C1105" t="inlineStr">
        <is>
          <t>Jacare - Bradesco</t>
        </is>
      </c>
      <c r="D1105" t="n">
        <v>266</v>
      </c>
      <c r="E1105" t="inlineStr">
        <is>
          <t>Jacaré</t>
        </is>
      </c>
      <c r="F1105" s="27" t="n">
        <v>45408</v>
      </c>
      <c r="G1105" t="inlineStr">
        <is>
          <t>CREDITO</t>
        </is>
      </c>
      <c r="H1105" t="inlineStr">
        <is>
          <t>TRANSF CC PARA CC PJ PAULISTA 25841 BAR E EVENTOS LTD</t>
        </is>
      </c>
      <c r="I1105" t="n">
        <v>40000</v>
      </c>
    </row>
    <row r="1106">
      <c r="A1106" t="n">
        <v>11670</v>
      </c>
      <c r="B1106" t="n">
        <v>105</v>
      </c>
      <c r="C1106" t="inlineStr">
        <is>
          <t>Jacare - Bradesco</t>
        </is>
      </c>
      <c r="D1106" t="n">
        <v>266</v>
      </c>
      <c r="E1106" t="inlineStr">
        <is>
          <t>Jacaré</t>
        </is>
      </c>
      <c r="F1106" s="27" t="n">
        <v>45408</v>
      </c>
      <c r="G1106" t="inlineStr">
        <is>
          <t>CREDITO</t>
        </is>
      </c>
      <c r="H1106" t="inlineStr">
        <is>
          <t>RECEBIMENTO FORNECEDOR ALELO INSTITUICAO DE PAGAMENTO S</t>
        </is>
      </c>
      <c r="I1106" t="n">
        <v>73.31999999999999</v>
      </c>
    </row>
    <row r="1107">
      <c r="A1107" t="n">
        <v>11671</v>
      </c>
      <c r="B1107" t="n">
        <v>105</v>
      </c>
      <c r="C1107" t="inlineStr">
        <is>
          <t>Jacare - Bradesco</t>
        </is>
      </c>
      <c r="D1107" t="n">
        <v>266</v>
      </c>
      <c r="E1107" t="inlineStr">
        <is>
          <t>Jacaré</t>
        </is>
      </c>
      <c r="F1107" s="27" t="n">
        <v>45408</v>
      </c>
      <c r="G1107" t="inlineStr">
        <is>
          <t>CREDITO</t>
        </is>
      </c>
      <c r="H1107" t="inlineStr">
        <is>
          <t>TRANSFERENCIA PIX REM: ZIG TECNOLOGIA S.A.   26/04</t>
        </is>
      </c>
      <c r="I1107" t="n">
        <v>91246.09</v>
      </c>
    </row>
    <row r="1108">
      <c r="A1108" t="n">
        <v>11672</v>
      </c>
      <c r="B1108" t="n">
        <v>105</v>
      </c>
      <c r="C1108" t="inlineStr">
        <is>
          <t>Jacare - Bradesco</t>
        </is>
      </c>
      <c r="D1108" t="n">
        <v>266</v>
      </c>
      <c r="E1108" t="inlineStr">
        <is>
          <t>Jacaré</t>
        </is>
      </c>
      <c r="F1108" s="27" t="n">
        <v>45408</v>
      </c>
      <c r="G1108" t="inlineStr">
        <is>
          <t>CREDITO</t>
        </is>
      </c>
      <c r="H1108" t="inlineStr">
        <is>
          <t>TRANSFERENCIA PIX REM: ZIG TECNOLOGIA S.A.   26/04</t>
        </is>
      </c>
      <c r="I1108" t="n">
        <v>21261.82</v>
      </c>
    </row>
    <row r="1109">
      <c r="A1109" t="n">
        <v>11673</v>
      </c>
      <c r="B1109" t="n">
        <v>105</v>
      </c>
      <c r="C1109" t="inlineStr">
        <is>
          <t>Jacare - Bradesco</t>
        </is>
      </c>
      <c r="D1109" t="n">
        <v>266</v>
      </c>
      <c r="E1109" t="inlineStr">
        <is>
          <t>Jacaré</t>
        </is>
      </c>
      <c r="F1109" s="27" t="n">
        <v>45408</v>
      </c>
      <c r="G1109" t="inlineStr">
        <is>
          <t>CREDITO</t>
        </is>
      </c>
      <c r="H1109" t="inlineStr">
        <is>
          <t>TRANSFERENCIA PIX REM: ZIG TECNOLOGIA S.A.   26/04</t>
        </is>
      </c>
      <c r="I1109" t="n">
        <v>6680.23</v>
      </c>
    </row>
    <row r="1110">
      <c r="A1110" t="n">
        <v>11674</v>
      </c>
      <c r="B1110" t="n">
        <v>105</v>
      </c>
      <c r="C1110" t="inlineStr">
        <is>
          <t>Jacare - Bradesco</t>
        </is>
      </c>
      <c r="D1110" t="n">
        <v>266</v>
      </c>
      <c r="E1110" t="inlineStr">
        <is>
          <t>Jacaré</t>
        </is>
      </c>
      <c r="F1110" s="27" t="n">
        <v>45408</v>
      </c>
      <c r="G1110" t="inlineStr">
        <is>
          <t>CREDITO</t>
        </is>
      </c>
      <c r="H1110" t="inlineStr">
        <is>
          <t>TRANSFERENCIA PIX REM: ZIG TECNOLOGIA S.A.   26/04</t>
        </is>
      </c>
      <c r="I1110" t="n">
        <v>6317.24</v>
      </c>
    </row>
    <row r="1111">
      <c r="A1111" t="n">
        <v>11675</v>
      </c>
      <c r="B1111" t="n">
        <v>105</v>
      </c>
      <c r="C1111" t="inlineStr">
        <is>
          <t>Jacare - Bradesco</t>
        </is>
      </c>
      <c r="D1111" t="n">
        <v>266</v>
      </c>
      <c r="E1111" t="inlineStr">
        <is>
          <t>Jacaré</t>
        </is>
      </c>
      <c r="F1111" s="27" t="n">
        <v>45408</v>
      </c>
      <c r="G1111" t="inlineStr">
        <is>
          <t>CREDITO</t>
        </is>
      </c>
      <c r="H1111" t="inlineStr">
        <is>
          <t>TRANSFERENCIA PIX REM: Banco VR              26/04</t>
        </is>
      </c>
      <c r="I1111" t="n">
        <v>65.89</v>
      </c>
    </row>
    <row r="1112">
      <c r="A1112" t="n">
        <v>11676</v>
      </c>
      <c r="B1112" t="n">
        <v>105</v>
      </c>
      <c r="C1112" t="inlineStr">
        <is>
          <t>Jacare - Bradesco</t>
        </is>
      </c>
      <c r="D1112" t="n">
        <v>266</v>
      </c>
      <c r="E1112" t="inlineStr">
        <is>
          <t>Jacaré</t>
        </is>
      </c>
      <c r="F1112" s="27" t="n">
        <v>45408</v>
      </c>
      <c r="G1112" t="inlineStr">
        <is>
          <t>CREDITO</t>
        </is>
      </c>
      <c r="H1112" t="inlineStr">
        <is>
          <t>TRANSFERENCIA PIX REM: 318 BAR E EVENTOS LTD 26/04</t>
        </is>
      </c>
      <c r="I1112" t="n">
        <v>5000</v>
      </c>
    </row>
    <row r="1113">
      <c r="A1113" t="n">
        <v>11677</v>
      </c>
      <c r="B1113" t="n">
        <v>105</v>
      </c>
      <c r="C1113" t="inlineStr">
        <is>
          <t>Jacare - Bradesco</t>
        </is>
      </c>
      <c r="D1113" t="n">
        <v>266</v>
      </c>
      <c r="E1113" t="inlineStr">
        <is>
          <t>Jacaré</t>
        </is>
      </c>
      <c r="F1113" s="27" t="n">
        <v>45408</v>
      </c>
      <c r="G1113" t="inlineStr">
        <is>
          <t>CREDITO</t>
        </is>
      </c>
      <c r="H1113" t="inlineStr">
        <is>
          <t>TRANSFERENCIA PIX REM: MANOELA BROTHERHOOD P 26/04</t>
        </is>
      </c>
      <c r="I1113" t="n">
        <v>600</v>
      </c>
    </row>
    <row r="1114">
      <c r="A1114" t="n">
        <v>11679</v>
      </c>
      <c r="B1114" t="n">
        <v>105</v>
      </c>
      <c r="C1114" t="inlineStr">
        <is>
          <t>Jacare - Bradesco</t>
        </is>
      </c>
      <c r="D1114" t="n">
        <v>266</v>
      </c>
      <c r="E1114" t="inlineStr">
        <is>
          <t>Jacaré</t>
        </is>
      </c>
      <c r="F1114" s="27" t="n">
        <v>45408</v>
      </c>
      <c r="G1114" t="inlineStr">
        <is>
          <t>DEBITO</t>
        </is>
      </c>
      <c r="H1114" t="inlineStr">
        <is>
          <t>PAGTO ELETRON  COBRANCA NOX FRIO SERRALHERIA</t>
        </is>
      </c>
      <c r="I1114" t="n">
        <v>-4275</v>
      </c>
    </row>
    <row r="1115">
      <c r="A1115" t="n">
        <v>11680</v>
      </c>
      <c r="B1115" t="n">
        <v>105</v>
      </c>
      <c r="C1115" t="inlineStr">
        <is>
          <t>Jacare - Bradesco</t>
        </is>
      </c>
      <c r="D1115" t="n">
        <v>266</v>
      </c>
      <c r="E1115" t="inlineStr">
        <is>
          <t>Jacaré</t>
        </is>
      </c>
      <c r="F1115" s="27" t="n">
        <v>45408</v>
      </c>
      <c r="G1115" t="inlineStr">
        <is>
          <t>DEBITO</t>
        </is>
      </c>
      <c r="H1115" t="inlineStr">
        <is>
          <t>PAGTO ELETRON  COBRANCA LSA CORREA NF 3484</t>
        </is>
      </c>
      <c r="I1115" t="n">
        <v>-885</v>
      </c>
    </row>
    <row r="1116">
      <c r="A1116" t="n">
        <v>11681</v>
      </c>
      <c r="B1116" t="n">
        <v>105</v>
      </c>
      <c r="C1116" t="inlineStr">
        <is>
          <t>Jacare - Bradesco</t>
        </is>
      </c>
      <c r="D1116" t="n">
        <v>266</v>
      </c>
      <c r="E1116" t="inlineStr">
        <is>
          <t>Jacaré</t>
        </is>
      </c>
      <c r="F1116" s="27" t="n">
        <v>45408</v>
      </c>
      <c r="G1116" t="inlineStr">
        <is>
          <t>DEBITO</t>
        </is>
      </c>
      <c r="H1116" t="inlineStr">
        <is>
          <t>PAGTO ELETRON  COBRANCA 4R AMBIENTAL NF 20241504</t>
        </is>
      </c>
      <c r="I1116" t="n">
        <v>-870.96</v>
      </c>
    </row>
    <row r="1117">
      <c r="A1117" t="n">
        <v>11682</v>
      </c>
      <c r="B1117" t="n">
        <v>105</v>
      </c>
      <c r="C1117" t="inlineStr">
        <is>
          <t>Jacare - Bradesco</t>
        </is>
      </c>
      <c r="D1117" t="n">
        <v>266</v>
      </c>
      <c r="E1117" t="inlineStr">
        <is>
          <t>Jacaré</t>
        </is>
      </c>
      <c r="F1117" s="27" t="n">
        <v>45408</v>
      </c>
      <c r="G1117" t="inlineStr">
        <is>
          <t>DEBITO</t>
        </is>
      </c>
      <c r="H1117" t="inlineStr">
        <is>
          <t>PAGTO ELETRON  COBRANCA MARIO PEDRO NF 398229</t>
        </is>
      </c>
      <c r="I1117" t="n">
        <v>-535.51</v>
      </c>
    </row>
    <row r="1118">
      <c r="A1118" t="n">
        <v>11683</v>
      </c>
      <c r="B1118" t="n">
        <v>105</v>
      </c>
      <c r="C1118" t="inlineStr">
        <is>
          <t>Jacare - Bradesco</t>
        </is>
      </c>
      <c r="D1118" t="n">
        <v>266</v>
      </c>
      <c r="E1118" t="inlineStr">
        <is>
          <t>Jacaré</t>
        </is>
      </c>
      <c r="F1118" s="27" t="n">
        <v>45408</v>
      </c>
      <c r="G1118" t="inlineStr">
        <is>
          <t>DEBITO</t>
        </is>
      </c>
      <c r="H1118" t="inlineStr">
        <is>
          <t>PAGTO ELETRON  COBRANCA CECILIA TSUYACO NF 348461</t>
        </is>
      </c>
      <c r="I1118" t="n">
        <v>-304.75</v>
      </c>
    </row>
    <row r="1119">
      <c r="A1119" t="n">
        <v>11684</v>
      </c>
      <c r="B1119" t="n">
        <v>105</v>
      </c>
      <c r="C1119" t="inlineStr">
        <is>
          <t>Jacare - Bradesco</t>
        </is>
      </c>
      <c r="D1119" t="n">
        <v>266</v>
      </c>
      <c r="E1119" t="inlineStr">
        <is>
          <t>Jacaré</t>
        </is>
      </c>
      <c r="F1119" s="27" t="n">
        <v>45408</v>
      </c>
      <c r="G1119" t="inlineStr">
        <is>
          <t>DEBITO</t>
        </is>
      </c>
      <c r="H1119" t="inlineStr">
        <is>
          <t>PAGTO ELETRON  COBRANCA TARUMA NF 3831</t>
        </is>
      </c>
      <c r="I1119" t="n">
        <v>-127.38</v>
      </c>
    </row>
    <row r="1120">
      <c r="A1120" t="n">
        <v>11685</v>
      </c>
      <c r="B1120" t="n">
        <v>105</v>
      </c>
      <c r="C1120" t="inlineStr">
        <is>
          <t>Jacare - Bradesco</t>
        </is>
      </c>
      <c r="D1120" t="n">
        <v>266</v>
      </c>
      <c r="E1120" t="inlineStr">
        <is>
          <t>Jacaré</t>
        </is>
      </c>
      <c r="F1120" s="27" t="n">
        <v>45408</v>
      </c>
      <c r="G1120" t="inlineStr">
        <is>
          <t>DEBITO</t>
        </is>
      </c>
      <c r="H1120" t="inlineStr">
        <is>
          <t>TARIFA BANCARIA TRANSF PGTO PIX</t>
        </is>
      </c>
      <c r="I1120" t="n">
        <v>-1.65</v>
      </c>
    </row>
    <row r="1121">
      <c r="A1121" t="n">
        <v>11686</v>
      </c>
      <c r="B1121" t="n">
        <v>105</v>
      </c>
      <c r="C1121" t="inlineStr">
        <is>
          <t>Jacare - Bradesco</t>
        </is>
      </c>
      <c r="D1121" t="n">
        <v>266</v>
      </c>
      <c r="E1121" t="inlineStr">
        <is>
          <t>Jacaré</t>
        </is>
      </c>
      <c r="F1121" s="27" t="n">
        <v>45408</v>
      </c>
      <c r="G1121" t="inlineStr">
        <is>
          <t>DEBITO</t>
        </is>
      </c>
      <c r="H1121" t="inlineStr">
        <is>
          <t>TARIFA BANCARIA TRANSF PGTO PIX</t>
        </is>
      </c>
      <c r="I1121" t="n">
        <v>-8.4</v>
      </c>
    </row>
    <row r="1122">
      <c r="A1122" t="n">
        <v>11687</v>
      </c>
      <c r="B1122" t="n">
        <v>105</v>
      </c>
      <c r="C1122" t="inlineStr">
        <is>
          <t>Jacare - Bradesco</t>
        </is>
      </c>
      <c r="D1122" t="n">
        <v>266</v>
      </c>
      <c r="E1122" t="inlineStr">
        <is>
          <t>Jacaré</t>
        </is>
      </c>
      <c r="F1122" s="27" t="n">
        <v>45408</v>
      </c>
      <c r="G1122" t="inlineStr">
        <is>
          <t>DEBITO</t>
        </is>
      </c>
      <c r="H1122" t="inlineStr">
        <is>
          <t>PAGTO ELETRONICO TRIBUTO INTERNET --PMSP SP</t>
        </is>
      </c>
      <c r="I1122" t="n">
        <v>-1273.93</v>
      </c>
    </row>
    <row r="1123">
      <c r="A1123" t="n">
        <v>11688</v>
      </c>
      <c r="B1123" t="n">
        <v>105</v>
      </c>
      <c r="C1123" t="inlineStr">
        <is>
          <t>Jacare - Bradesco</t>
        </is>
      </c>
      <c r="D1123" t="n">
        <v>266</v>
      </c>
      <c r="E1123" t="inlineStr">
        <is>
          <t>Jacaré</t>
        </is>
      </c>
      <c r="F1123" s="27" t="n">
        <v>45408</v>
      </c>
      <c r="G1123" t="inlineStr">
        <is>
          <t>DEBITO</t>
        </is>
      </c>
      <c r="H1123" t="inlineStr">
        <is>
          <t>CONTA DE AGUA E ESGOTO INTERNET --SABESP/SP</t>
        </is>
      </c>
      <c r="I1123" t="n">
        <v>-4517.31</v>
      </c>
    </row>
    <row r="1124">
      <c r="A1124" t="n">
        <v>11689</v>
      </c>
      <c r="B1124" t="n">
        <v>105</v>
      </c>
      <c r="C1124" t="inlineStr">
        <is>
          <t>Jacare - Bradesco</t>
        </is>
      </c>
      <c r="D1124" t="n">
        <v>266</v>
      </c>
      <c r="E1124" t="inlineStr">
        <is>
          <t>Jacaré</t>
        </is>
      </c>
      <c r="F1124" s="27" t="n">
        <v>45408</v>
      </c>
      <c r="G1124" t="inlineStr">
        <is>
          <t>DEBITO</t>
        </is>
      </c>
      <c r="H1124" t="inlineStr">
        <is>
          <t>TRANSF CC PARA CC PJ TEMPUS FUGIT PARTICIPACOES</t>
        </is>
      </c>
      <c r="I1124" t="n">
        <v>-10</v>
      </c>
    </row>
    <row r="1125">
      <c r="A1125" t="n">
        <v>11690</v>
      </c>
      <c r="B1125" t="n">
        <v>105</v>
      </c>
      <c r="C1125" t="inlineStr">
        <is>
          <t>Jacare - Bradesco</t>
        </is>
      </c>
      <c r="D1125" t="n">
        <v>266</v>
      </c>
      <c r="E1125" t="inlineStr">
        <is>
          <t>Jacaré</t>
        </is>
      </c>
      <c r="F1125" s="27" t="n">
        <v>45408</v>
      </c>
      <c r="G1125" t="inlineStr">
        <is>
          <t>DEBITO</t>
        </is>
      </c>
      <c r="H1125" t="inlineStr">
        <is>
          <t>TRANSF CC PARA CC PJ HF 4060 BAR E EVENTOS LTDA</t>
        </is>
      </c>
      <c r="I1125" t="n">
        <v>-3561.43</v>
      </c>
    </row>
    <row r="1126">
      <c r="A1126" t="n">
        <v>11691</v>
      </c>
      <c r="B1126" t="n">
        <v>105</v>
      </c>
      <c r="C1126" t="inlineStr">
        <is>
          <t>Jacare - Bradesco</t>
        </is>
      </c>
      <c r="D1126" t="n">
        <v>266</v>
      </c>
      <c r="E1126" t="inlineStr">
        <is>
          <t>Jacaré</t>
        </is>
      </c>
      <c r="F1126" s="27" t="n">
        <v>45408</v>
      </c>
      <c r="G1126" t="inlineStr">
        <is>
          <t>DEBITO</t>
        </is>
      </c>
      <c r="H1126" t="inlineStr">
        <is>
          <t>TRANSF CC PARA CC PJ 318 BAR E EVENTOS LTDA</t>
        </is>
      </c>
      <c r="I1126" t="n">
        <v>-6000</v>
      </c>
    </row>
    <row r="1127">
      <c r="A1127" t="n">
        <v>11692</v>
      </c>
      <c r="B1127" t="n">
        <v>105</v>
      </c>
      <c r="C1127" t="inlineStr">
        <is>
          <t>Jacare - Bradesco</t>
        </is>
      </c>
      <c r="D1127" t="n">
        <v>266</v>
      </c>
      <c r="E1127" t="inlineStr">
        <is>
          <t>Jacaré</t>
        </is>
      </c>
      <c r="F1127" s="27" t="n">
        <v>45408</v>
      </c>
      <c r="G1127" t="inlineStr">
        <is>
          <t>DEBITO</t>
        </is>
      </c>
      <c r="H1127" t="inlineStr">
        <is>
          <t>TRANSF CC PARA CC PJ TEMPUS FUGIT PARTICIPACOES E. LT</t>
        </is>
      </c>
      <c r="I1127" t="n">
        <v>-4000</v>
      </c>
    </row>
    <row r="1128">
      <c r="A1128" t="n">
        <v>11693</v>
      </c>
      <c r="B1128" t="n">
        <v>105</v>
      </c>
      <c r="C1128" t="inlineStr">
        <is>
          <t>Jacare - Bradesco</t>
        </is>
      </c>
      <c r="D1128" t="n">
        <v>266</v>
      </c>
      <c r="E1128" t="inlineStr">
        <is>
          <t>Jacaré</t>
        </is>
      </c>
      <c r="F1128" s="27" t="n">
        <v>45408</v>
      </c>
      <c r="G1128" t="inlineStr">
        <is>
          <t>DEBITO</t>
        </is>
      </c>
      <c r="H1128" t="inlineStr">
        <is>
          <t>TRANSF CC PARA CC PJ TEMPUS FUGIT PARTICIPACOES E. LT</t>
        </is>
      </c>
      <c r="I1128" t="n">
        <v>-112000</v>
      </c>
    </row>
    <row r="1129">
      <c r="A1129" t="n">
        <v>11694</v>
      </c>
      <c r="B1129" t="n">
        <v>105</v>
      </c>
      <c r="C1129" t="inlineStr">
        <is>
          <t>Jacare - Bradesco</t>
        </is>
      </c>
      <c r="D1129" t="n">
        <v>266</v>
      </c>
      <c r="E1129" t="inlineStr">
        <is>
          <t>Jacaré</t>
        </is>
      </c>
      <c r="F1129" s="27" t="n">
        <v>45408</v>
      </c>
      <c r="G1129" t="inlineStr">
        <is>
          <t>DEBITO</t>
        </is>
      </c>
      <c r="H1129" t="inlineStr">
        <is>
          <t>TRANSF CC PARA CC PJ HF 4060 BAR E EVENTOS LTDA</t>
        </is>
      </c>
      <c r="I1129" t="n">
        <v>-10</v>
      </c>
    </row>
    <row r="1130">
      <c r="A1130" t="n">
        <v>11695</v>
      </c>
      <c r="B1130" t="n">
        <v>105</v>
      </c>
      <c r="C1130" t="inlineStr">
        <is>
          <t>Jacare - Bradesco</t>
        </is>
      </c>
      <c r="D1130" t="n">
        <v>266</v>
      </c>
      <c r="E1130" t="inlineStr">
        <is>
          <t>Jacaré</t>
        </is>
      </c>
      <c r="F1130" s="27" t="n">
        <v>45408</v>
      </c>
      <c r="G1130" t="inlineStr">
        <is>
          <t>DEBITO</t>
        </is>
      </c>
      <c r="H1130" t="inlineStr">
        <is>
          <t>TRANSFERENCIA PIX DES: AFEQUI   DISTRIBUIDOR 26/04</t>
        </is>
      </c>
      <c r="I1130" t="n">
        <v>-102.5</v>
      </c>
    </row>
    <row r="1131">
      <c r="A1131" t="n">
        <v>11696</v>
      </c>
      <c r="B1131" t="n">
        <v>105</v>
      </c>
      <c r="C1131" t="inlineStr">
        <is>
          <t>Jacare - Bradesco</t>
        </is>
      </c>
      <c r="D1131" t="n">
        <v>266</v>
      </c>
      <c r="E1131" t="inlineStr">
        <is>
          <t>Jacaré</t>
        </is>
      </c>
      <c r="F1131" s="27" t="n">
        <v>45408</v>
      </c>
      <c r="G1131" t="inlineStr">
        <is>
          <t>DEBITO</t>
        </is>
      </c>
      <c r="H1131" t="inlineStr">
        <is>
          <t>TRANSFERENCIA PIX DES: JOAO VICTOR CORDEIRO  26/04</t>
        </is>
      </c>
      <c r="I1131" t="n">
        <v>-120</v>
      </c>
    </row>
    <row r="1132">
      <c r="A1132" t="n">
        <v>11699</v>
      </c>
      <c r="B1132" t="n">
        <v>105</v>
      </c>
      <c r="C1132" t="inlineStr">
        <is>
          <t>Jacare - Bradesco</t>
        </is>
      </c>
      <c r="D1132" t="n">
        <v>266</v>
      </c>
      <c r="E1132" t="inlineStr">
        <is>
          <t>Jacaré</t>
        </is>
      </c>
      <c r="F1132" s="27" t="n">
        <v>45408</v>
      </c>
      <c r="G1132" t="inlineStr">
        <is>
          <t>CREDITO</t>
        </is>
      </c>
      <c r="H1132" t="inlineStr">
        <is>
          <t>TRANSF CC PARA CC PJ FABRICA DE BARES MORUMBI BAR E R</t>
        </is>
      </c>
      <c r="I1132" t="n">
        <v>5000</v>
      </c>
    </row>
    <row r="1133">
      <c r="A1133" t="n">
        <v>11700</v>
      </c>
      <c r="B1133" t="n">
        <v>105</v>
      </c>
      <c r="C1133" t="inlineStr">
        <is>
          <t>Jacare - Bradesco</t>
        </is>
      </c>
      <c r="D1133" t="n">
        <v>266</v>
      </c>
      <c r="E1133" t="inlineStr">
        <is>
          <t>Jacaré</t>
        </is>
      </c>
      <c r="F1133" s="27" t="n">
        <v>45408</v>
      </c>
      <c r="G1133" t="inlineStr">
        <is>
          <t>CREDITO</t>
        </is>
      </c>
      <c r="H1133" t="inlineStr">
        <is>
          <t>TRANSF CC PARA CC PJ PAULISTA 25841 BAR E EVENTOS LTD</t>
        </is>
      </c>
      <c r="I1133" t="n">
        <v>40000</v>
      </c>
    </row>
    <row r="1134">
      <c r="A1134" t="n">
        <v>11701</v>
      </c>
      <c r="B1134" t="n">
        <v>105</v>
      </c>
      <c r="C1134" t="inlineStr">
        <is>
          <t>Jacare - Bradesco</t>
        </is>
      </c>
      <c r="D1134" t="n">
        <v>266</v>
      </c>
      <c r="E1134" t="inlineStr">
        <is>
          <t>Jacaré</t>
        </is>
      </c>
      <c r="F1134" s="27" t="n">
        <v>45408</v>
      </c>
      <c r="G1134" t="inlineStr">
        <is>
          <t>CREDITO</t>
        </is>
      </c>
      <c r="H1134" t="inlineStr">
        <is>
          <t>RECEBIMENTO FORNECEDOR ALELO INSTITUICAO DE PAGAMENTO S</t>
        </is>
      </c>
      <c r="I1134" t="n">
        <v>73.31999999999999</v>
      </c>
    </row>
    <row r="1135">
      <c r="A1135" t="n">
        <v>11702</v>
      </c>
      <c r="B1135" t="n">
        <v>105</v>
      </c>
      <c r="C1135" t="inlineStr">
        <is>
          <t>Jacare - Bradesco</t>
        </is>
      </c>
      <c r="D1135" t="n">
        <v>266</v>
      </c>
      <c r="E1135" t="inlineStr">
        <is>
          <t>Jacaré</t>
        </is>
      </c>
      <c r="F1135" s="27" t="n">
        <v>45408</v>
      </c>
      <c r="G1135" t="inlineStr">
        <is>
          <t>CREDITO</t>
        </is>
      </c>
      <c r="H1135" t="inlineStr">
        <is>
          <t>TRANSFERENCIA PIX REM: ZIG TECNOLOGIA S.A.   26/04</t>
        </is>
      </c>
      <c r="I1135" t="n">
        <v>91246.09</v>
      </c>
    </row>
    <row r="1136">
      <c r="A1136" t="n">
        <v>11703</v>
      </c>
      <c r="B1136" t="n">
        <v>105</v>
      </c>
      <c r="C1136" t="inlineStr">
        <is>
          <t>Jacare - Bradesco</t>
        </is>
      </c>
      <c r="D1136" t="n">
        <v>266</v>
      </c>
      <c r="E1136" t="inlineStr">
        <is>
          <t>Jacaré</t>
        </is>
      </c>
      <c r="F1136" s="27" t="n">
        <v>45408</v>
      </c>
      <c r="G1136" t="inlineStr">
        <is>
          <t>CREDITO</t>
        </is>
      </c>
      <c r="H1136" t="inlineStr">
        <is>
          <t>TRANSFERENCIA PIX REM: ZIG TECNOLOGIA S.A.   26/04</t>
        </is>
      </c>
      <c r="I1136" t="n">
        <v>21261.82</v>
      </c>
    </row>
    <row r="1137">
      <c r="A1137" t="n">
        <v>11704</v>
      </c>
      <c r="B1137" t="n">
        <v>105</v>
      </c>
      <c r="C1137" t="inlineStr">
        <is>
          <t>Jacare - Bradesco</t>
        </is>
      </c>
      <c r="D1137" t="n">
        <v>266</v>
      </c>
      <c r="E1137" t="inlineStr">
        <is>
          <t>Jacaré</t>
        </is>
      </c>
      <c r="F1137" s="27" t="n">
        <v>45408</v>
      </c>
      <c r="G1137" t="inlineStr">
        <is>
          <t>CREDITO</t>
        </is>
      </c>
      <c r="H1137" t="inlineStr">
        <is>
          <t>TRANSFERENCIA PIX REM: ZIG TECNOLOGIA S.A.   26/04</t>
        </is>
      </c>
      <c r="I1137" t="n">
        <v>6680.23</v>
      </c>
    </row>
    <row r="1138">
      <c r="A1138" t="n">
        <v>11705</v>
      </c>
      <c r="B1138" t="n">
        <v>105</v>
      </c>
      <c r="C1138" t="inlineStr">
        <is>
          <t>Jacare - Bradesco</t>
        </is>
      </c>
      <c r="D1138" t="n">
        <v>266</v>
      </c>
      <c r="E1138" t="inlineStr">
        <is>
          <t>Jacaré</t>
        </is>
      </c>
      <c r="F1138" s="27" t="n">
        <v>45408</v>
      </c>
      <c r="G1138" t="inlineStr">
        <is>
          <t>CREDITO</t>
        </is>
      </c>
      <c r="H1138" t="inlineStr">
        <is>
          <t>TRANSFERENCIA PIX REM: ZIG TECNOLOGIA S.A.   26/04</t>
        </is>
      </c>
      <c r="I1138" t="n">
        <v>6317.24</v>
      </c>
    </row>
    <row r="1139">
      <c r="A1139" t="n">
        <v>11706</v>
      </c>
      <c r="B1139" t="n">
        <v>105</v>
      </c>
      <c r="C1139" t="inlineStr">
        <is>
          <t>Jacare - Bradesco</t>
        </is>
      </c>
      <c r="D1139" t="n">
        <v>266</v>
      </c>
      <c r="E1139" t="inlineStr">
        <is>
          <t>Jacaré</t>
        </is>
      </c>
      <c r="F1139" s="27" t="n">
        <v>45408</v>
      </c>
      <c r="G1139" t="inlineStr">
        <is>
          <t>CREDITO</t>
        </is>
      </c>
      <c r="H1139" t="inlineStr">
        <is>
          <t>TRANSFERENCIA PIX REM: Banco VR              26/04</t>
        </is>
      </c>
      <c r="I1139" t="n">
        <v>65.89</v>
      </c>
    </row>
    <row r="1140">
      <c r="A1140" t="n">
        <v>11707</v>
      </c>
      <c r="B1140" t="n">
        <v>105</v>
      </c>
      <c r="C1140" t="inlineStr">
        <is>
          <t>Jacare - Bradesco</t>
        </is>
      </c>
      <c r="D1140" t="n">
        <v>266</v>
      </c>
      <c r="E1140" t="inlineStr">
        <is>
          <t>Jacaré</t>
        </is>
      </c>
      <c r="F1140" s="27" t="n">
        <v>45408</v>
      </c>
      <c r="G1140" t="inlineStr">
        <is>
          <t>CREDITO</t>
        </is>
      </c>
      <c r="H1140" t="inlineStr">
        <is>
          <t>TRANSFERENCIA PIX REM: 318 BAR E EVENTOS LTD 26/04</t>
        </is>
      </c>
      <c r="I1140" t="n">
        <v>5000</v>
      </c>
    </row>
    <row r="1141">
      <c r="A1141" t="n">
        <v>11708</v>
      </c>
      <c r="B1141" t="n">
        <v>105</v>
      </c>
      <c r="C1141" t="inlineStr">
        <is>
          <t>Jacare - Bradesco</t>
        </is>
      </c>
      <c r="D1141" t="n">
        <v>266</v>
      </c>
      <c r="E1141" t="inlineStr">
        <is>
          <t>Jacaré</t>
        </is>
      </c>
      <c r="F1141" s="27" t="n">
        <v>45408</v>
      </c>
      <c r="G1141" t="inlineStr">
        <is>
          <t>CREDITO</t>
        </is>
      </c>
      <c r="H1141" t="inlineStr">
        <is>
          <t>TRANSFERENCIA PIX REM: MANOELA BROTHERHOOD P 26/04</t>
        </is>
      </c>
      <c r="I1141" t="n">
        <v>600</v>
      </c>
    </row>
    <row r="1142">
      <c r="A1142" t="n">
        <v>11710</v>
      </c>
      <c r="B1142" t="n">
        <v>105</v>
      </c>
      <c r="C1142" t="inlineStr">
        <is>
          <t>Jacare - Bradesco</t>
        </is>
      </c>
      <c r="D1142" t="n">
        <v>266</v>
      </c>
      <c r="E1142" t="inlineStr">
        <is>
          <t>Jacaré</t>
        </is>
      </c>
      <c r="F1142" s="27" t="n">
        <v>45408</v>
      </c>
      <c r="G1142" t="inlineStr">
        <is>
          <t>DEBITO</t>
        </is>
      </c>
      <c r="H1142" t="inlineStr">
        <is>
          <t>PAGTO ELETRON  COBRANCA NOX FRIO SERRALHERIA</t>
        </is>
      </c>
      <c r="I1142" t="n">
        <v>-4275</v>
      </c>
    </row>
    <row r="1143">
      <c r="A1143" t="n">
        <v>11711</v>
      </c>
      <c r="B1143" t="n">
        <v>105</v>
      </c>
      <c r="C1143" t="inlineStr">
        <is>
          <t>Jacare - Bradesco</t>
        </is>
      </c>
      <c r="D1143" t="n">
        <v>266</v>
      </c>
      <c r="E1143" t="inlineStr">
        <is>
          <t>Jacaré</t>
        </is>
      </c>
      <c r="F1143" s="27" t="n">
        <v>45408</v>
      </c>
      <c r="G1143" t="inlineStr">
        <is>
          <t>DEBITO</t>
        </is>
      </c>
      <c r="H1143" t="inlineStr">
        <is>
          <t>PAGTO ELETRON  COBRANCA LSA CORREA NF 3484</t>
        </is>
      </c>
      <c r="I1143" t="n">
        <v>-885</v>
      </c>
    </row>
    <row r="1144">
      <c r="A1144" t="n">
        <v>11712</v>
      </c>
      <c r="B1144" t="n">
        <v>105</v>
      </c>
      <c r="C1144" t="inlineStr">
        <is>
          <t>Jacare - Bradesco</t>
        </is>
      </c>
      <c r="D1144" t="n">
        <v>266</v>
      </c>
      <c r="E1144" t="inlineStr">
        <is>
          <t>Jacaré</t>
        </is>
      </c>
      <c r="F1144" s="27" t="n">
        <v>45408</v>
      </c>
      <c r="G1144" t="inlineStr">
        <is>
          <t>DEBITO</t>
        </is>
      </c>
      <c r="H1144" t="inlineStr">
        <is>
          <t>PAGTO ELETRON  COBRANCA 4R AMBIENTAL NF 20241504</t>
        </is>
      </c>
      <c r="I1144" t="n">
        <v>-870.96</v>
      </c>
    </row>
    <row r="1145">
      <c r="A1145" t="n">
        <v>11713</v>
      </c>
      <c r="B1145" t="n">
        <v>105</v>
      </c>
      <c r="C1145" t="inlineStr">
        <is>
          <t>Jacare - Bradesco</t>
        </is>
      </c>
      <c r="D1145" t="n">
        <v>266</v>
      </c>
      <c r="E1145" t="inlineStr">
        <is>
          <t>Jacaré</t>
        </is>
      </c>
      <c r="F1145" s="27" t="n">
        <v>45408</v>
      </c>
      <c r="G1145" t="inlineStr">
        <is>
          <t>DEBITO</t>
        </is>
      </c>
      <c r="H1145" t="inlineStr">
        <is>
          <t>PAGTO ELETRON  COBRANCA MARIO PEDRO NF 398229</t>
        </is>
      </c>
      <c r="I1145" t="n">
        <v>-535.51</v>
      </c>
    </row>
    <row r="1146">
      <c r="A1146" t="n">
        <v>11714</v>
      </c>
      <c r="B1146" t="n">
        <v>105</v>
      </c>
      <c r="C1146" t="inlineStr">
        <is>
          <t>Jacare - Bradesco</t>
        </is>
      </c>
      <c r="D1146" t="n">
        <v>266</v>
      </c>
      <c r="E1146" t="inlineStr">
        <is>
          <t>Jacaré</t>
        </is>
      </c>
      <c r="F1146" s="27" t="n">
        <v>45408</v>
      </c>
      <c r="G1146" t="inlineStr">
        <is>
          <t>DEBITO</t>
        </is>
      </c>
      <c r="H1146" t="inlineStr">
        <is>
          <t>PAGTO ELETRON  COBRANCA CECILIA TSUYACO NF 348461</t>
        </is>
      </c>
      <c r="I1146" t="n">
        <v>-304.75</v>
      </c>
    </row>
    <row r="1147">
      <c r="A1147" t="n">
        <v>11715</v>
      </c>
      <c r="B1147" t="n">
        <v>105</v>
      </c>
      <c r="C1147" t="inlineStr">
        <is>
          <t>Jacare - Bradesco</t>
        </is>
      </c>
      <c r="D1147" t="n">
        <v>266</v>
      </c>
      <c r="E1147" t="inlineStr">
        <is>
          <t>Jacaré</t>
        </is>
      </c>
      <c r="F1147" s="27" t="n">
        <v>45408</v>
      </c>
      <c r="G1147" t="inlineStr">
        <is>
          <t>DEBITO</t>
        </is>
      </c>
      <c r="H1147" t="inlineStr">
        <is>
          <t>PAGTO ELETRON  COBRANCA TARUMA NF 3831</t>
        </is>
      </c>
      <c r="I1147" t="n">
        <v>-127.38</v>
      </c>
    </row>
    <row r="1148">
      <c r="A1148" t="n">
        <v>11716</v>
      </c>
      <c r="B1148" t="n">
        <v>105</v>
      </c>
      <c r="C1148" t="inlineStr">
        <is>
          <t>Jacare - Bradesco</t>
        </is>
      </c>
      <c r="D1148" t="n">
        <v>266</v>
      </c>
      <c r="E1148" t="inlineStr">
        <is>
          <t>Jacaré</t>
        </is>
      </c>
      <c r="F1148" s="27" t="n">
        <v>45408</v>
      </c>
      <c r="G1148" t="inlineStr">
        <is>
          <t>DEBITO</t>
        </is>
      </c>
      <c r="H1148" t="inlineStr">
        <is>
          <t>TARIFA BANCARIA TRANSF PGTO PIX</t>
        </is>
      </c>
      <c r="I1148" t="n">
        <v>-1.65</v>
      </c>
    </row>
    <row r="1149">
      <c r="A1149" t="n">
        <v>11717</v>
      </c>
      <c r="B1149" t="n">
        <v>105</v>
      </c>
      <c r="C1149" t="inlineStr">
        <is>
          <t>Jacare - Bradesco</t>
        </is>
      </c>
      <c r="D1149" t="n">
        <v>266</v>
      </c>
      <c r="E1149" t="inlineStr">
        <is>
          <t>Jacaré</t>
        </is>
      </c>
      <c r="F1149" s="27" t="n">
        <v>45408</v>
      </c>
      <c r="G1149" t="inlineStr">
        <is>
          <t>DEBITO</t>
        </is>
      </c>
      <c r="H1149" t="inlineStr">
        <is>
          <t>TARIFA BANCARIA TRANSF PGTO PIX</t>
        </is>
      </c>
      <c r="I1149" t="n">
        <v>-8.4</v>
      </c>
    </row>
    <row r="1150">
      <c r="A1150" t="n">
        <v>11718</v>
      </c>
      <c r="B1150" t="n">
        <v>105</v>
      </c>
      <c r="C1150" t="inlineStr">
        <is>
          <t>Jacare - Bradesco</t>
        </is>
      </c>
      <c r="D1150" t="n">
        <v>266</v>
      </c>
      <c r="E1150" t="inlineStr">
        <is>
          <t>Jacaré</t>
        </is>
      </c>
      <c r="F1150" s="27" t="n">
        <v>45408</v>
      </c>
      <c r="G1150" t="inlineStr">
        <is>
          <t>DEBITO</t>
        </is>
      </c>
      <c r="H1150" t="inlineStr">
        <is>
          <t>PAGTO ELETRONICO TRIBUTO INTERNET --PMSP SP</t>
        </is>
      </c>
      <c r="I1150" t="n">
        <v>-1273.93</v>
      </c>
    </row>
    <row r="1151">
      <c r="A1151" t="n">
        <v>11719</v>
      </c>
      <c r="B1151" t="n">
        <v>105</v>
      </c>
      <c r="C1151" t="inlineStr">
        <is>
          <t>Jacare - Bradesco</t>
        </is>
      </c>
      <c r="D1151" t="n">
        <v>266</v>
      </c>
      <c r="E1151" t="inlineStr">
        <is>
          <t>Jacaré</t>
        </is>
      </c>
      <c r="F1151" s="27" t="n">
        <v>45408</v>
      </c>
      <c r="G1151" t="inlineStr">
        <is>
          <t>DEBITO</t>
        </is>
      </c>
      <c r="H1151" t="inlineStr">
        <is>
          <t>CONTA DE AGUA E ESGOTO INTERNET --SABESP/SP</t>
        </is>
      </c>
      <c r="I1151" t="n">
        <v>-4517.31</v>
      </c>
    </row>
    <row r="1152">
      <c r="A1152" t="n">
        <v>11720</v>
      </c>
      <c r="B1152" t="n">
        <v>105</v>
      </c>
      <c r="C1152" t="inlineStr">
        <is>
          <t>Jacare - Bradesco</t>
        </is>
      </c>
      <c r="D1152" t="n">
        <v>266</v>
      </c>
      <c r="E1152" t="inlineStr">
        <is>
          <t>Jacaré</t>
        </is>
      </c>
      <c r="F1152" s="27" t="n">
        <v>45408</v>
      </c>
      <c r="G1152" t="inlineStr">
        <is>
          <t>DEBITO</t>
        </is>
      </c>
      <c r="H1152" t="inlineStr">
        <is>
          <t>TRANSF CC PARA CC PJ TEMPUS FUGIT PARTICIPACOES</t>
        </is>
      </c>
      <c r="I1152" t="n">
        <v>-10</v>
      </c>
    </row>
    <row r="1153">
      <c r="A1153" t="n">
        <v>11721</v>
      </c>
      <c r="B1153" t="n">
        <v>105</v>
      </c>
      <c r="C1153" t="inlineStr">
        <is>
          <t>Jacare - Bradesco</t>
        </is>
      </c>
      <c r="D1153" t="n">
        <v>266</v>
      </c>
      <c r="E1153" t="inlineStr">
        <is>
          <t>Jacaré</t>
        </is>
      </c>
      <c r="F1153" s="27" t="n">
        <v>45408</v>
      </c>
      <c r="G1153" t="inlineStr">
        <is>
          <t>DEBITO</t>
        </is>
      </c>
      <c r="H1153" t="inlineStr">
        <is>
          <t>TRANSF CC PARA CC PJ HF 4060 BAR E EVENTOS LTDA</t>
        </is>
      </c>
      <c r="I1153" t="n">
        <v>-3561.43</v>
      </c>
    </row>
    <row r="1154">
      <c r="A1154" t="n">
        <v>11722</v>
      </c>
      <c r="B1154" t="n">
        <v>105</v>
      </c>
      <c r="C1154" t="inlineStr">
        <is>
          <t>Jacare - Bradesco</t>
        </is>
      </c>
      <c r="D1154" t="n">
        <v>266</v>
      </c>
      <c r="E1154" t="inlineStr">
        <is>
          <t>Jacaré</t>
        </is>
      </c>
      <c r="F1154" s="27" t="n">
        <v>45408</v>
      </c>
      <c r="G1154" t="inlineStr">
        <is>
          <t>DEBITO</t>
        </is>
      </c>
      <c r="H1154" t="inlineStr">
        <is>
          <t>TRANSF CC PARA CC PJ 318 BAR E EVENTOS LTDA</t>
        </is>
      </c>
      <c r="I1154" t="n">
        <v>-6000</v>
      </c>
    </row>
    <row r="1155">
      <c r="A1155" t="n">
        <v>11723</v>
      </c>
      <c r="B1155" t="n">
        <v>105</v>
      </c>
      <c r="C1155" t="inlineStr">
        <is>
          <t>Jacare - Bradesco</t>
        </is>
      </c>
      <c r="D1155" t="n">
        <v>266</v>
      </c>
      <c r="E1155" t="inlineStr">
        <is>
          <t>Jacaré</t>
        </is>
      </c>
      <c r="F1155" s="27" t="n">
        <v>45408</v>
      </c>
      <c r="G1155" t="inlineStr">
        <is>
          <t>DEBITO</t>
        </is>
      </c>
      <c r="H1155" t="inlineStr">
        <is>
          <t>TRANSF CC PARA CC PJ TEMPUS FUGIT PARTICIPACOES E. LT</t>
        </is>
      </c>
      <c r="I1155" t="n">
        <v>-4000</v>
      </c>
    </row>
    <row r="1156">
      <c r="A1156" t="n">
        <v>11724</v>
      </c>
      <c r="B1156" t="n">
        <v>105</v>
      </c>
      <c r="C1156" t="inlineStr">
        <is>
          <t>Jacare - Bradesco</t>
        </is>
      </c>
      <c r="D1156" t="n">
        <v>266</v>
      </c>
      <c r="E1156" t="inlineStr">
        <is>
          <t>Jacaré</t>
        </is>
      </c>
      <c r="F1156" s="27" t="n">
        <v>45408</v>
      </c>
      <c r="G1156" t="inlineStr">
        <is>
          <t>DEBITO</t>
        </is>
      </c>
      <c r="H1156" t="inlineStr">
        <is>
          <t>TRANSF CC PARA CC PJ TEMPUS FUGIT PARTICIPACOES E. LT</t>
        </is>
      </c>
      <c r="I1156" t="n">
        <v>-112000</v>
      </c>
    </row>
    <row r="1157">
      <c r="A1157" t="n">
        <v>11725</v>
      </c>
      <c r="B1157" t="n">
        <v>105</v>
      </c>
      <c r="C1157" t="inlineStr">
        <is>
          <t>Jacare - Bradesco</t>
        </is>
      </c>
      <c r="D1157" t="n">
        <v>266</v>
      </c>
      <c r="E1157" t="inlineStr">
        <is>
          <t>Jacaré</t>
        </is>
      </c>
      <c r="F1157" s="27" t="n">
        <v>45408</v>
      </c>
      <c r="G1157" t="inlineStr">
        <is>
          <t>DEBITO</t>
        </is>
      </c>
      <c r="H1157" t="inlineStr">
        <is>
          <t>TRANSF CC PARA CC PJ HF 4060 BAR E EVENTOS LTDA</t>
        </is>
      </c>
      <c r="I1157" t="n">
        <v>-10</v>
      </c>
    </row>
    <row r="1158">
      <c r="A1158" t="n">
        <v>11726</v>
      </c>
      <c r="B1158" t="n">
        <v>105</v>
      </c>
      <c r="C1158" t="inlineStr">
        <is>
          <t>Jacare - Bradesco</t>
        </is>
      </c>
      <c r="D1158" t="n">
        <v>266</v>
      </c>
      <c r="E1158" t="inlineStr">
        <is>
          <t>Jacaré</t>
        </is>
      </c>
      <c r="F1158" s="27" t="n">
        <v>45408</v>
      </c>
      <c r="G1158" t="inlineStr">
        <is>
          <t>DEBITO</t>
        </is>
      </c>
      <c r="H1158" t="inlineStr">
        <is>
          <t>TRANSFERENCIA PIX DES: AFEQUI   DISTRIBUIDOR 26/04</t>
        </is>
      </c>
      <c r="I1158" t="n">
        <v>-102.5</v>
      </c>
    </row>
    <row r="1159">
      <c r="A1159" t="n">
        <v>11727</v>
      </c>
      <c r="B1159" t="n">
        <v>105</v>
      </c>
      <c r="C1159" t="inlineStr">
        <is>
          <t>Jacare - Bradesco</t>
        </is>
      </c>
      <c r="D1159" t="n">
        <v>266</v>
      </c>
      <c r="E1159" t="inlineStr">
        <is>
          <t>Jacaré</t>
        </is>
      </c>
      <c r="F1159" s="27" t="n">
        <v>45408</v>
      </c>
      <c r="G1159" t="inlineStr">
        <is>
          <t>DEBITO</t>
        </is>
      </c>
      <c r="H1159" t="inlineStr">
        <is>
          <t>TRANSFERENCIA PIX DES: JOAO VICTOR CORDEIRO  26/04</t>
        </is>
      </c>
      <c r="I1159" t="n">
        <v>-120</v>
      </c>
    </row>
    <row r="1160">
      <c r="A1160" t="n">
        <v>11611</v>
      </c>
      <c r="B1160" t="n">
        <v>105</v>
      </c>
      <c r="C1160" t="inlineStr">
        <is>
          <t>Jacare - Bradesco</t>
        </is>
      </c>
      <c r="D1160" t="n">
        <v>266</v>
      </c>
      <c r="E1160" t="inlineStr">
        <is>
          <t>Jacaré</t>
        </is>
      </c>
      <c r="F1160" s="27" t="n">
        <v>45407</v>
      </c>
      <c r="G1160" t="inlineStr">
        <is>
          <t>CREDITO</t>
        </is>
      </c>
      <c r="H1160" t="inlineStr">
        <is>
          <t>TED-TRANSF ELET DISPON REMET.BANCO TOPAZIO S.A.</t>
        </is>
      </c>
      <c r="I1160" t="n">
        <v>525.41</v>
      </c>
    </row>
    <row r="1161">
      <c r="A1161" t="n">
        <v>11612</v>
      </c>
      <c r="B1161" t="n">
        <v>105</v>
      </c>
      <c r="C1161" t="inlineStr">
        <is>
          <t>Jacare - Bradesco</t>
        </is>
      </c>
      <c r="D1161" t="n">
        <v>266</v>
      </c>
      <c r="E1161" t="inlineStr">
        <is>
          <t>Jacaré</t>
        </is>
      </c>
      <c r="F1161" s="27" t="n">
        <v>45407</v>
      </c>
      <c r="G1161" t="inlineStr">
        <is>
          <t>CREDITO</t>
        </is>
      </c>
      <c r="H1161" t="inlineStr">
        <is>
          <t>TRANSF CC PARA CC PJ PAULISTA 25841 BAR E EVENTOS LTD</t>
        </is>
      </c>
      <c r="I1161" t="n">
        <v>3000</v>
      </c>
    </row>
    <row r="1162">
      <c r="A1162" t="n">
        <v>11613</v>
      </c>
      <c r="B1162" t="n">
        <v>105</v>
      </c>
      <c r="C1162" t="inlineStr">
        <is>
          <t>Jacare - Bradesco</t>
        </is>
      </c>
      <c r="D1162" t="n">
        <v>266</v>
      </c>
      <c r="E1162" t="inlineStr">
        <is>
          <t>Jacaré</t>
        </is>
      </c>
      <c r="F1162" s="27" t="n">
        <v>45407</v>
      </c>
      <c r="G1162" t="inlineStr">
        <is>
          <t>CREDITO</t>
        </is>
      </c>
      <c r="H1162" t="inlineStr">
        <is>
          <t>TRANSF CC PARA CC PJ 318 BAR E EVENTOS LTDA</t>
        </is>
      </c>
      <c r="I1162" t="n">
        <v>7200</v>
      </c>
    </row>
    <row r="1163">
      <c r="A1163" t="n">
        <v>11614</v>
      </c>
      <c r="B1163" t="n">
        <v>105</v>
      </c>
      <c r="C1163" t="inlineStr">
        <is>
          <t>Jacare - Bradesco</t>
        </is>
      </c>
      <c r="D1163" t="n">
        <v>266</v>
      </c>
      <c r="E1163" t="inlineStr">
        <is>
          <t>Jacaré</t>
        </is>
      </c>
      <c r="F1163" s="27" t="n">
        <v>45407</v>
      </c>
      <c r="G1163" t="inlineStr">
        <is>
          <t>CREDITO</t>
        </is>
      </c>
      <c r="H1163" t="inlineStr">
        <is>
          <t>TRANSF CC PARA CC PJ FDB HOTEL LTDA</t>
        </is>
      </c>
      <c r="I1163" t="n">
        <v>530.35</v>
      </c>
    </row>
    <row r="1164">
      <c r="A1164" t="n">
        <v>11615</v>
      </c>
      <c r="B1164" t="n">
        <v>105</v>
      </c>
      <c r="C1164" t="inlineStr">
        <is>
          <t>Jacare - Bradesco</t>
        </is>
      </c>
      <c r="D1164" t="n">
        <v>266</v>
      </c>
      <c r="E1164" t="inlineStr">
        <is>
          <t>Jacaré</t>
        </is>
      </c>
      <c r="F1164" s="27" t="n">
        <v>45407</v>
      </c>
      <c r="G1164" t="inlineStr">
        <is>
          <t>CREDITO</t>
        </is>
      </c>
      <c r="H1164" t="inlineStr">
        <is>
          <t>RECEBIMENTO FORNECEDOR ALELO INSTITUICAO DE PAGAMENTO S</t>
        </is>
      </c>
      <c r="I1164" t="n">
        <v>80.3</v>
      </c>
    </row>
    <row r="1165">
      <c r="A1165" t="n">
        <v>11618</v>
      </c>
      <c r="B1165" t="n">
        <v>105</v>
      </c>
      <c r="C1165" t="inlineStr">
        <is>
          <t>Jacare - Bradesco</t>
        </is>
      </c>
      <c r="D1165" t="n">
        <v>266</v>
      </c>
      <c r="E1165" t="inlineStr">
        <is>
          <t>Jacaré</t>
        </is>
      </c>
      <c r="F1165" s="27" t="n">
        <v>45407</v>
      </c>
      <c r="G1165" t="inlineStr">
        <is>
          <t>CREDITO</t>
        </is>
      </c>
      <c r="H1165" t="inlineStr">
        <is>
          <t>TRANSFERENCIA PIX REM: ZIG TECNOLOGIA S.A.   25/04</t>
        </is>
      </c>
      <c r="I1165" t="n">
        <v>7084.13</v>
      </c>
    </row>
    <row r="1166">
      <c r="A1166" t="n">
        <v>11619</v>
      </c>
      <c r="B1166" t="n">
        <v>105</v>
      </c>
      <c r="C1166" t="inlineStr">
        <is>
          <t>Jacare - Bradesco</t>
        </is>
      </c>
      <c r="D1166" t="n">
        <v>266</v>
      </c>
      <c r="E1166" t="inlineStr">
        <is>
          <t>Jacaré</t>
        </is>
      </c>
      <c r="F1166" s="27" t="n">
        <v>45407</v>
      </c>
      <c r="G1166" t="inlineStr">
        <is>
          <t>CREDITO</t>
        </is>
      </c>
      <c r="H1166" t="inlineStr">
        <is>
          <t>TRANSFERENCIA PIX REM: ZIG TECNOLOGIA S.A.   25/04</t>
        </is>
      </c>
      <c r="I1166" t="n">
        <v>12772.06</v>
      </c>
    </row>
    <row r="1167">
      <c r="A1167" t="n">
        <v>11620</v>
      </c>
      <c r="B1167" t="n">
        <v>105</v>
      </c>
      <c r="C1167" t="inlineStr">
        <is>
          <t>Jacare - Bradesco</t>
        </is>
      </c>
      <c r="D1167" t="n">
        <v>266</v>
      </c>
      <c r="E1167" t="inlineStr">
        <is>
          <t>Jacaré</t>
        </is>
      </c>
      <c r="F1167" s="27" t="n">
        <v>45407</v>
      </c>
      <c r="G1167" t="inlineStr">
        <is>
          <t>CREDITO</t>
        </is>
      </c>
      <c r="H1167" t="inlineStr">
        <is>
          <t>TRANSFERENCIA PIX REM: ZIG TECNOLOGIA S.A.   25/04</t>
        </is>
      </c>
      <c r="I1167" t="n">
        <v>86688.89</v>
      </c>
    </row>
    <row r="1168">
      <c r="A1168" t="n">
        <v>11621</v>
      </c>
      <c r="B1168" t="n">
        <v>105</v>
      </c>
      <c r="C1168" t="inlineStr">
        <is>
          <t>Jacare - Bradesco</t>
        </is>
      </c>
      <c r="D1168" t="n">
        <v>266</v>
      </c>
      <c r="E1168" t="inlineStr">
        <is>
          <t>Jacaré</t>
        </is>
      </c>
      <c r="F1168" s="27" t="n">
        <v>45407</v>
      </c>
      <c r="G1168" t="inlineStr">
        <is>
          <t>DEBITO</t>
        </is>
      </c>
      <c r="H1168" t="inlineStr">
        <is>
          <t>PAGTO ELETRON  COBRANCA NOVA COMERCIAL NF 13808</t>
        </is>
      </c>
      <c r="I1168" t="n">
        <v>-1929</v>
      </c>
    </row>
    <row r="1169">
      <c r="A1169" t="n">
        <v>11622</v>
      </c>
      <c r="B1169" t="n">
        <v>105</v>
      </c>
      <c r="C1169" t="inlineStr">
        <is>
          <t>Jacare - Bradesco</t>
        </is>
      </c>
      <c r="D1169" t="n">
        <v>266</v>
      </c>
      <c r="E1169" t="inlineStr">
        <is>
          <t>Jacaré</t>
        </is>
      </c>
      <c r="F1169" s="27" t="n">
        <v>45407</v>
      </c>
      <c r="G1169" t="inlineStr">
        <is>
          <t>DEBITO</t>
        </is>
      </c>
      <c r="H1169" t="inlineStr">
        <is>
          <t>PAGTO ELETRON  COBRANCA AMBEV NF 685695</t>
        </is>
      </c>
      <c r="I1169" t="n">
        <v>-1881.36</v>
      </c>
    </row>
    <row r="1170">
      <c r="A1170" t="n">
        <v>11623</v>
      </c>
      <c r="B1170" t="n">
        <v>105</v>
      </c>
      <c r="C1170" t="inlineStr">
        <is>
          <t>Jacare - Bradesco</t>
        </is>
      </c>
      <c r="D1170" t="n">
        <v>266</v>
      </c>
      <c r="E1170" t="inlineStr">
        <is>
          <t>Jacaré</t>
        </is>
      </c>
      <c r="F1170" s="27" t="n">
        <v>45407</v>
      </c>
      <c r="G1170" t="inlineStr">
        <is>
          <t>DEBITO</t>
        </is>
      </c>
      <c r="H1170" t="inlineStr">
        <is>
          <t>PAGTO ELETRON  COBRANCA ANDREIA SANTOS NF 1400</t>
        </is>
      </c>
      <c r="I1170" t="n">
        <v>-819.26</v>
      </c>
    </row>
    <row r="1171">
      <c r="A1171" t="n">
        <v>11624</v>
      </c>
      <c r="B1171" t="n">
        <v>105</v>
      </c>
      <c r="C1171" t="inlineStr">
        <is>
          <t>Jacare - Bradesco</t>
        </is>
      </c>
      <c r="D1171" t="n">
        <v>266</v>
      </c>
      <c r="E1171" t="inlineStr">
        <is>
          <t>Jacaré</t>
        </is>
      </c>
      <c r="F1171" s="27" t="n">
        <v>45407</v>
      </c>
      <c r="G1171" t="inlineStr">
        <is>
          <t>DEBITO</t>
        </is>
      </c>
      <c r="H1171" t="inlineStr">
        <is>
          <t>PAGTO ELETRON  COBRANCA BB CARNES NF 364807</t>
        </is>
      </c>
      <c r="I1171" t="n">
        <v>-453.47</v>
      </c>
    </row>
    <row r="1172">
      <c r="A1172" t="n">
        <v>11625</v>
      </c>
      <c r="B1172" t="n">
        <v>105</v>
      </c>
      <c r="C1172" t="inlineStr">
        <is>
          <t>Jacare - Bradesco</t>
        </is>
      </c>
      <c r="D1172" t="n">
        <v>266</v>
      </c>
      <c r="E1172" t="inlineStr">
        <is>
          <t>Jacaré</t>
        </is>
      </c>
      <c r="F1172" s="27" t="n">
        <v>45407</v>
      </c>
      <c r="G1172" t="inlineStr">
        <is>
          <t>DEBITO</t>
        </is>
      </c>
      <c r="H1172" t="inlineStr">
        <is>
          <t>PAGTO ELETRON  COBRANCA MARIO PEDRO NF 398114</t>
        </is>
      </c>
      <c r="I1172" t="n">
        <v>-396.69</v>
      </c>
    </row>
    <row r="1173">
      <c r="A1173" t="n">
        <v>11626</v>
      </c>
      <c r="B1173" t="n">
        <v>105</v>
      </c>
      <c r="C1173" t="inlineStr">
        <is>
          <t>Jacare - Bradesco</t>
        </is>
      </c>
      <c r="D1173" t="n">
        <v>266</v>
      </c>
      <c r="E1173" t="inlineStr">
        <is>
          <t>Jacaré</t>
        </is>
      </c>
      <c r="F1173" s="27" t="n">
        <v>45407</v>
      </c>
      <c r="G1173" t="inlineStr">
        <is>
          <t>DEBITO</t>
        </is>
      </c>
      <c r="H1173" t="inlineStr">
        <is>
          <t>PAGTO ELETRON  COBRANCA CEPEL NF 215248</t>
        </is>
      </c>
      <c r="I1173" t="n">
        <v>-285.45</v>
      </c>
    </row>
    <row r="1174">
      <c r="A1174" t="n">
        <v>11627</v>
      </c>
      <c r="B1174" t="n">
        <v>105</v>
      </c>
      <c r="C1174" t="inlineStr">
        <is>
          <t>Jacare - Bradesco</t>
        </is>
      </c>
      <c r="D1174" t="n">
        <v>266</v>
      </c>
      <c r="E1174" t="inlineStr">
        <is>
          <t>Jacaré</t>
        </is>
      </c>
      <c r="F1174" s="27" t="n">
        <v>45407</v>
      </c>
      <c r="G1174" t="inlineStr">
        <is>
          <t>DEBITO</t>
        </is>
      </c>
      <c r="H1174" t="inlineStr">
        <is>
          <t>PAGTO ELETRON  COBRANCA LSA CORREA NF 3482</t>
        </is>
      </c>
      <c r="I1174" t="n">
        <v>-276</v>
      </c>
    </row>
    <row r="1175">
      <c r="A1175" t="n">
        <v>11628</v>
      </c>
      <c r="B1175" t="n">
        <v>105</v>
      </c>
      <c r="C1175" t="inlineStr">
        <is>
          <t>Jacare - Bradesco</t>
        </is>
      </c>
      <c r="D1175" t="n">
        <v>266</v>
      </c>
      <c r="E1175" t="inlineStr">
        <is>
          <t>Jacaré</t>
        </is>
      </c>
      <c r="F1175" s="27" t="n">
        <v>45407</v>
      </c>
      <c r="G1175" t="inlineStr">
        <is>
          <t>DEBITO</t>
        </is>
      </c>
      <c r="H1175" t="inlineStr">
        <is>
          <t>PAGTO ELETRON  COBRANCA CECILIA TSUYACO NF 348393</t>
        </is>
      </c>
      <c r="I1175" t="n">
        <v>-153.45</v>
      </c>
    </row>
    <row r="1176">
      <c r="A1176" t="n">
        <v>11629</v>
      </c>
      <c r="B1176" t="n">
        <v>105</v>
      </c>
      <c r="C1176" t="inlineStr">
        <is>
          <t>Jacare - Bradesco</t>
        </is>
      </c>
      <c r="D1176" t="n">
        <v>266</v>
      </c>
      <c r="E1176" t="inlineStr">
        <is>
          <t>Jacaré</t>
        </is>
      </c>
      <c r="F1176" s="27" t="n">
        <v>45407</v>
      </c>
      <c r="G1176" t="inlineStr">
        <is>
          <t>DEBITO</t>
        </is>
      </c>
      <c r="H1176" t="inlineStr">
        <is>
          <t>PAGTO ELETRON  COBRANCA TF CIUFF NF 7520</t>
        </is>
      </c>
      <c r="I1176" t="n">
        <v>-141</v>
      </c>
    </row>
    <row r="1177">
      <c r="A1177" t="n">
        <v>11630</v>
      </c>
      <c r="B1177" t="n">
        <v>105</v>
      </c>
      <c r="C1177" t="inlineStr">
        <is>
          <t>Jacare - Bradesco</t>
        </is>
      </c>
      <c r="D1177" t="n">
        <v>266</v>
      </c>
      <c r="E1177" t="inlineStr">
        <is>
          <t>Jacaré</t>
        </is>
      </c>
      <c r="F1177" s="27" t="n">
        <v>45407</v>
      </c>
      <c r="G1177" t="inlineStr">
        <is>
          <t>DEBITO</t>
        </is>
      </c>
      <c r="H1177" t="inlineStr">
        <is>
          <t>PAGTO ELETRON  COBRANCA TARUMA NF 3820</t>
        </is>
      </c>
      <c r="I1177" t="n">
        <v>-87.12</v>
      </c>
    </row>
    <row r="1178">
      <c r="A1178" t="n">
        <v>11631</v>
      </c>
      <c r="B1178" t="n">
        <v>105</v>
      </c>
      <c r="C1178" t="inlineStr">
        <is>
          <t>Jacare - Bradesco</t>
        </is>
      </c>
      <c r="D1178" t="n">
        <v>266</v>
      </c>
      <c r="E1178" t="inlineStr">
        <is>
          <t>Jacaré</t>
        </is>
      </c>
      <c r="F1178" s="27" t="n">
        <v>45407</v>
      </c>
      <c r="G1178" t="inlineStr">
        <is>
          <t>DEBITO</t>
        </is>
      </c>
      <c r="H1178" t="inlineStr">
        <is>
          <t>PAGTO ELETRON  COBRANCA PORTO SEGURO - SEGURO DE VIDA</t>
        </is>
      </c>
      <c r="I1178" t="n">
        <v>-73.47</v>
      </c>
    </row>
    <row r="1179">
      <c r="A1179" t="n">
        <v>11632</v>
      </c>
      <c r="B1179" t="n">
        <v>105</v>
      </c>
      <c r="C1179" t="inlineStr">
        <is>
          <t>Jacare - Bradesco</t>
        </is>
      </c>
      <c r="D1179" t="n">
        <v>266</v>
      </c>
      <c r="E1179" t="inlineStr">
        <is>
          <t>Jacaré</t>
        </is>
      </c>
      <c r="F1179" s="27" t="n">
        <v>45407</v>
      </c>
      <c r="G1179" t="inlineStr">
        <is>
          <t>DEBITO</t>
        </is>
      </c>
      <c r="H1179" t="inlineStr">
        <is>
          <t>TARIFA BANCARIA TRANSF PGTO PIX</t>
        </is>
      </c>
      <c r="I1179" t="n">
        <v>-9</v>
      </c>
    </row>
    <row r="1180">
      <c r="A1180" t="n">
        <v>11633</v>
      </c>
      <c r="B1180" t="n">
        <v>105</v>
      </c>
      <c r="C1180" t="inlineStr">
        <is>
          <t>Jacare - Bradesco</t>
        </is>
      </c>
      <c r="D1180" t="n">
        <v>266</v>
      </c>
      <c r="E1180" t="inlineStr">
        <is>
          <t>Jacaré</t>
        </is>
      </c>
      <c r="F1180" s="27" t="n">
        <v>45407</v>
      </c>
      <c r="G1180" t="inlineStr">
        <is>
          <t>DEBITO</t>
        </is>
      </c>
      <c r="H1180" t="inlineStr">
        <is>
          <t>TARIFA BANCARIA TRANSF PGTO PIX</t>
        </is>
      </c>
      <c r="I1180" t="n">
        <v>-9</v>
      </c>
    </row>
    <row r="1181">
      <c r="A1181" t="n">
        <v>11634</v>
      </c>
      <c r="B1181" t="n">
        <v>105</v>
      </c>
      <c r="C1181" t="inlineStr">
        <is>
          <t>Jacare - Bradesco</t>
        </is>
      </c>
      <c r="D1181" t="n">
        <v>266</v>
      </c>
      <c r="E1181" t="inlineStr">
        <is>
          <t>Jacaré</t>
        </is>
      </c>
      <c r="F1181" s="27" t="n">
        <v>45407</v>
      </c>
      <c r="G1181" t="inlineStr">
        <is>
          <t>DEBITO</t>
        </is>
      </c>
      <c r="H1181" t="inlineStr">
        <is>
          <t>TARIFA BANCARIA TRANSF PGTO PIX</t>
        </is>
      </c>
      <c r="I1181" t="n">
        <v>-9</v>
      </c>
    </row>
    <row r="1182">
      <c r="A1182" t="n">
        <v>11635</v>
      </c>
      <c r="B1182" t="n">
        <v>105</v>
      </c>
      <c r="C1182" t="inlineStr">
        <is>
          <t>Jacare - Bradesco</t>
        </is>
      </c>
      <c r="D1182" t="n">
        <v>266</v>
      </c>
      <c r="E1182" t="inlineStr">
        <is>
          <t>Jacaré</t>
        </is>
      </c>
      <c r="F1182" s="27" t="n">
        <v>45407</v>
      </c>
      <c r="G1182" t="inlineStr">
        <is>
          <t>DEBITO</t>
        </is>
      </c>
      <c r="H1182" t="inlineStr">
        <is>
          <t>TARIFA BANCARIA TRANSF PGTO PIX</t>
        </is>
      </c>
      <c r="I1182" t="n">
        <v>-9</v>
      </c>
    </row>
    <row r="1183">
      <c r="A1183" t="n">
        <v>11636</v>
      </c>
      <c r="B1183" t="n">
        <v>105</v>
      </c>
      <c r="C1183" t="inlineStr">
        <is>
          <t>Jacare - Bradesco</t>
        </is>
      </c>
      <c r="D1183" t="n">
        <v>266</v>
      </c>
      <c r="E1183" t="inlineStr">
        <is>
          <t>Jacaré</t>
        </is>
      </c>
      <c r="F1183" s="27" t="n">
        <v>45407</v>
      </c>
      <c r="G1183" t="inlineStr">
        <is>
          <t>DEBITO</t>
        </is>
      </c>
      <c r="H1183" t="inlineStr">
        <is>
          <t>TARIFA BANCARIA TRANSF PGTO PIX</t>
        </is>
      </c>
      <c r="I1183" t="n">
        <v>-9</v>
      </c>
    </row>
    <row r="1184">
      <c r="A1184" t="n">
        <v>11637</v>
      </c>
      <c r="B1184" t="n">
        <v>105</v>
      </c>
      <c r="C1184" t="inlineStr">
        <is>
          <t>Jacare - Bradesco</t>
        </is>
      </c>
      <c r="D1184" t="n">
        <v>266</v>
      </c>
      <c r="E1184" t="inlineStr">
        <is>
          <t>Jacaré</t>
        </is>
      </c>
      <c r="F1184" s="27" t="n">
        <v>45407</v>
      </c>
      <c r="G1184" t="inlineStr">
        <is>
          <t>DEBITO</t>
        </is>
      </c>
      <c r="H1184" t="inlineStr">
        <is>
          <t>TARIFA BANCARIA TRANSF PGTO PIX</t>
        </is>
      </c>
      <c r="I1184" t="n">
        <v>-9</v>
      </c>
    </row>
    <row r="1185">
      <c r="A1185" t="n">
        <v>11638</v>
      </c>
      <c r="B1185" t="n">
        <v>105</v>
      </c>
      <c r="C1185" t="inlineStr">
        <is>
          <t>Jacare - Bradesco</t>
        </is>
      </c>
      <c r="D1185" t="n">
        <v>266</v>
      </c>
      <c r="E1185" t="inlineStr">
        <is>
          <t>Jacaré</t>
        </is>
      </c>
      <c r="F1185" s="27" t="n">
        <v>45407</v>
      </c>
      <c r="G1185" t="inlineStr">
        <is>
          <t>DEBITO</t>
        </is>
      </c>
      <c r="H1185" t="inlineStr">
        <is>
          <t>TARIFA BANCARIA TRANSF PGTO PIX</t>
        </is>
      </c>
      <c r="I1185" t="n">
        <v>-9</v>
      </c>
    </row>
    <row r="1186">
      <c r="A1186" t="n">
        <v>11639</v>
      </c>
      <c r="B1186" t="n">
        <v>105</v>
      </c>
      <c r="C1186" t="inlineStr">
        <is>
          <t>Jacare - Bradesco</t>
        </is>
      </c>
      <c r="D1186" t="n">
        <v>266</v>
      </c>
      <c r="E1186" t="inlineStr">
        <is>
          <t>Jacaré</t>
        </is>
      </c>
      <c r="F1186" s="27" t="n">
        <v>45407</v>
      </c>
      <c r="G1186" t="inlineStr">
        <is>
          <t>DEBITO</t>
        </is>
      </c>
      <c r="H1186" t="inlineStr">
        <is>
          <t>TARIFA BANCARIA TRANSF PGTO PIX</t>
        </is>
      </c>
      <c r="I1186" t="n">
        <v>-9</v>
      </c>
    </row>
    <row r="1187">
      <c r="A1187" t="n">
        <v>11640</v>
      </c>
      <c r="B1187" t="n">
        <v>105</v>
      </c>
      <c r="C1187" t="inlineStr">
        <is>
          <t>Jacare - Bradesco</t>
        </is>
      </c>
      <c r="D1187" t="n">
        <v>266</v>
      </c>
      <c r="E1187" t="inlineStr">
        <is>
          <t>Jacaré</t>
        </is>
      </c>
      <c r="F1187" s="27" t="n">
        <v>45407</v>
      </c>
      <c r="G1187" t="inlineStr">
        <is>
          <t>DEBITO</t>
        </is>
      </c>
      <c r="H1187" t="inlineStr">
        <is>
          <t>TARIFA BANCARIA TRANSF PGTO PIX</t>
        </is>
      </c>
      <c r="I1187" t="n">
        <v>-9</v>
      </c>
    </row>
    <row r="1188">
      <c r="A1188" t="n">
        <v>11641</v>
      </c>
      <c r="B1188" t="n">
        <v>105</v>
      </c>
      <c r="C1188" t="inlineStr">
        <is>
          <t>Jacare - Bradesco</t>
        </is>
      </c>
      <c r="D1188" t="n">
        <v>266</v>
      </c>
      <c r="E1188" t="inlineStr">
        <is>
          <t>Jacaré</t>
        </is>
      </c>
      <c r="F1188" s="27" t="n">
        <v>45407</v>
      </c>
      <c r="G1188" t="inlineStr">
        <is>
          <t>DEBITO</t>
        </is>
      </c>
      <c r="H1188" t="inlineStr">
        <is>
          <t>TARIFA BANCARIA TRANSF PGTO PIX</t>
        </is>
      </c>
      <c r="I1188" t="n">
        <v>-9</v>
      </c>
    </row>
    <row r="1189">
      <c r="A1189" t="n">
        <v>11642</v>
      </c>
      <c r="B1189" t="n">
        <v>105</v>
      </c>
      <c r="C1189" t="inlineStr">
        <is>
          <t>Jacare - Bradesco</t>
        </is>
      </c>
      <c r="D1189" t="n">
        <v>266</v>
      </c>
      <c r="E1189" t="inlineStr">
        <is>
          <t>Jacaré</t>
        </is>
      </c>
      <c r="F1189" s="27" t="n">
        <v>45407</v>
      </c>
      <c r="G1189" t="inlineStr">
        <is>
          <t>DEBITO</t>
        </is>
      </c>
      <c r="H1189" t="inlineStr">
        <is>
          <t>TARIFA BANCARIA TRANSF PGTO PIX</t>
        </is>
      </c>
      <c r="I1189" t="n">
        <v>-1.65</v>
      </c>
    </row>
    <row r="1190">
      <c r="A1190" t="n">
        <v>11643</v>
      </c>
      <c r="B1190" t="n">
        <v>105</v>
      </c>
      <c r="C1190" t="inlineStr">
        <is>
          <t>Jacare - Bradesco</t>
        </is>
      </c>
      <c r="D1190" t="n">
        <v>266</v>
      </c>
      <c r="E1190" t="inlineStr">
        <is>
          <t>Jacaré</t>
        </is>
      </c>
      <c r="F1190" s="27" t="n">
        <v>45407</v>
      </c>
      <c r="G1190" t="inlineStr">
        <is>
          <t>DEBITO</t>
        </is>
      </c>
      <c r="H1190" t="inlineStr">
        <is>
          <t>TARIFA BANCARIA TRANSF PGTO PIX</t>
        </is>
      </c>
      <c r="I1190" t="n">
        <v>-7.55</v>
      </c>
    </row>
    <row r="1191">
      <c r="A1191" t="n">
        <v>11644</v>
      </c>
      <c r="B1191" t="n">
        <v>105</v>
      </c>
      <c r="C1191" t="inlineStr">
        <is>
          <t>Jacare - Bradesco</t>
        </is>
      </c>
      <c r="D1191" t="n">
        <v>266</v>
      </c>
      <c r="E1191" t="inlineStr">
        <is>
          <t>Jacaré</t>
        </is>
      </c>
      <c r="F1191" s="27" t="n">
        <v>45407</v>
      </c>
      <c r="G1191" t="inlineStr">
        <is>
          <t>DEBITO</t>
        </is>
      </c>
      <c r="H1191" t="inlineStr">
        <is>
          <t>TRANSF CC PARA CC PJ 318 BAR E EVENTOS LTDA</t>
        </is>
      </c>
      <c r="I1191" t="n">
        <v>-10</v>
      </c>
    </row>
    <row r="1192">
      <c r="A1192" t="n">
        <v>11645</v>
      </c>
      <c r="B1192" t="n">
        <v>105</v>
      </c>
      <c r="C1192" t="inlineStr">
        <is>
          <t>Jacare - Bradesco</t>
        </is>
      </c>
      <c r="D1192" t="n">
        <v>266</v>
      </c>
      <c r="E1192" t="inlineStr">
        <is>
          <t>Jacaré</t>
        </is>
      </c>
      <c r="F1192" s="27" t="n">
        <v>45407</v>
      </c>
      <c r="G1192" t="inlineStr">
        <is>
          <t>DEBITO</t>
        </is>
      </c>
      <c r="H1192" t="inlineStr">
        <is>
          <t>TRANSF CC PARA CC PJ ADRIANA NEVES FERREIRA</t>
        </is>
      </c>
      <c r="I1192" t="n">
        <v>-1940</v>
      </c>
    </row>
    <row r="1193">
      <c r="A1193" t="n">
        <v>11646</v>
      </c>
      <c r="B1193" t="n">
        <v>105</v>
      </c>
      <c r="C1193" t="inlineStr">
        <is>
          <t>Jacare - Bradesco</t>
        </is>
      </c>
      <c r="D1193" t="n">
        <v>266</v>
      </c>
      <c r="E1193" t="inlineStr">
        <is>
          <t>Jacaré</t>
        </is>
      </c>
      <c r="F1193" s="27" t="n">
        <v>45407</v>
      </c>
      <c r="G1193" t="inlineStr">
        <is>
          <t>DEBITO</t>
        </is>
      </c>
      <c r="H1193" t="inlineStr">
        <is>
          <t>TRANSF CC PARA CC PJ TEMPUS FUGIT PARTICIPACOES E. LT</t>
        </is>
      </c>
      <c r="I1193" t="n">
        <v>-210000</v>
      </c>
    </row>
    <row r="1194">
      <c r="A1194" t="n">
        <v>11647</v>
      </c>
      <c r="B1194" t="n">
        <v>105</v>
      </c>
      <c r="C1194" t="inlineStr">
        <is>
          <t>Jacare - Bradesco</t>
        </is>
      </c>
      <c r="D1194" t="n">
        <v>266</v>
      </c>
      <c r="E1194" t="inlineStr">
        <is>
          <t>Jacaré</t>
        </is>
      </c>
      <c r="F1194" s="27" t="n">
        <v>45407</v>
      </c>
      <c r="G1194" t="inlineStr">
        <is>
          <t>DEBITO</t>
        </is>
      </c>
      <c r="H1194" t="inlineStr">
        <is>
          <t>TRANSF CC PARA CC PJ 318 BAR E EVENTOS LTDA</t>
        </is>
      </c>
      <c r="I1194" t="n">
        <v>-57000</v>
      </c>
    </row>
    <row r="1195">
      <c r="A1195" t="n">
        <v>11648</v>
      </c>
      <c r="B1195" t="n">
        <v>105</v>
      </c>
      <c r="C1195" t="inlineStr">
        <is>
          <t>Jacare - Bradesco</t>
        </is>
      </c>
      <c r="D1195" t="n">
        <v>266</v>
      </c>
      <c r="E1195" t="inlineStr">
        <is>
          <t>Jacaré</t>
        </is>
      </c>
      <c r="F1195" s="27" t="n">
        <v>45407</v>
      </c>
      <c r="G1195" t="inlineStr">
        <is>
          <t>DEBITO</t>
        </is>
      </c>
      <c r="H1195" t="inlineStr">
        <is>
          <t>TRANSF CC PARA CC PJ PAULISTA 25841 BAR E EVENT</t>
        </is>
      </c>
      <c r="I1195" t="n">
        <v>-10</v>
      </c>
    </row>
    <row r="1196">
      <c r="A1196" t="n">
        <v>11649</v>
      </c>
      <c r="B1196" t="n">
        <v>105</v>
      </c>
      <c r="C1196" t="inlineStr">
        <is>
          <t>Jacare - Bradesco</t>
        </is>
      </c>
      <c r="D1196" t="n">
        <v>266</v>
      </c>
      <c r="E1196" t="inlineStr">
        <is>
          <t>Jacaré</t>
        </is>
      </c>
      <c r="F1196" s="27" t="n">
        <v>45407</v>
      </c>
      <c r="G1196" t="inlineStr">
        <is>
          <t>DEBITO</t>
        </is>
      </c>
      <c r="H1196" t="inlineStr">
        <is>
          <t>TRANSF CC PARA CC PJ TEMPUS FUGIT PARTICIPACOES</t>
        </is>
      </c>
      <c r="I1196" t="n">
        <v>-10</v>
      </c>
    </row>
    <row r="1197">
      <c r="A1197" t="n">
        <v>11650</v>
      </c>
      <c r="B1197" t="n">
        <v>105</v>
      </c>
      <c r="C1197" t="inlineStr">
        <is>
          <t>Jacare - Bradesco</t>
        </is>
      </c>
      <c r="D1197" t="n">
        <v>266</v>
      </c>
      <c r="E1197" t="inlineStr">
        <is>
          <t>Jacaré</t>
        </is>
      </c>
      <c r="F1197" s="27" t="n">
        <v>45407</v>
      </c>
      <c r="G1197" t="inlineStr">
        <is>
          <t>DEBITO</t>
        </is>
      </c>
      <c r="H1197" t="inlineStr">
        <is>
          <t>TRANSF CC PARA CC PJ PAULISTA 25841 BAR E EVENTOS LTD</t>
        </is>
      </c>
      <c r="I1197" t="n">
        <v>-12000</v>
      </c>
    </row>
    <row r="1198">
      <c r="A1198" t="n">
        <v>11651</v>
      </c>
      <c r="B1198" t="n">
        <v>105</v>
      </c>
      <c r="C1198" t="inlineStr">
        <is>
          <t>Jacare - Bradesco</t>
        </is>
      </c>
      <c r="D1198" t="n">
        <v>266</v>
      </c>
      <c r="E1198" t="inlineStr">
        <is>
          <t>Jacaré</t>
        </is>
      </c>
      <c r="F1198" s="27" t="n">
        <v>45407</v>
      </c>
      <c r="G1198" t="inlineStr">
        <is>
          <t>DEBITO</t>
        </is>
      </c>
      <c r="H1198" t="inlineStr">
        <is>
          <t>TRANSF CC PARA CC PJ JOSE SANTOS ROCHA</t>
        </is>
      </c>
      <c r="I1198" t="n">
        <v>-1590</v>
      </c>
    </row>
    <row r="1199">
      <c r="A1199" t="n">
        <v>11652</v>
      </c>
      <c r="B1199" t="n">
        <v>105</v>
      </c>
      <c r="C1199" t="inlineStr">
        <is>
          <t>Jacare - Bradesco</t>
        </is>
      </c>
      <c r="D1199" t="n">
        <v>266</v>
      </c>
      <c r="E1199" t="inlineStr">
        <is>
          <t>Jacaré</t>
        </is>
      </c>
      <c r="F1199" s="27" t="n">
        <v>45407</v>
      </c>
      <c r="G1199" t="inlineStr">
        <is>
          <t>DEBITO</t>
        </is>
      </c>
      <c r="H1199" t="inlineStr">
        <is>
          <t>TRANSF CC PARA CP PJ LUIZ GUSTAVO MOREIRA DE SOUZA</t>
        </is>
      </c>
      <c r="I1199" t="n">
        <v>-980</v>
      </c>
    </row>
    <row r="1200">
      <c r="A1200" t="n">
        <v>11653</v>
      </c>
      <c r="B1200" t="n">
        <v>105</v>
      </c>
      <c r="C1200" t="inlineStr">
        <is>
          <t>Jacare - Bradesco</t>
        </is>
      </c>
      <c r="D1200" t="n">
        <v>266</v>
      </c>
      <c r="E1200" t="inlineStr">
        <is>
          <t>Jacaré</t>
        </is>
      </c>
      <c r="F1200" s="27" t="n">
        <v>45407</v>
      </c>
      <c r="G1200" t="inlineStr">
        <is>
          <t>DEBITO</t>
        </is>
      </c>
      <c r="H1200" t="inlineStr">
        <is>
          <t>TRANSFERENCIA PIX DES: Brenda Letcia Pereir 25/04</t>
        </is>
      </c>
      <c r="I1200" t="n">
        <v>-2150</v>
      </c>
    </row>
    <row r="1201">
      <c r="A1201" t="n">
        <v>11654</v>
      </c>
      <c r="B1201" t="n">
        <v>105</v>
      </c>
      <c r="C1201" t="inlineStr">
        <is>
          <t>Jacare - Bradesco</t>
        </is>
      </c>
      <c r="D1201" t="n">
        <v>266</v>
      </c>
      <c r="E1201" t="inlineStr">
        <is>
          <t>Jacaré</t>
        </is>
      </c>
      <c r="F1201" s="27" t="n">
        <v>45407</v>
      </c>
      <c r="G1201" t="inlineStr">
        <is>
          <t>DEBITO</t>
        </is>
      </c>
      <c r="H1201" t="inlineStr">
        <is>
          <t>TRANSFERENCIA PIX DES: EDILSON CANDIDO FRANC 25/04</t>
        </is>
      </c>
      <c r="I1201" t="n">
        <v>-1710</v>
      </c>
    </row>
    <row r="1202">
      <c r="A1202" t="n">
        <v>11655</v>
      </c>
      <c r="B1202" t="n">
        <v>105</v>
      </c>
      <c r="C1202" t="inlineStr">
        <is>
          <t>Jacare - Bradesco</t>
        </is>
      </c>
      <c r="D1202" t="n">
        <v>266</v>
      </c>
      <c r="E1202" t="inlineStr">
        <is>
          <t>Jacaré</t>
        </is>
      </c>
      <c r="F1202" s="27" t="n">
        <v>45407</v>
      </c>
      <c r="G1202" t="inlineStr">
        <is>
          <t>DEBITO</t>
        </is>
      </c>
      <c r="H1202" t="inlineStr">
        <is>
          <t>TRANSFERENCIA PIX DES: MARCIO DE SOUZA       25/04</t>
        </is>
      </c>
      <c r="I1202" t="n">
        <v>-1540</v>
      </c>
    </row>
    <row r="1203">
      <c r="A1203" t="n">
        <v>11656</v>
      </c>
      <c r="B1203" t="n">
        <v>105</v>
      </c>
      <c r="C1203" t="inlineStr">
        <is>
          <t>Jacare - Bradesco</t>
        </is>
      </c>
      <c r="D1203" t="n">
        <v>266</v>
      </c>
      <c r="E1203" t="inlineStr">
        <is>
          <t>Jacaré</t>
        </is>
      </c>
      <c r="F1203" s="27" t="n">
        <v>45407</v>
      </c>
      <c r="G1203" t="inlineStr">
        <is>
          <t>DEBITO</t>
        </is>
      </c>
      <c r="H1203" t="inlineStr">
        <is>
          <t>TRANSFERENCIA PIX DES: Mario Legal da Rocha  25/04</t>
        </is>
      </c>
      <c r="I1203" t="n">
        <v>-1540</v>
      </c>
    </row>
    <row r="1204">
      <c r="A1204" t="n">
        <v>11657</v>
      </c>
      <c r="B1204" t="n">
        <v>105</v>
      </c>
      <c r="C1204" t="inlineStr">
        <is>
          <t>Jacare - Bradesco</t>
        </is>
      </c>
      <c r="D1204" t="n">
        <v>266</v>
      </c>
      <c r="E1204" t="inlineStr">
        <is>
          <t>Jacaré</t>
        </is>
      </c>
      <c r="F1204" s="27" t="n">
        <v>45407</v>
      </c>
      <c r="G1204" t="inlineStr">
        <is>
          <t>DEBITO</t>
        </is>
      </c>
      <c r="H1204" t="inlineStr">
        <is>
          <t>TRANSFERENCIA PIX DES: Rodrigo Pereira da Si 25/04</t>
        </is>
      </c>
      <c r="I1204" t="n">
        <v>-1800</v>
      </c>
    </row>
    <row r="1205">
      <c r="A1205" t="n">
        <v>11658</v>
      </c>
      <c r="B1205" t="n">
        <v>105</v>
      </c>
      <c r="C1205" t="inlineStr">
        <is>
          <t>Jacare - Bradesco</t>
        </is>
      </c>
      <c r="D1205" t="n">
        <v>266</v>
      </c>
      <c r="E1205" t="inlineStr">
        <is>
          <t>Jacaré</t>
        </is>
      </c>
      <c r="F1205" s="27" t="n">
        <v>45407</v>
      </c>
      <c r="G1205" t="inlineStr">
        <is>
          <t>DEBITO</t>
        </is>
      </c>
      <c r="H1205" t="inlineStr">
        <is>
          <t>TRANSFERENCIA PIX DES: Vinicius Santos Sousa 25/04</t>
        </is>
      </c>
      <c r="I1205" t="n">
        <v>-1650</v>
      </c>
    </row>
    <row r="1206">
      <c r="A1206" t="n">
        <v>11659</v>
      </c>
      <c r="B1206" t="n">
        <v>105</v>
      </c>
      <c r="C1206" t="inlineStr">
        <is>
          <t>Jacare - Bradesco</t>
        </is>
      </c>
      <c r="D1206" t="n">
        <v>266</v>
      </c>
      <c r="E1206" t="inlineStr">
        <is>
          <t>Jacaré</t>
        </is>
      </c>
      <c r="F1206" s="27" t="n">
        <v>45407</v>
      </c>
      <c r="G1206" t="inlineStr">
        <is>
          <t>DEBITO</t>
        </is>
      </c>
      <c r="H1206" t="inlineStr">
        <is>
          <t>TRANSFERENCIA PIX DES: VIVIAN CRISTINA GALET 25/04</t>
        </is>
      </c>
      <c r="I1206" t="n">
        <v>-270</v>
      </c>
    </row>
    <row r="1207">
      <c r="A1207" t="n">
        <v>11660</v>
      </c>
      <c r="B1207" t="n">
        <v>105</v>
      </c>
      <c r="C1207" t="inlineStr">
        <is>
          <t>Jacare - Bradesco</t>
        </is>
      </c>
      <c r="D1207" t="n">
        <v>266</v>
      </c>
      <c r="E1207" t="inlineStr">
        <is>
          <t>Jacaré</t>
        </is>
      </c>
      <c r="F1207" s="27" t="n">
        <v>45407</v>
      </c>
      <c r="G1207" t="inlineStr">
        <is>
          <t>DEBITO</t>
        </is>
      </c>
      <c r="H1207" t="inlineStr">
        <is>
          <t>TRANSFERENCIA PIX DES: Patrcia Aparecida Co 25/04</t>
        </is>
      </c>
      <c r="I1207" t="n">
        <v>-800</v>
      </c>
    </row>
    <row r="1208">
      <c r="A1208" t="n">
        <v>11661</v>
      </c>
      <c r="B1208" t="n">
        <v>105</v>
      </c>
      <c r="C1208" t="inlineStr">
        <is>
          <t>Jacare - Bradesco</t>
        </is>
      </c>
      <c r="D1208" t="n">
        <v>266</v>
      </c>
      <c r="E1208" t="inlineStr">
        <is>
          <t>Jacaré</t>
        </is>
      </c>
      <c r="F1208" s="27" t="n">
        <v>45407</v>
      </c>
      <c r="G1208" t="inlineStr">
        <is>
          <t>DEBITO</t>
        </is>
      </c>
      <c r="H1208" t="inlineStr">
        <is>
          <t>TRANSFERENCIA PIX DES: MAICON SANTOS LUZ SIL 25/04</t>
        </is>
      </c>
      <c r="I1208" t="n">
        <v>-2210</v>
      </c>
    </row>
    <row r="1209">
      <c r="A1209" t="n">
        <v>11662</v>
      </c>
      <c r="B1209" t="n">
        <v>105</v>
      </c>
      <c r="C1209" t="inlineStr">
        <is>
          <t>Jacare - Bradesco</t>
        </is>
      </c>
      <c r="D1209" t="n">
        <v>266</v>
      </c>
      <c r="E1209" t="inlineStr">
        <is>
          <t>Jacaré</t>
        </is>
      </c>
      <c r="F1209" s="27" t="n">
        <v>45407</v>
      </c>
      <c r="G1209" t="inlineStr">
        <is>
          <t>DEBITO</t>
        </is>
      </c>
      <c r="H1209" t="inlineStr">
        <is>
          <t>TRANSFERENCIA PIX DES: MICHAELLE DE FREITAS  25/04</t>
        </is>
      </c>
      <c r="I1209" t="n">
        <v>-2450</v>
      </c>
    </row>
    <row r="1210">
      <c r="A1210" t="n">
        <v>11663</v>
      </c>
      <c r="B1210" t="n">
        <v>105</v>
      </c>
      <c r="C1210" t="inlineStr">
        <is>
          <t>Jacare - Bradesco</t>
        </is>
      </c>
      <c r="D1210" t="n">
        <v>266</v>
      </c>
      <c r="E1210" t="inlineStr">
        <is>
          <t>Jacaré</t>
        </is>
      </c>
      <c r="F1210" s="27" t="n">
        <v>45407</v>
      </c>
      <c r="G1210" t="inlineStr">
        <is>
          <t>DEBITO</t>
        </is>
      </c>
      <c r="H1210" t="inlineStr">
        <is>
          <t>TRANSFERENCIA PIX DES: RONALDO DE ALBUQUERQU 25/04</t>
        </is>
      </c>
      <c r="I1210" t="n">
        <v>-2210</v>
      </c>
    </row>
    <row r="1211">
      <c r="A1211" t="n">
        <v>11664</v>
      </c>
      <c r="B1211" t="n">
        <v>105</v>
      </c>
      <c r="C1211" t="inlineStr">
        <is>
          <t>Jacare - Bradesco</t>
        </is>
      </c>
      <c r="D1211" t="n">
        <v>266</v>
      </c>
      <c r="E1211" t="inlineStr">
        <is>
          <t>Jacaré</t>
        </is>
      </c>
      <c r="F1211" s="27" t="n">
        <v>45407</v>
      </c>
      <c r="G1211" t="inlineStr">
        <is>
          <t>DEBITO</t>
        </is>
      </c>
      <c r="H1211" t="inlineStr">
        <is>
          <t>TRANSFERENCIA PIX DES: LARISSA SIANO LIMA    25/04</t>
        </is>
      </c>
      <c r="I1211" t="n">
        <v>-1385.04</v>
      </c>
    </row>
    <row r="1212">
      <c r="A1212" t="n">
        <v>11665</v>
      </c>
      <c r="B1212" t="n">
        <v>105</v>
      </c>
      <c r="C1212" t="inlineStr">
        <is>
          <t>Jacare - Bradesco</t>
        </is>
      </c>
      <c r="D1212" t="n">
        <v>266</v>
      </c>
      <c r="E1212" t="inlineStr">
        <is>
          <t>Jacaré</t>
        </is>
      </c>
      <c r="F1212" s="27" t="n">
        <v>45407</v>
      </c>
      <c r="G1212" t="inlineStr">
        <is>
          <t>DEBITO</t>
        </is>
      </c>
      <c r="H1212" t="inlineStr">
        <is>
          <t>TRANSFERENCIA PIX DES: CLAUDIA CHRISTINA W F 25/04</t>
        </is>
      </c>
      <c r="I1212" t="n">
        <v>-41.27</v>
      </c>
    </row>
    <row r="1213">
      <c r="A1213" t="n">
        <v>11666</v>
      </c>
      <c r="B1213" t="n">
        <v>105</v>
      </c>
      <c r="C1213" t="inlineStr">
        <is>
          <t>Jacare - Bradesco</t>
        </is>
      </c>
      <c r="D1213" t="n">
        <v>266</v>
      </c>
      <c r="E1213" t="inlineStr">
        <is>
          <t>Jacaré</t>
        </is>
      </c>
      <c r="F1213" s="27" t="n">
        <v>45407</v>
      </c>
      <c r="G1213" t="inlineStr">
        <is>
          <t>DEBITO</t>
        </is>
      </c>
      <c r="H1213" t="inlineStr">
        <is>
          <t>CONTA DE TELEFONE INTERNET --SKY BANDA LARGA</t>
        </is>
      </c>
      <c r="I1213" t="n">
        <v>-295.92</v>
      </c>
    </row>
    <row r="1214">
      <c r="A1214" t="n">
        <v>11667</v>
      </c>
      <c r="B1214" t="n">
        <v>105</v>
      </c>
      <c r="C1214" t="inlineStr">
        <is>
          <t>Jacare - Bradesco</t>
        </is>
      </c>
      <c r="D1214" t="n">
        <v>266</v>
      </c>
      <c r="E1214" t="inlineStr">
        <is>
          <t>Jacaré</t>
        </is>
      </c>
      <c r="F1214" s="27" t="n">
        <v>45407</v>
      </c>
      <c r="G1214" t="inlineStr">
        <is>
          <t>DEBITO</t>
        </is>
      </c>
      <c r="H1214" t="inlineStr">
        <is>
          <t>CONTA DE TELEFONE INTERNET --CLARO S.A.</t>
        </is>
      </c>
      <c r="I1214" t="n">
        <v>-104.9</v>
      </c>
    </row>
    <row r="1215">
      <c r="A1215" t="n">
        <v>11577</v>
      </c>
      <c r="B1215" t="n">
        <v>105</v>
      </c>
      <c r="C1215" t="inlineStr">
        <is>
          <t>Jacare - Bradesco</t>
        </is>
      </c>
      <c r="D1215" t="n">
        <v>266</v>
      </c>
      <c r="E1215" t="inlineStr">
        <is>
          <t>Jacaré</t>
        </is>
      </c>
      <c r="F1215" s="27" t="n">
        <v>45406</v>
      </c>
      <c r="G1215" t="inlineStr">
        <is>
          <t>CREDITO</t>
        </is>
      </c>
      <c r="H1215" t="inlineStr">
        <is>
          <t>TED-TRANSF ELET DISPON REMET.BANCO TOPAZIO S.A.</t>
        </is>
      </c>
      <c r="I1215" t="n">
        <v>180.94</v>
      </c>
    </row>
    <row r="1216">
      <c r="A1216" t="n">
        <v>11578</v>
      </c>
      <c r="B1216" t="n">
        <v>105</v>
      </c>
      <c r="C1216" t="inlineStr">
        <is>
          <t>Jacare - Bradesco</t>
        </is>
      </c>
      <c r="D1216" t="n">
        <v>266</v>
      </c>
      <c r="E1216" t="inlineStr">
        <is>
          <t>Jacaré</t>
        </is>
      </c>
      <c r="F1216" s="27" t="n">
        <v>45406</v>
      </c>
      <c r="G1216" t="inlineStr">
        <is>
          <t>CREDITO</t>
        </is>
      </c>
      <c r="H1216" t="inlineStr">
        <is>
          <t>TRANSF CC PARA CC PJ FABRICA DE BARES MORUMBI BAR E R</t>
        </is>
      </c>
      <c r="I1216" t="n">
        <v>300.6</v>
      </c>
    </row>
    <row r="1217">
      <c r="A1217" t="n">
        <v>11579</v>
      </c>
      <c r="B1217" t="n">
        <v>105</v>
      </c>
      <c r="C1217" t="inlineStr">
        <is>
          <t>Jacare - Bradesco</t>
        </is>
      </c>
      <c r="D1217" t="n">
        <v>266</v>
      </c>
      <c r="E1217" t="inlineStr">
        <is>
          <t>Jacaré</t>
        </is>
      </c>
      <c r="F1217" s="27" t="n">
        <v>45406</v>
      </c>
      <c r="G1217" t="inlineStr">
        <is>
          <t>CREDITO</t>
        </is>
      </c>
      <c r="H1217" t="inlineStr">
        <is>
          <t>TRANSF CC PARA CC PJ FABRICA DE BARES MORUMBI BAR E R</t>
        </is>
      </c>
      <c r="I1217" t="n">
        <v>150</v>
      </c>
    </row>
    <row r="1218">
      <c r="A1218" t="n">
        <v>11580</v>
      </c>
      <c r="B1218" t="n">
        <v>105</v>
      </c>
      <c r="C1218" t="inlineStr">
        <is>
          <t>Jacare - Bradesco</t>
        </is>
      </c>
      <c r="D1218" t="n">
        <v>266</v>
      </c>
      <c r="E1218" t="inlineStr">
        <is>
          <t>Jacaré</t>
        </is>
      </c>
      <c r="F1218" s="27" t="n">
        <v>45406</v>
      </c>
      <c r="G1218" t="inlineStr">
        <is>
          <t>CREDITO</t>
        </is>
      </c>
      <c r="H1218" t="inlineStr">
        <is>
          <t>TRANSF CC PARA CC PJ PAULISTA 25841 BAR E EVENTOS LTD</t>
        </is>
      </c>
      <c r="I1218" t="n">
        <v>33000</v>
      </c>
    </row>
    <row r="1219">
      <c r="A1219" t="n">
        <v>11581</v>
      </c>
      <c r="B1219" t="n">
        <v>105</v>
      </c>
      <c r="C1219" t="inlineStr">
        <is>
          <t>Jacare - Bradesco</t>
        </is>
      </c>
      <c r="D1219" t="n">
        <v>266</v>
      </c>
      <c r="E1219" t="inlineStr">
        <is>
          <t>Jacaré</t>
        </is>
      </c>
      <c r="F1219" s="27" t="n">
        <v>45406</v>
      </c>
      <c r="G1219" t="inlineStr">
        <is>
          <t>CREDITO</t>
        </is>
      </c>
      <c r="H1219" t="inlineStr">
        <is>
          <t>TRANSF CC PARA CC PJ 318 BAR E EVENTOS LTDA</t>
        </is>
      </c>
      <c r="I1219" t="n">
        <v>17900</v>
      </c>
    </row>
    <row r="1220">
      <c r="A1220" t="n">
        <v>11582</v>
      </c>
      <c r="B1220" t="n">
        <v>105</v>
      </c>
      <c r="C1220" t="inlineStr">
        <is>
          <t>Jacare - Bradesco</t>
        </is>
      </c>
      <c r="D1220" t="n">
        <v>266</v>
      </c>
      <c r="E1220" t="inlineStr">
        <is>
          <t>Jacaré</t>
        </is>
      </c>
      <c r="F1220" s="27" t="n">
        <v>45406</v>
      </c>
      <c r="G1220" t="inlineStr">
        <is>
          <t>CREDITO</t>
        </is>
      </c>
      <c r="H1220" t="inlineStr">
        <is>
          <t>TRANSF CC PARA CC PJ FDB HOTEL LTDA</t>
        </is>
      </c>
      <c r="I1220" t="n">
        <v>49.6</v>
      </c>
    </row>
    <row r="1221">
      <c r="A1221" t="n">
        <v>11583</v>
      </c>
      <c r="B1221" t="n">
        <v>105</v>
      </c>
      <c r="C1221" t="inlineStr">
        <is>
          <t>Jacare - Bradesco</t>
        </is>
      </c>
      <c r="D1221" t="n">
        <v>266</v>
      </c>
      <c r="E1221" t="inlineStr">
        <is>
          <t>Jacaré</t>
        </is>
      </c>
      <c r="F1221" s="27" t="n">
        <v>45406</v>
      </c>
      <c r="G1221" t="inlineStr">
        <is>
          <t>CREDITO</t>
        </is>
      </c>
      <c r="H1221" t="inlineStr">
        <is>
          <t>RECEBIMENTO FORNECEDOR ALELO INSTITUICAO DE PAGAMENTO S</t>
        </is>
      </c>
      <c r="I1221" t="n">
        <v>82.41</v>
      </c>
    </row>
    <row r="1222">
      <c r="A1222" t="n">
        <v>11584</v>
      </c>
      <c r="B1222" t="n">
        <v>105</v>
      </c>
      <c r="C1222" t="inlineStr">
        <is>
          <t>Jacare - Bradesco</t>
        </is>
      </c>
      <c r="D1222" t="n">
        <v>266</v>
      </c>
      <c r="E1222" t="inlineStr">
        <is>
          <t>Jacaré</t>
        </is>
      </c>
      <c r="F1222" s="27" t="n">
        <v>45406</v>
      </c>
      <c r="G1222" t="inlineStr">
        <is>
          <t>CREDITO</t>
        </is>
      </c>
      <c r="H1222" t="inlineStr">
        <is>
          <t>DEP DINH C/C S/CART BDN AG00138MAQ038189SEQ01908</t>
        </is>
      </c>
      <c r="I1222" t="n">
        <v>852</v>
      </c>
    </row>
    <row r="1223">
      <c r="A1223" t="n">
        <v>11585</v>
      </c>
      <c r="B1223" t="n">
        <v>105</v>
      </c>
      <c r="C1223" t="inlineStr">
        <is>
          <t>Jacare - Bradesco</t>
        </is>
      </c>
      <c r="D1223" t="n">
        <v>266</v>
      </c>
      <c r="E1223" t="inlineStr">
        <is>
          <t>Jacaré</t>
        </is>
      </c>
      <c r="F1223" s="27" t="n">
        <v>45406</v>
      </c>
      <c r="G1223" t="inlineStr">
        <is>
          <t>CREDITO</t>
        </is>
      </c>
      <c r="H1223" t="inlineStr">
        <is>
          <t>MASTER DEBITO IFOOD.COM AGENCIA DE RESTAURANTE</t>
        </is>
      </c>
      <c r="I1223" t="n">
        <v>108.56</v>
      </c>
    </row>
    <row r="1224">
      <c r="A1224" t="n">
        <v>11586</v>
      </c>
      <c r="B1224" t="n">
        <v>105</v>
      </c>
      <c r="C1224" t="inlineStr">
        <is>
          <t>Jacare - Bradesco</t>
        </is>
      </c>
      <c r="D1224" t="n">
        <v>266</v>
      </c>
      <c r="E1224" t="inlineStr">
        <is>
          <t>Jacaré</t>
        </is>
      </c>
      <c r="F1224" s="27" t="n">
        <v>45406</v>
      </c>
      <c r="G1224" t="inlineStr">
        <is>
          <t>CREDITO</t>
        </is>
      </c>
      <c r="H1224" t="inlineStr">
        <is>
          <t>TRANSFERENCIA PIX REM: ZIG TECNOLOGIA S.A.   24/04</t>
        </is>
      </c>
      <c r="I1224" t="n">
        <v>6785.81</v>
      </c>
    </row>
    <row r="1225">
      <c r="A1225" t="n">
        <v>11587</v>
      </c>
      <c r="B1225" t="n">
        <v>105</v>
      </c>
      <c r="C1225" t="inlineStr">
        <is>
          <t>Jacare - Bradesco</t>
        </is>
      </c>
      <c r="D1225" t="n">
        <v>266</v>
      </c>
      <c r="E1225" t="inlineStr">
        <is>
          <t>Jacaré</t>
        </is>
      </c>
      <c r="F1225" s="27" t="n">
        <v>45406</v>
      </c>
      <c r="G1225" t="inlineStr">
        <is>
          <t>CREDITO</t>
        </is>
      </c>
      <c r="H1225" t="inlineStr">
        <is>
          <t>TRANSFERENCIA PIX REM: ZIG TECNOLOGIA S.A.   24/04</t>
        </is>
      </c>
      <c r="I1225" t="n">
        <v>8881.530000000001</v>
      </c>
    </row>
    <row r="1226">
      <c r="A1226" t="n">
        <v>11588</v>
      </c>
      <c r="B1226" t="n">
        <v>105</v>
      </c>
      <c r="C1226" t="inlineStr">
        <is>
          <t>Jacare - Bradesco</t>
        </is>
      </c>
      <c r="D1226" t="n">
        <v>266</v>
      </c>
      <c r="E1226" t="inlineStr">
        <is>
          <t>Jacaré</t>
        </is>
      </c>
      <c r="F1226" s="27" t="n">
        <v>45406</v>
      </c>
      <c r="G1226" t="inlineStr">
        <is>
          <t>CREDITO</t>
        </is>
      </c>
      <c r="H1226" t="inlineStr">
        <is>
          <t>TRANSFERENCIA PIX REM: ZIG TECNOLOGIA S.A.   24/04</t>
        </is>
      </c>
      <c r="I1226" t="n">
        <v>69072.85000000001</v>
      </c>
    </row>
    <row r="1227">
      <c r="A1227" t="n">
        <v>11589</v>
      </c>
      <c r="B1227" t="n">
        <v>105</v>
      </c>
      <c r="C1227" t="inlineStr">
        <is>
          <t>Jacare - Bradesco</t>
        </is>
      </c>
      <c r="D1227" t="n">
        <v>266</v>
      </c>
      <c r="E1227" t="inlineStr">
        <is>
          <t>Jacaré</t>
        </is>
      </c>
      <c r="F1227" s="27" t="n">
        <v>45406</v>
      </c>
      <c r="G1227" t="inlineStr">
        <is>
          <t>CREDITO</t>
        </is>
      </c>
      <c r="H1227" t="inlineStr">
        <is>
          <t>TRANSFERENCIA PIX REM: LIRIUM INDUSTRIA E CO 24/04</t>
        </is>
      </c>
      <c r="I1227" t="n">
        <v>125</v>
      </c>
    </row>
    <row r="1228">
      <c r="A1228" t="n">
        <v>11590</v>
      </c>
      <c r="B1228" t="n">
        <v>105</v>
      </c>
      <c r="C1228" t="inlineStr">
        <is>
          <t>Jacare - Bradesco</t>
        </is>
      </c>
      <c r="D1228" t="n">
        <v>266</v>
      </c>
      <c r="E1228" t="inlineStr">
        <is>
          <t>Jacaré</t>
        </is>
      </c>
      <c r="F1228" s="27" t="n">
        <v>45406</v>
      </c>
      <c r="G1228" t="inlineStr">
        <is>
          <t>DEBITO</t>
        </is>
      </c>
      <c r="H1228" t="inlineStr">
        <is>
          <t>PAGTO ELETRON  COBRANCA VALE TRANSPORTE BENEFICIO FACIL</t>
        </is>
      </c>
      <c r="I1228" t="n">
        <v>-1105.22</v>
      </c>
    </row>
    <row r="1229">
      <c r="A1229" t="n">
        <v>11591</v>
      </c>
      <c r="B1229" t="n">
        <v>105</v>
      </c>
      <c r="C1229" t="inlineStr">
        <is>
          <t>Jacare - Bradesco</t>
        </is>
      </c>
      <c r="D1229" t="n">
        <v>266</v>
      </c>
      <c r="E1229" t="inlineStr">
        <is>
          <t>Jacaré</t>
        </is>
      </c>
      <c r="F1229" s="27" t="n">
        <v>45406</v>
      </c>
      <c r="G1229" t="inlineStr">
        <is>
          <t>DEBITO</t>
        </is>
      </c>
      <c r="H1229" t="inlineStr">
        <is>
          <t>PAGTO ELETRON  COBRANCA SAMPATACADO NF 4854</t>
        </is>
      </c>
      <c r="I1229" t="n">
        <v>-459.89</v>
      </c>
    </row>
    <row r="1230">
      <c r="A1230" t="n">
        <v>11592</v>
      </c>
      <c r="B1230" t="n">
        <v>105</v>
      </c>
      <c r="C1230" t="inlineStr">
        <is>
          <t>Jacare - Bradesco</t>
        </is>
      </c>
      <c r="D1230" t="n">
        <v>266</v>
      </c>
      <c r="E1230" t="inlineStr">
        <is>
          <t>Jacaré</t>
        </is>
      </c>
      <c r="F1230" s="27" t="n">
        <v>45406</v>
      </c>
      <c r="G1230" t="inlineStr">
        <is>
          <t>DEBITO</t>
        </is>
      </c>
      <c r="H1230" t="inlineStr">
        <is>
          <t>PAGTO ELETRON  COBRANCA PSS NF 836</t>
        </is>
      </c>
      <c r="I1230" t="n">
        <v>-402.33</v>
      </c>
    </row>
    <row r="1231">
      <c r="A1231" t="n">
        <v>11593</v>
      </c>
      <c r="B1231" t="n">
        <v>105</v>
      </c>
      <c r="C1231" t="inlineStr">
        <is>
          <t>Jacare - Bradesco</t>
        </is>
      </c>
      <c r="D1231" t="n">
        <v>266</v>
      </c>
      <c r="E1231" t="inlineStr">
        <is>
          <t>Jacaré</t>
        </is>
      </c>
      <c r="F1231" s="27" t="n">
        <v>45406</v>
      </c>
      <c r="G1231" t="inlineStr">
        <is>
          <t>DEBITO</t>
        </is>
      </c>
      <c r="H1231" t="inlineStr">
        <is>
          <t>PAGTO ELETRON  COBRANCA MARIO PEDRO NF 397935</t>
        </is>
      </c>
      <c r="I1231" t="n">
        <v>-290.71</v>
      </c>
    </row>
    <row r="1232">
      <c r="A1232" t="n">
        <v>11594</v>
      </c>
      <c r="B1232" t="n">
        <v>105</v>
      </c>
      <c r="C1232" t="inlineStr">
        <is>
          <t>Jacare - Bradesco</t>
        </is>
      </c>
      <c r="D1232" t="n">
        <v>266</v>
      </c>
      <c r="E1232" t="inlineStr">
        <is>
          <t>Jacaré</t>
        </is>
      </c>
      <c r="F1232" s="27" t="n">
        <v>45406</v>
      </c>
      <c r="G1232" t="inlineStr">
        <is>
          <t>DEBITO</t>
        </is>
      </c>
      <c r="H1232" t="inlineStr">
        <is>
          <t>PAGTO ELETRON  COBRANCA TARUMA NF 3806</t>
        </is>
      </c>
      <c r="I1232" t="n">
        <v>-164.68</v>
      </c>
    </row>
    <row r="1233">
      <c r="A1233" t="n">
        <v>11595</v>
      </c>
      <c r="B1233" t="n">
        <v>105</v>
      </c>
      <c r="C1233" t="inlineStr">
        <is>
          <t>Jacare - Bradesco</t>
        </is>
      </c>
      <c r="D1233" t="n">
        <v>266</v>
      </c>
      <c r="E1233" t="inlineStr">
        <is>
          <t>Jacaré</t>
        </is>
      </c>
      <c r="F1233" s="27" t="n">
        <v>45406</v>
      </c>
      <c r="G1233" t="inlineStr">
        <is>
          <t>DEBITO</t>
        </is>
      </c>
      <c r="H1233" t="inlineStr">
        <is>
          <t>PAGTO ELETRON  COBRANCA TF CIUFFI NF 7482</t>
        </is>
      </c>
      <c r="I1233" t="n">
        <v>-94</v>
      </c>
    </row>
    <row r="1234">
      <c r="A1234" t="n">
        <v>11596</v>
      </c>
      <c r="B1234" t="n">
        <v>105</v>
      </c>
      <c r="C1234" t="inlineStr">
        <is>
          <t>Jacare - Bradesco</t>
        </is>
      </c>
      <c r="D1234" t="n">
        <v>266</v>
      </c>
      <c r="E1234" t="inlineStr">
        <is>
          <t>Jacaré</t>
        </is>
      </c>
      <c r="F1234" s="27" t="n">
        <v>45406</v>
      </c>
      <c r="G1234" t="inlineStr">
        <is>
          <t>DEBITO</t>
        </is>
      </c>
      <c r="H1234" t="inlineStr">
        <is>
          <t>PAGTO ELETRON  COBRANCA FG7 NF 446093</t>
        </is>
      </c>
      <c r="I1234" t="n">
        <v>-88.73</v>
      </c>
    </row>
    <row r="1235">
      <c r="A1235" t="n">
        <v>11597</v>
      </c>
      <c r="B1235" t="n">
        <v>105</v>
      </c>
      <c r="C1235" t="inlineStr">
        <is>
          <t>Jacare - Bradesco</t>
        </is>
      </c>
      <c r="D1235" t="n">
        <v>266</v>
      </c>
      <c r="E1235" t="inlineStr">
        <is>
          <t>Jacaré</t>
        </is>
      </c>
      <c r="F1235" s="27" t="n">
        <v>45406</v>
      </c>
      <c r="G1235" t="inlineStr">
        <is>
          <t>DEBITO</t>
        </is>
      </c>
      <c r="H1235" t="inlineStr">
        <is>
          <t>TRANSF CC PARA CC PJ HF 4060 BAR E EVENTOS LTDA</t>
        </is>
      </c>
      <c r="I1235" t="n">
        <v>-425.7</v>
      </c>
    </row>
    <row r="1236">
      <c r="A1236" t="n">
        <v>11598</v>
      </c>
      <c r="B1236" t="n">
        <v>105</v>
      </c>
      <c r="C1236" t="inlineStr">
        <is>
          <t>Jacare - Bradesco</t>
        </is>
      </c>
      <c r="D1236" t="n">
        <v>266</v>
      </c>
      <c r="E1236" t="inlineStr">
        <is>
          <t>Jacaré</t>
        </is>
      </c>
      <c r="F1236" s="27" t="n">
        <v>45406</v>
      </c>
      <c r="G1236" t="inlineStr">
        <is>
          <t>DEBITO</t>
        </is>
      </c>
      <c r="H1236" t="inlineStr">
        <is>
          <t>TRANSF CC PARA CC PJ PAULISTA 25841 BAR E EVENT</t>
        </is>
      </c>
      <c r="I1236" t="n">
        <v>-62.66</v>
      </c>
    </row>
    <row r="1237">
      <c r="A1237" t="n">
        <v>11599</v>
      </c>
      <c r="B1237" t="n">
        <v>105</v>
      </c>
      <c r="C1237" t="inlineStr">
        <is>
          <t>Jacare - Bradesco</t>
        </is>
      </c>
      <c r="D1237" t="n">
        <v>266</v>
      </c>
      <c r="E1237" t="inlineStr">
        <is>
          <t>Jacaré</t>
        </is>
      </c>
      <c r="F1237" s="27" t="n">
        <v>45406</v>
      </c>
      <c r="G1237" t="inlineStr">
        <is>
          <t>DEBITO</t>
        </is>
      </c>
      <c r="H1237" t="inlineStr">
        <is>
          <t>TRANSF CC PARA CC PJ HF 4060 BAR E EVENTOS LTDA</t>
        </is>
      </c>
      <c r="I1237" t="n">
        <v>-425.7</v>
      </c>
    </row>
    <row r="1238">
      <c r="A1238" t="n">
        <v>11600</v>
      </c>
      <c r="B1238" t="n">
        <v>105</v>
      </c>
      <c r="C1238" t="inlineStr">
        <is>
          <t>Jacare - Bradesco</t>
        </is>
      </c>
      <c r="D1238" t="n">
        <v>266</v>
      </c>
      <c r="E1238" t="inlineStr">
        <is>
          <t>Jacaré</t>
        </is>
      </c>
      <c r="F1238" s="27" t="n">
        <v>45406</v>
      </c>
      <c r="G1238" t="inlineStr">
        <is>
          <t>DEBITO</t>
        </is>
      </c>
      <c r="H1238" t="inlineStr">
        <is>
          <t>TRANSF CC PARA CC PJ PAULISTA 25841 BAR E EVENTOS LTD</t>
        </is>
      </c>
      <c r="I1238" t="n">
        <v>-24000</v>
      </c>
    </row>
    <row r="1239">
      <c r="A1239" t="n">
        <v>11601</v>
      </c>
      <c r="B1239" t="n">
        <v>105</v>
      </c>
      <c r="C1239" t="inlineStr">
        <is>
          <t>Jacare - Bradesco</t>
        </is>
      </c>
      <c r="D1239" t="n">
        <v>266</v>
      </c>
      <c r="E1239" t="inlineStr">
        <is>
          <t>Jacaré</t>
        </is>
      </c>
      <c r="F1239" s="27" t="n">
        <v>45406</v>
      </c>
      <c r="G1239" t="inlineStr">
        <is>
          <t>DEBITO</t>
        </is>
      </c>
      <c r="H1239" t="inlineStr">
        <is>
          <t>TRANSF CC PARA CC PJ 318 BAR E EVENTOS LTDA</t>
        </is>
      </c>
      <c r="I1239" t="n">
        <v>-10</v>
      </c>
    </row>
    <row r="1240">
      <c r="A1240" t="n">
        <v>11602</v>
      </c>
      <c r="B1240" t="n">
        <v>105</v>
      </c>
      <c r="C1240" t="inlineStr">
        <is>
          <t>Jacare - Bradesco</t>
        </is>
      </c>
      <c r="D1240" t="n">
        <v>266</v>
      </c>
      <c r="E1240" t="inlineStr">
        <is>
          <t>Jacaré</t>
        </is>
      </c>
      <c r="F1240" s="27" t="n">
        <v>45406</v>
      </c>
      <c r="G1240" t="inlineStr">
        <is>
          <t>DEBITO</t>
        </is>
      </c>
      <c r="H1240" t="inlineStr">
        <is>
          <t>TRANSF CC PARA CC PJ TEMPUS FUGIT PARTICIPACOES E. LT</t>
        </is>
      </c>
      <c r="I1240" t="n">
        <v>-25000</v>
      </c>
    </row>
    <row r="1241">
      <c r="A1241" t="n">
        <v>11603</v>
      </c>
      <c r="B1241" t="n">
        <v>105</v>
      </c>
      <c r="C1241" t="inlineStr">
        <is>
          <t>Jacare - Bradesco</t>
        </is>
      </c>
      <c r="D1241" t="n">
        <v>266</v>
      </c>
      <c r="E1241" t="inlineStr">
        <is>
          <t>Jacaré</t>
        </is>
      </c>
      <c r="F1241" s="27" t="n">
        <v>45406</v>
      </c>
      <c r="G1241" t="inlineStr">
        <is>
          <t>DEBITO</t>
        </is>
      </c>
      <c r="H1241" t="inlineStr">
        <is>
          <t>TRANSF CC PARA CC PJ FIDALGA 2541 BAR E EVENTOS LTDA</t>
        </is>
      </c>
      <c r="I1241" t="n">
        <v>-637.95</v>
      </c>
    </row>
    <row r="1242">
      <c r="A1242" t="n">
        <v>11604</v>
      </c>
      <c r="B1242" t="n">
        <v>105</v>
      </c>
      <c r="C1242" t="inlineStr">
        <is>
          <t>Jacare - Bradesco</t>
        </is>
      </c>
      <c r="D1242" t="n">
        <v>266</v>
      </c>
      <c r="E1242" t="inlineStr">
        <is>
          <t>Jacaré</t>
        </is>
      </c>
      <c r="F1242" s="27" t="n">
        <v>45406</v>
      </c>
      <c r="G1242" t="inlineStr">
        <is>
          <t>DEBITO</t>
        </is>
      </c>
      <c r="H1242" t="inlineStr">
        <is>
          <t>TRANSF CC PARA CC PJ 318 BAR E EVENTOS LTDA</t>
        </is>
      </c>
      <c r="I1242" t="n">
        <v>-21000</v>
      </c>
    </row>
    <row r="1243">
      <c r="A1243" t="n">
        <v>11605</v>
      </c>
      <c r="B1243" t="n">
        <v>105</v>
      </c>
      <c r="C1243" t="inlineStr">
        <is>
          <t>Jacare - Bradesco</t>
        </is>
      </c>
      <c r="D1243" t="n">
        <v>266</v>
      </c>
      <c r="E1243" t="inlineStr">
        <is>
          <t>Jacaré</t>
        </is>
      </c>
      <c r="F1243" s="27" t="n">
        <v>45406</v>
      </c>
      <c r="G1243" t="inlineStr">
        <is>
          <t>DEBITO</t>
        </is>
      </c>
      <c r="H1243" t="inlineStr">
        <is>
          <t>TRANSF CC PARA CC PJ BAR E LANCHES PATIZAL EIRELI</t>
        </is>
      </c>
      <c r="I1243" t="n">
        <v>-627.9</v>
      </c>
    </row>
    <row r="1244">
      <c r="A1244" t="n">
        <v>11606</v>
      </c>
      <c r="B1244" t="n">
        <v>105</v>
      </c>
      <c r="C1244" t="inlineStr">
        <is>
          <t>Jacare - Bradesco</t>
        </is>
      </c>
      <c r="D1244" t="n">
        <v>266</v>
      </c>
      <c r="E1244" t="inlineStr">
        <is>
          <t>Jacaré</t>
        </is>
      </c>
      <c r="F1244" s="27" t="n">
        <v>45406</v>
      </c>
      <c r="G1244" t="inlineStr">
        <is>
          <t>DEBITO</t>
        </is>
      </c>
      <c r="H1244" t="inlineStr">
        <is>
          <t>TRANSF CC PARA CC PJ FABRICA DE BARES PARTICIPACOES L</t>
        </is>
      </c>
      <c r="I1244" t="n">
        <v>-142</v>
      </c>
    </row>
    <row r="1245">
      <c r="A1245" t="n">
        <v>11607</v>
      </c>
      <c r="B1245" t="n">
        <v>105</v>
      </c>
      <c r="C1245" t="inlineStr">
        <is>
          <t>Jacare - Bradesco</t>
        </is>
      </c>
      <c r="D1245" t="n">
        <v>266</v>
      </c>
      <c r="E1245" t="inlineStr">
        <is>
          <t>Jacaré</t>
        </is>
      </c>
      <c r="F1245" s="27" t="n">
        <v>45406</v>
      </c>
      <c r="G1245" t="inlineStr">
        <is>
          <t>DEBITO</t>
        </is>
      </c>
      <c r="H1245" t="inlineStr">
        <is>
          <t>TRANSF CC PARA CC PJ EMPORIO M &amp; L COMERCIO DE</t>
        </is>
      </c>
      <c r="I1245" t="n">
        <v>-668</v>
      </c>
    </row>
    <row r="1246">
      <c r="A1246" t="n">
        <v>11609</v>
      </c>
      <c r="B1246" t="n">
        <v>105</v>
      </c>
      <c r="C1246" t="inlineStr">
        <is>
          <t>Jacare - Bradesco</t>
        </is>
      </c>
      <c r="D1246" t="n">
        <v>266</v>
      </c>
      <c r="E1246" t="inlineStr">
        <is>
          <t>Jacaré</t>
        </is>
      </c>
      <c r="F1246" s="27" t="n">
        <v>45406</v>
      </c>
      <c r="G1246" t="inlineStr">
        <is>
          <t>DEBITO</t>
        </is>
      </c>
      <c r="H1246" t="inlineStr">
        <is>
          <t>TRANSFERENCIA PIX DES: Manoel Geraldo de Oli 24/04</t>
        </is>
      </c>
      <c r="I1246" t="n">
        <v>-90</v>
      </c>
    </row>
    <row r="1247">
      <c r="A1247" t="n">
        <v>11610</v>
      </c>
      <c r="B1247" t="n">
        <v>105</v>
      </c>
      <c r="C1247" t="inlineStr">
        <is>
          <t>Jacare - Bradesco</t>
        </is>
      </c>
      <c r="D1247" t="n">
        <v>266</v>
      </c>
      <c r="E1247" t="inlineStr">
        <is>
          <t>Jacaré</t>
        </is>
      </c>
      <c r="F1247" s="27" t="n">
        <v>45406</v>
      </c>
      <c r="G1247" t="inlineStr">
        <is>
          <t>DEBITO</t>
        </is>
      </c>
      <c r="H1247" t="inlineStr">
        <is>
          <t>TRANSFERENCIA PIX DES: FERNANDO ARAUJO DA SI 24/04</t>
        </is>
      </c>
      <c r="I1247" t="n">
        <v>-600</v>
      </c>
    </row>
    <row r="1248">
      <c r="A1248" t="n">
        <v>11533</v>
      </c>
      <c r="B1248" t="n">
        <v>105</v>
      </c>
      <c r="C1248" t="inlineStr">
        <is>
          <t>Jacare - Bradesco</t>
        </is>
      </c>
      <c r="D1248" t="n">
        <v>266</v>
      </c>
      <c r="E1248" t="inlineStr">
        <is>
          <t>Jacaré</t>
        </is>
      </c>
      <c r="F1248" s="27" t="n">
        <v>45405</v>
      </c>
      <c r="G1248" t="inlineStr">
        <is>
          <t>CREDITO</t>
        </is>
      </c>
      <c r="H1248" t="inlineStr">
        <is>
          <t>TRANSF CC PARA CC PJ PAULISTA 25841 BAR E EVENTOS LTD</t>
        </is>
      </c>
      <c r="I1248" t="n">
        <v>4000</v>
      </c>
    </row>
    <row r="1249">
      <c r="A1249" t="n">
        <v>11534</v>
      </c>
      <c r="B1249" t="n">
        <v>105</v>
      </c>
      <c r="C1249" t="inlineStr">
        <is>
          <t>Jacare - Bradesco</t>
        </is>
      </c>
      <c r="D1249" t="n">
        <v>266</v>
      </c>
      <c r="E1249" t="inlineStr">
        <is>
          <t>Jacaré</t>
        </is>
      </c>
      <c r="F1249" s="27" t="n">
        <v>45405</v>
      </c>
      <c r="G1249" t="inlineStr">
        <is>
          <t>CREDITO</t>
        </is>
      </c>
      <c r="H1249" t="inlineStr">
        <is>
          <t>TRANSF CC PARA CC PJ 318 BAR E EVENTOS LTDA</t>
        </is>
      </c>
      <c r="I1249" t="n">
        <v>11000</v>
      </c>
    </row>
    <row r="1250">
      <c r="A1250" t="n">
        <v>11535</v>
      </c>
      <c r="B1250" t="n">
        <v>105</v>
      </c>
      <c r="C1250" t="inlineStr">
        <is>
          <t>Jacare - Bradesco</t>
        </is>
      </c>
      <c r="D1250" t="n">
        <v>266</v>
      </c>
      <c r="E1250" t="inlineStr">
        <is>
          <t>Jacaré</t>
        </is>
      </c>
      <c r="F1250" s="27" t="n">
        <v>45405</v>
      </c>
      <c r="G1250" t="inlineStr">
        <is>
          <t>CREDITO</t>
        </is>
      </c>
      <c r="H1250" t="inlineStr">
        <is>
          <t>TRANSF CC PARA CC PJ FDB HOTEL LTDA</t>
        </is>
      </c>
      <c r="I1250" t="n">
        <v>1092.65</v>
      </c>
    </row>
    <row r="1251">
      <c r="A1251" t="n">
        <v>11538</v>
      </c>
      <c r="B1251" t="n">
        <v>105</v>
      </c>
      <c r="C1251" t="inlineStr">
        <is>
          <t>Jacare - Bradesco</t>
        </is>
      </c>
      <c r="D1251" t="n">
        <v>266</v>
      </c>
      <c r="E1251" t="inlineStr">
        <is>
          <t>Jacaré</t>
        </is>
      </c>
      <c r="F1251" s="27" t="n">
        <v>45405</v>
      </c>
      <c r="G1251" t="inlineStr">
        <is>
          <t>CREDITO</t>
        </is>
      </c>
      <c r="H1251" t="inlineStr">
        <is>
          <t>TRANSFERENCIA PIX REM: ZIG TECNOLOGIA S.A.   23/04</t>
        </is>
      </c>
      <c r="I1251" t="n">
        <v>4089.5</v>
      </c>
    </row>
    <row r="1252">
      <c r="A1252" t="n">
        <v>11539</v>
      </c>
      <c r="B1252" t="n">
        <v>105</v>
      </c>
      <c r="C1252" t="inlineStr">
        <is>
          <t>Jacare - Bradesco</t>
        </is>
      </c>
      <c r="D1252" t="n">
        <v>266</v>
      </c>
      <c r="E1252" t="inlineStr">
        <is>
          <t>Jacaré</t>
        </is>
      </c>
      <c r="F1252" s="27" t="n">
        <v>45405</v>
      </c>
      <c r="G1252" t="inlineStr">
        <is>
          <t>CREDITO</t>
        </is>
      </c>
      <c r="H1252" t="inlineStr">
        <is>
          <t>TRANSFERENCIA PIX REM: ZIG TECNOLOGIA S.A.   23/04</t>
        </is>
      </c>
      <c r="I1252" t="n">
        <v>7771.47</v>
      </c>
    </row>
    <row r="1253">
      <c r="A1253" t="n">
        <v>11540</v>
      </c>
      <c r="B1253" t="n">
        <v>105</v>
      </c>
      <c r="C1253" t="inlineStr">
        <is>
          <t>Jacare - Bradesco</t>
        </is>
      </c>
      <c r="D1253" t="n">
        <v>266</v>
      </c>
      <c r="E1253" t="inlineStr">
        <is>
          <t>Jacaré</t>
        </is>
      </c>
      <c r="F1253" s="27" t="n">
        <v>45405</v>
      </c>
      <c r="G1253" t="inlineStr">
        <is>
          <t>CREDITO</t>
        </is>
      </c>
      <c r="H1253" t="inlineStr">
        <is>
          <t>TRANSFERENCIA PIX REM: ZIG TECNOLOGIA S.A.   23/04</t>
        </is>
      </c>
      <c r="I1253" t="n">
        <v>41409.24</v>
      </c>
    </row>
    <row r="1254">
      <c r="A1254" t="n">
        <v>11541</v>
      </c>
      <c r="B1254" t="n">
        <v>105</v>
      </c>
      <c r="C1254" t="inlineStr">
        <is>
          <t>Jacare - Bradesco</t>
        </is>
      </c>
      <c r="D1254" t="n">
        <v>266</v>
      </c>
      <c r="E1254" t="inlineStr">
        <is>
          <t>Jacaré</t>
        </is>
      </c>
      <c r="F1254" s="27" t="n">
        <v>45405</v>
      </c>
      <c r="G1254" t="inlineStr">
        <is>
          <t>DEBITO</t>
        </is>
      </c>
      <c r="H1254" t="inlineStr">
        <is>
          <t>PAGTO ELETRON  COBRANCA EAU NF 187632</t>
        </is>
      </c>
      <c r="I1254" t="n">
        <v>-423.6</v>
      </c>
    </row>
    <row r="1255">
      <c r="A1255" t="n">
        <v>11542</v>
      </c>
      <c r="B1255" t="n">
        <v>105</v>
      </c>
      <c r="C1255" t="inlineStr">
        <is>
          <t>Jacare - Bradesco</t>
        </is>
      </c>
      <c r="D1255" t="n">
        <v>266</v>
      </c>
      <c r="E1255" t="inlineStr">
        <is>
          <t>Jacaré</t>
        </is>
      </c>
      <c r="F1255" s="27" t="n">
        <v>45405</v>
      </c>
      <c r="G1255" t="inlineStr">
        <is>
          <t>DEBITO</t>
        </is>
      </c>
      <c r="H1255" t="inlineStr">
        <is>
          <t>PAGTO ELETRON  COBRANCA ESTAFF DE 08 A 14.04</t>
        </is>
      </c>
      <c r="I1255" t="n">
        <v>-2486</v>
      </c>
    </row>
    <row r="1256">
      <c r="A1256" t="n">
        <v>11543</v>
      </c>
      <c r="B1256" t="n">
        <v>105</v>
      </c>
      <c r="C1256" t="inlineStr">
        <is>
          <t>Jacare - Bradesco</t>
        </is>
      </c>
      <c r="D1256" t="n">
        <v>266</v>
      </c>
      <c r="E1256" t="inlineStr">
        <is>
          <t>Jacaré</t>
        </is>
      </c>
      <c r="F1256" s="27" t="n">
        <v>45405</v>
      </c>
      <c r="G1256" t="inlineStr">
        <is>
          <t>DEBITO</t>
        </is>
      </c>
      <c r="H1256" t="inlineStr">
        <is>
          <t>PAGTO ELETRON  COBRANCA BB CARNES NF 364627</t>
        </is>
      </c>
      <c r="I1256" t="n">
        <v>-2345.79</v>
      </c>
    </row>
    <row r="1257">
      <c r="A1257" t="n">
        <v>11544</v>
      </c>
      <c r="B1257" t="n">
        <v>105</v>
      </c>
      <c r="C1257" t="inlineStr">
        <is>
          <t>Jacare - Bradesco</t>
        </is>
      </c>
      <c r="D1257" t="n">
        <v>266</v>
      </c>
      <c r="E1257" t="inlineStr">
        <is>
          <t>Jacaré</t>
        </is>
      </c>
      <c r="F1257" s="27" t="n">
        <v>45405</v>
      </c>
      <c r="G1257" t="inlineStr">
        <is>
          <t>DEBITO</t>
        </is>
      </c>
      <c r="H1257" t="inlineStr">
        <is>
          <t>PAGTO ELETRON  COBRANCA MULTIFRANGOS NF 813050</t>
        </is>
      </c>
      <c r="I1257" t="n">
        <v>-1238.73</v>
      </c>
    </row>
    <row r="1258">
      <c r="A1258" t="n">
        <v>11545</v>
      </c>
      <c r="B1258" t="n">
        <v>105</v>
      </c>
      <c r="C1258" t="inlineStr">
        <is>
          <t>Jacare - Bradesco</t>
        </is>
      </c>
      <c r="D1258" t="n">
        <v>266</v>
      </c>
      <c r="E1258" t="inlineStr">
        <is>
          <t>Jacaré</t>
        </is>
      </c>
      <c r="F1258" s="27" t="n">
        <v>45405</v>
      </c>
      <c r="G1258" t="inlineStr">
        <is>
          <t>DEBITO</t>
        </is>
      </c>
      <c r="H1258" t="inlineStr">
        <is>
          <t>PAGTO ELETRON  COBRANCA SELECAO CARVAO NF 35858</t>
        </is>
      </c>
      <c r="I1258" t="n">
        <v>-747.5</v>
      </c>
    </row>
    <row r="1259">
      <c r="A1259" t="n">
        <v>11546</v>
      </c>
      <c r="B1259" t="n">
        <v>105</v>
      </c>
      <c r="C1259" t="inlineStr">
        <is>
          <t>Jacare - Bradesco</t>
        </is>
      </c>
      <c r="D1259" t="n">
        <v>266</v>
      </c>
      <c r="E1259" t="inlineStr">
        <is>
          <t>Jacaré</t>
        </is>
      </c>
      <c r="F1259" s="27" t="n">
        <v>45405</v>
      </c>
      <c r="G1259" t="inlineStr">
        <is>
          <t>DEBITO</t>
        </is>
      </c>
      <c r="H1259" t="inlineStr">
        <is>
          <t>PAGTO ELETRON  COBRANCA ANDREIA SANTOS NF 1404</t>
        </is>
      </c>
      <c r="I1259" t="n">
        <v>-501.31</v>
      </c>
    </row>
    <row r="1260">
      <c r="A1260" t="n">
        <v>11547</v>
      </c>
      <c r="B1260" t="n">
        <v>105</v>
      </c>
      <c r="C1260" t="inlineStr">
        <is>
          <t>Jacare - Bradesco</t>
        </is>
      </c>
      <c r="D1260" t="n">
        <v>266</v>
      </c>
      <c r="E1260" t="inlineStr">
        <is>
          <t>Jacaré</t>
        </is>
      </c>
      <c r="F1260" s="27" t="n">
        <v>45405</v>
      </c>
      <c r="G1260" t="inlineStr">
        <is>
          <t>DEBITO</t>
        </is>
      </c>
      <c r="H1260" t="inlineStr">
        <is>
          <t>PAGTO ELETRON  COBRANCA MARIO PEDRO NF 397804</t>
        </is>
      </c>
      <c r="I1260" t="n">
        <v>-435.61</v>
      </c>
    </row>
    <row r="1261">
      <c r="A1261" t="n">
        <v>11548</v>
      </c>
      <c r="B1261" t="n">
        <v>105</v>
      </c>
      <c r="C1261" t="inlineStr">
        <is>
          <t>Jacare - Bradesco</t>
        </is>
      </c>
      <c r="D1261" t="n">
        <v>266</v>
      </c>
      <c r="E1261" t="inlineStr">
        <is>
          <t>Jacaré</t>
        </is>
      </c>
      <c r="F1261" s="27" t="n">
        <v>45405</v>
      </c>
      <c r="G1261" t="inlineStr">
        <is>
          <t>DEBITO</t>
        </is>
      </c>
      <c r="H1261" t="inlineStr">
        <is>
          <t>PAGTO ELETRON  COBRANCA DTK NF 4771</t>
        </is>
      </c>
      <c r="I1261" t="n">
        <v>-340.95</v>
      </c>
    </row>
    <row r="1262">
      <c r="A1262" t="n">
        <v>11549</v>
      </c>
      <c r="B1262" t="n">
        <v>105</v>
      </c>
      <c r="C1262" t="inlineStr">
        <is>
          <t>Jacare - Bradesco</t>
        </is>
      </c>
      <c r="D1262" t="n">
        <v>266</v>
      </c>
      <c r="E1262" t="inlineStr">
        <is>
          <t>Jacaré</t>
        </is>
      </c>
      <c r="F1262" s="27" t="n">
        <v>45405</v>
      </c>
      <c r="G1262" t="inlineStr">
        <is>
          <t>DEBITO</t>
        </is>
      </c>
      <c r="H1262" t="inlineStr">
        <is>
          <t>PAGTO ELETRON  COBRANCA SYLVIUS NF 7253</t>
        </is>
      </c>
      <c r="I1262" t="n">
        <v>-249</v>
      </c>
    </row>
    <row r="1263">
      <c r="A1263" t="n">
        <v>11550</v>
      </c>
      <c r="B1263" t="n">
        <v>105</v>
      </c>
      <c r="C1263" t="inlineStr">
        <is>
          <t>Jacare - Bradesco</t>
        </is>
      </c>
      <c r="D1263" t="n">
        <v>266</v>
      </c>
      <c r="E1263" t="inlineStr">
        <is>
          <t>Jacaré</t>
        </is>
      </c>
      <c r="F1263" s="27" t="n">
        <v>45405</v>
      </c>
      <c r="G1263" t="inlineStr">
        <is>
          <t>DEBITO</t>
        </is>
      </c>
      <c r="H1263" t="inlineStr">
        <is>
          <t>PAGTO ELETRON  COBRANCA SAMPATACADO NF 4846</t>
        </is>
      </c>
      <c r="I1263" t="n">
        <v>-192.13</v>
      </c>
    </row>
    <row r="1264">
      <c r="A1264" t="n">
        <v>11551</v>
      </c>
      <c r="B1264" t="n">
        <v>105</v>
      </c>
      <c r="C1264" t="inlineStr">
        <is>
          <t>Jacare - Bradesco</t>
        </is>
      </c>
      <c r="D1264" t="n">
        <v>266</v>
      </c>
      <c r="E1264" t="inlineStr">
        <is>
          <t>Jacaré</t>
        </is>
      </c>
      <c r="F1264" s="27" t="n">
        <v>45405</v>
      </c>
      <c r="G1264" t="inlineStr">
        <is>
          <t>DEBITO</t>
        </is>
      </c>
      <c r="H1264" t="inlineStr">
        <is>
          <t>PAGTO ELETRON  COBRANCA TARUMA NF 3761</t>
        </is>
      </c>
      <c r="I1264" t="n">
        <v>-112.21</v>
      </c>
    </row>
    <row r="1265">
      <c r="A1265" t="n">
        <v>11552</v>
      </c>
      <c r="B1265" t="n">
        <v>105</v>
      </c>
      <c r="C1265" t="inlineStr">
        <is>
          <t>Jacare - Bradesco</t>
        </is>
      </c>
      <c r="D1265" t="n">
        <v>266</v>
      </c>
      <c r="E1265" t="inlineStr">
        <is>
          <t>Jacaré</t>
        </is>
      </c>
      <c r="F1265" s="27" t="n">
        <v>45405</v>
      </c>
      <c r="G1265" t="inlineStr">
        <is>
          <t>DEBITO</t>
        </is>
      </c>
      <c r="H1265" t="inlineStr">
        <is>
          <t>PAGTO ELETRON  COBRANCA EMPORIO MEL NF 401051</t>
        </is>
      </c>
      <c r="I1265" t="n">
        <v>-1114.97</v>
      </c>
    </row>
    <row r="1266">
      <c r="A1266" t="n">
        <v>11553</v>
      </c>
      <c r="B1266" t="n">
        <v>105</v>
      </c>
      <c r="C1266" t="inlineStr">
        <is>
          <t>Jacare - Bradesco</t>
        </is>
      </c>
      <c r="D1266" t="n">
        <v>266</v>
      </c>
      <c r="E1266" t="inlineStr">
        <is>
          <t>Jacaré</t>
        </is>
      </c>
      <c r="F1266" s="27" t="n">
        <v>45405</v>
      </c>
      <c r="G1266" t="inlineStr">
        <is>
          <t>DEBITO</t>
        </is>
      </c>
      <c r="H1266" t="inlineStr">
        <is>
          <t>PAGTO ELETRON  COBRANCA LATICINIOS PIRAMIDE NF 70056</t>
        </is>
      </c>
      <c r="I1266" t="n">
        <v>-316.6</v>
      </c>
    </row>
    <row r="1267">
      <c r="A1267" t="n">
        <v>11554</v>
      </c>
      <c r="B1267" t="n">
        <v>105</v>
      </c>
      <c r="C1267" t="inlineStr">
        <is>
          <t>Jacare - Bradesco</t>
        </is>
      </c>
      <c r="D1267" t="n">
        <v>266</v>
      </c>
      <c r="E1267" t="inlineStr">
        <is>
          <t>Jacaré</t>
        </is>
      </c>
      <c r="F1267" s="27" t="n">
        <v>45405</v>
      </c>
      <c r="G1267" t="inlineStr">
        <is>
          <t>DEBITO</t>
        </is>
      </c>
      <c r="H1267" t="inlineStr">
        <is>
          <t>PAGTO ELETRON  COBRANCA EMPORIO MEL NF 401609</t>
        </is>
      </c>
      <c r="I1267" t="n">
        <v>-392</v>
      </c>
    </row>
    <row r="1268">
      <c r="A1268" t="n">
        <v>11555</v>
      </c>
      <c r="B1268" t="n">
        <v>105</v>
      </c>
      <c r="C1268" t="inlineStr">
        <is>
          <t>Jacare - Bradesco</t>
        </is>
      </c>
      <c r="D1268" t="n">
        <v>266</v>
      </c>
      <c r="E1268" t="inlineStr">
        <is>
          <t>Jacaré</t>
        </is>
      </c>
      <c r="F1268" s="27" t="n">
        <v>45405</v>
      </c>
      <c r="G1268" t="inlineStr">
        <is>
          <t>DEBITO</t>
        </is>
      </c>
      <c r="H1268" t="inlineStr">
        <is>
          <t>TARIFA BANCARIA PAGAMENTO FUNCs NET EMPRESA</t>
        </is>
      </c>
      <c r="I1268" t="n">
        <v>-24</v>
      </c>
    </row>
    <row r="1269">
      <c r="A1269" t="n">
        <v>11556</v>
      </c>
      <c r="B1269" t="n">
        <v>105</v>
      </c>
      <c r="C1269" t="inlineStr">
        <is>
          <t>Jacare - Bradesco</t>
        </is>
      </c>
      <c r="D1269" t="n">
        <v>266</v>
      </c>
      <c r="E1269" t="inlineStr">
        <is>
          <t>Jacaré</t>
        </is>
      </c>
      <c r="F1269" s="27" t="n">
        <v>45405</v>
      </c>
      <c r="G1269" t="inlineStr">
        <is>
          <t>DEBITO</t>
        </is>
      </c>
      <c r="H1269" t="inlineStr">
        <is>
          <t>TARIFA BANCARIA TRANSF PGTO PIX</t>
        </is>
      </c>
      <c r="I1269" t="n">
        <v>-1.65</v>
      </c>
    </row>
    <row r="1270">
      <c r="A1270" t="n">
        <v>11557</v>
      </c>
      <c r="B1270" t="n">
        <v>105</v>
      </c>
      <c r="C1270" t="inlineStr">
        <is>
          <t>Jacare - Bradesco</t>
        </is>
      </c>
      <c r="D1270" t="n">
        <v>266</v>
      </c>
      <c r="E1270" t="inlineStr">
        <is>
          <t>Jacaré</t>
        </is>
      </c>
      <c r="F1270" s="27" t="n">
        <v>45405</v>
      </c>
      <c r="G1270" t="inlineStr">
        <is>
          <t>DEBITO</t>
        </is>
      </c>
      <c r="H1270" t="inlineStr">
        <is>
          <t>TARIFA BANCARIA TRANSF PGTO PIX</t>
        </is>
      </c>
      <c r="I1270" t="n">
        <v>-1.65</v>
      </c>
    </row>
    <row r="1271">
      <c r="A1271" t="n">
        <v>11558</v>
      </c>
      <c r="B1271" t="n">
        <v>105</v>
      </c>
      <c r="C1271" t="inlineStr">
        <is>
          <t>Jacare - Bradesco</t>
        </is>
      </c>
      <c r="D1271" t="n">
        <v>266</v>
      </c>
      <c r="E1271" t="inlineStr">
        <is>
          <t>Jacaré</t>
        </is>
      </c>
      <c r="F1271" s="27" t="n">
        <v>45405</v>
      </c>
      <c r="G1271" t="inlineStr">
        <is>
          <t>DEBITO</t>
        </is>
      </c>
      <c r="H1271" t="inlineStr">
        <is>
          <t>TARIFA BANCARIA TRANSF PGTO PIX</t>
        </is>
      </c>
      <c r="I1271" t="n">
        <v>-1.65</v>
      </c>
    </row>
    <row r="1272">
      <c r="A1272" t="n">
        <v>11559</v>
      </c>
      <c r="B1272" t="n">
        <v>105</v>
      </c>
      <c r="C1272" t="inlineStr">
        <is>
          <t>Jacare - Bradesco</t>
        </is>
      </c>
      <c r="D1272" t="n">
        <v>266</v>
      </c>
      <c r="E1272" t="inlineStr">
        <is>
          <t>Jacaré</t>
        </is>
      </c>
      <c r="F1272" s="27" t="n">
        <v>45405</v>
      </c>
      <c r="G1272" t="inlineStr">
        <is>
          <t>DEBITO</t>
        </is>
      </c>
      <c r="H1272" t="inlineStr">
        <is>
          <t>TARIFA BANCARIA TRANSF PGTO PIX</t>
        </is>
      </c>
      <c r="I1272" t="n">
        <v>-1.65</v>
      </c>
    </row>
    <row r="1273">
      <c r="A1273" t="n">
        <v>11560</v>
      </c>
      <c r="B1273" t="n">
        <v>105</v>
      </c>
      <c r="C1273" t="inlineStr">
        <is>
          <t>Jacare - Bradesco</t>
        </is>
      </c>
      <c r="D1273" t="n">
        <v>266</v>
      </c>
      <c r="E1273" t="inlineStr">
        <is>
          <t>Jacaré</t>
        </is>
      </c>
      <c r="F1273" s="27" t="n">
        <v>45405</v>
      </c>
      <c r="G1273" t="inlineStr">
        <is>
          <t>DEBITO</t>
        </is>
      </c>
      <c r="H1273" t="inlineStr">
        <is>
          <t>TARIFA BANCARIA TRANSF PGTO PIX</t>
        </is>
      </c>
      <c r="I1273" t="n">
        <v>-1.65</v>
      </c>
    </row>
    <row r="1274">
      <c r="A1274" t="n">
        <v>11561</v>
      </c>
      <c r="B1274" t="n">
        <v>105</v>
      </c>
      <c r="C1274" t="inlineStr">
        <is>
          <t>Jacare - Bradesco</t>
        </is>
      </c>
      <c r="D1274" t="n">
        <v>266</v>
      </c>
      <c r="E1274" t="inlineStr">
        <is>
          <t>Jacaré</t>
        </is>
      </c>
      <c r="F1274" s="27" t="n">
        <v>45405</v>
      </c>
      <c r="G1274" t="inlineStr">
        <is>
          <t>DEBITO</t>
        </is>
      </c>
      <c r="H1274" t="inlineStr">
        <is>
          <t>TARIFA BANCARIA TRANSF PGTO PIX</t>
        </is>
      </c>
      <c r="I1274" t="n">
        <v>-1.65</v>
      </c>
    </row>
    <row r="1275">
      <c r="A1275" t="n">
        <v>11562</v>
      </c>
      <c r="B1275" t="n">
        <v>105</v>
      </c>
      <c r="C1275" t="inlineStr">
        <is>
          <t>Jacare - Bradesco</t>
        </is>
      </c>
      <c r="D1275" t="n">
        <v>266</v>
      </c>
      <c r="E1275" t="inlineStr">
        <is>
          <t>Jacaré</t>
        </is>
      </c>
      <c r="F1275" s="27" t="n">
        <v>45405</v>
      </c>
      <c r="G1275" t="inlineStr">
        <is>
          <t>DEBITO</t>
        </is>
      </c>
      <c r="H1275" t="inlineStr">
        <is>
          <t>TARIFA BANCARIA TRANSF PGTO PIX</t>
        </is>
      </c>
      <c r="I1275" t="n">
        <v>-1.68</v>
      </c>
    </row>
    <row r="1276">
      <c r="A1276" t="n">
        <v>11563</v>
      </c>
      <c r="B1276" t="n">
        <v>105</v>
      </c>
      <c r="C1276" t="inlineStr">
        <is>
          <t>Jacare - Bradesco</t>
        </is>
      </c>
      <c r="D1276" t="n">
        <v>266</v>
      </c>
      <c r="E1276" t="inlineStr">
        <is>
          <t>Jacaré</t>
        </is>
      </c>
      <c r="F1276" s="27" t="n">
        <v>45405</v>
      </c>
      <c r="G1276" t="inlineStr">
        <is>
          <t>DEBITO</t>
        </is>
      </c>
      <c r="H1276" t="inlineStr">
        <is>
          <t>TARIFA BANCARIA TRANSF PGTO PIX</t>
        </is>
      </c>
      <c r="I1276" t="n">
        <v>-5.73</v>
      </c>
    </row>
    <row r="1277">
      <c r="A1277" t="n">
        <v>11564</v>
      </c>
      <c r="B1277" t="n">
        <v>105</v>
      </c>
      <c r="C1277" t="inlineStr">
        <is>
          <t>Jacare - Bradesco</t>
        </is>
      </c>
      <c r="D1277" t="n">
        <v>266</v>
      </c>
      <c r="E1277" t="inlineStr">
        <is>
          <t>Jacaré</t>
        </is>
      </c>
      <c r="F1277" s="27" t="n">
        <v>45405</v>
      </c>
      <c r="G1277" t="inlineStr">
        <is>
          <t>DEBITO</t>
        </is>
      </c>
      <c r="H1277" t="inlineStr">
        <is>
          <t>TARIFA BANCARIA TRANSF PGTO PIX</t>
        </is>
      </c>
      <c r="I1277" t="n">
        <v>-9</v>
      </c>
    </row>
    <row r="1278">
      <c r="A1278" t="n">
        <v>11565</v>
      </c>
      <c r="B1278" t="n">
        <v>105</v>
      </c>
      <c r="C1278" t="inlineStr">
        <is>
          <t>Jacare - Bradesco</t>
        </is>
      </c>
      <c r="D1278" t="n">
        <v>266</v>
      </c>
      <c r="E1278" t="inlineStr">
        <is>
          <t>Jacaré</t>
        </is>
      </c>
      <c r="F1278" s="27" t="n">
        <v>45405</v>
      </c>
      <c r="G1278" t="inlineStr">
        <is>
          <t>DEBITO</t>
        </is>
      </c>
      <c r="H1278" t="inlineStr">
        <is>
          <t>TARIFA BANCARIA TRANSF PGTO PIX</t>
        </is>
      </c>
      <c r="I1278" t="n">
        <v>-9</v>
      </c>
    </row>
    <row r="1279">
      <c r="A1279" t="n">
        <v>11566</v>
      </c>
      <c r="B1279" t="n">
        <v>105</v>
      </c>
      <c r="C1279" t="inlineStr">
        <is>
          <t>Jacare - Bradesco</t>
        </is>
      </c>
      <c r="D1279" t="n">
        <v>266</v>
      </c>
      <c r="E1279" t="inlineStr">
        <is>
          <t>Jacaré</t>
        </is>
      </c>
      <c r="F1279" s="27" t="n">
        <v>45405</v>
      </c>
      <c r="G1279" t="inlineStr">
        <is>
          <t>DEBITO</t>
        </is>
      </c>
      <c r="H1279" t="inlineStr">
        <is>
          <t>TARIFA BANCARIA TRANSF PGTO PIX</t>
        </is>
      </c>
      <c r="I1279" t="n">
        <v>-9</v>
      </c>
    </row>
    <row r="1280">
      <c r="A1280" t="n">
        <v>11567</v>
      </c>
      <c r="B1280" t="n">
        <v>105</v>
      </c>
      <c r="C1280" t="inlineStr">
        <is>
          <t>Jacare - Bradesco</t>
        </is>
      </c>
      <c r="D1280" t="n">
        <v>266</v>
      </c>
      <c r="E1280" t="inlineStr">
        <is>
          <t>Jacaré</t>
        </is>
      </c>
      <c r="F1280" s="27" t="n">
        <v>45405</v>
      </c>
      <c r="G1280" t="inlineStr">
        <is>
          <t>DEBITO</t>
        </is>
      </c>
      <c r="H1280" t="inlineStr">
        <is>
          <t>TARIFA BANCARIA TRANSF PGTO PIX</t>
        </is>
      </c>
      <c r="I1280" t="n">
        <v>-9</v>
      </c>
    </row>
    <row r="1281">
      <c r="A1281" t="n">
        <v>11568</v>
      </c>
      <c r="B1281" t="n">
        <v>105</v>
      </c>
      <c r="C1281" t="inlineStr">
        <is>
          <t>Jacare - Bradesco</t>
        </is>
      </c>
      <c r="D1281" t="n">
        <v>266</v>
      </c>
      <c r="E1281" t="inlineStr">
        <is>
          <t>Jacaré</t>
        </is>
      </c>
      <c r="F1281" s="27" t="n">
        <v>45405</v>
      </c>
      <c r="G1281" t="inlineStr">
        <is>
          <t>DEBITO</t>
        </is>
      </c>
      <c r="H1281" t="inlineStr">
        <is>
          <t>TARIFA BANCARIA TRANSF PGTO PIX</t>
        </is>
      </c>
      <c r="I1281" t="n">
        <v>-1.65</v>
      </c>
    </row>
    <row r="1282">
      <c r="A1282" t="n">
        <v>11569</v>
      </c>
      <c r="B1282" t="n">
        <v>105</v>
      </c>
      <c r="C1282" t="inlineStr">
        <is>
          <t>Jacare - Bradesco</t>
        </is>
      </c>
      <c r="D1282" t="n">
        <v>266</v>
      </c>
      <c r="E1282" t="inlineStr">
        <is>
          <t>Jacaré</t>
        </is>
      </c>
      <c r="F1282" s="27" t="n">
        <v>45405</v>
      </c>
      <c r="G1282" t="inlineStr">
        <is>
          <t>DEBITO</t>
        </is>
      </c>
      <c r="H1282" t="inlineStr">
        <is>
          <t>TARIFA BANCARIA TRANSF PGTO PIX</t>
        </is>
      </c>
      <c r="I1282" t="n">
        <v>-9</v>
      </c>
    </row>
    <row r="1283">
      <c r="A1283" t="n">
        <v>11570</v>
      </c>
      <c r="B1283" t="n">
        <v>105</v>
      </c>
      <c r="C1283" t="inlineStr">
        <is>
          <t>Jacare - Bradesco</t>
        </is>
      </c>
      <c r="D1283" t="n">
        <v>266</v>
      </c>
      <c r="E1283" t="inlineStr">
        <is>
          <t>Jacaré</t>
        </is>
      </c>
      <c r="F1283" s="27" t="n">
        <v>45405</v>
      </c>
      <c r="G1283" t="inlineStr">
        <is>
          <t>DEBITO</t>
        </is>
      </c>
      <c r="H1283" t="inlineStr">
        <is>
          <t>TRANSF CC PARA CC PJ 318 BAR E EVENTOS LTDA</t>
        </is>
      </c>
      <c r="I1283" t="n">
        <v>-46000</v>
      </c>
    </row>
    <row r="1284">
      <c r="A1284" t="n">
        <v>11571</v>
      </c>
      <c r="B1284" t="n">
        <v>105</v>
      </c>
      <c r="C1284" t="inlineStr">
        <is>
          <t>Jacare - Bradesco</t>
        </is>
      </c>
      <c r="D1284" t="n">
        <v>266</v>
      </c>
      <c r="E1284" t="inlineStr">
        <is>
          <t>Jacaré</t>
        </is>
      </c>
      <c r="F1284" s="27" t="n">
        <v>45405</v>
      </c>
      <c r="G1284" t="inlineStr">
        <is>
          <t>DEBITO</t>
        </is>
      </c>
      <c r="H1284" t="inlineStr">
        <is>
          <t>TRANSF CC PARA CC PJ TEMPUS FUGIT PARTICIPACOES E. LT</t>
        </is>
      </c>
      <c r="I1284" t="n">
        <v>-150000</v>
      </c>
    </row>
    <row r="1285">
      <c r="A1285" t="n">
        <v>11572</v>
      </c>
      <c r="B1285" t="n">
        <v>105</v>
      </c>
      <c r="C1285" t="inlineStr">
        <is>
          <t>Jacare - Bradesco</t>
        </is>
      </c>
      <c r="D1285" t="n">
        <v>266</v>
      </c>
      <c r="E1285" t="inlineStr">
        <is>
          <t>Jacaré</t>
        </is>
      </c>
      <c r="F1285" s="27" t="n">
        <v>45405</v>
      </c>
      <c r="G1285" t="inlineStr">
        <is>
          <t>DEBITO</t>
        </is>
      </c>
      <c r="H1285" t="inlineStr">
        <is>
          <t>TRANSF CC PARA CC PJ 318 BAR E EVENTOS LTDA</t>
        </is>
      </c>
      <c r="I1285" t="n">
        <v>-10</v>
      </c>
    </row>
    <row r="1286">
      <c r="A1286" t="n">
        <v>11573</v>
      </c>
      <c r="B1286" t="n">
        <v>105</v>
      </c>
      <c r="C1286" t="inlineStr">
        <is>
          <t>Jacare - Bradesco</t>
        </is>
      </c>
      <c r="D1286" t="n">
        <v>266</v>
      </c>
      <c r="E1286" t="inlineStr">
        <is>
          <t>Jacaré</t>
        </is>
      </c>
      <c r="F1286" s="27" t="n">
        <v>45405</v>
      </c>
      <c r="G1286" t="inlineStr">
        <is>
          <t>DEBITO</t>
        </is>
      </c>
      <c r="H1286" t="inlineStr">
        <is>
          <t>TRANSF CC PARA CC PJ PAULISTA 25841 BAR E EVENTOS LTD</t>
        </is>
      </c>
      <c r="I1286" t="n">
        <v>-11000</v>
      </c>
    </row>
    <row r="1287">
      <c r="A1287" t="n">
        <v>11574</v>
      </c>
      <c r="B1287" t="n">
        <v>105</v>
      </c>
      <c r="C1287" t="inlineStr">
        <is>
          <t>Jacare - Bradesco</t>
        </is>
      </c>
      <c r="D1287" t="n">
        <v>266</v>
      </c>
      <c r="E1287" t="inlineStr">
        <is>
          <t>Jacaré</t>
        </is>
      </c>
      <c r="F1287" s="27" t="n">
        <v>45405</v>
      </c>
      <c r="G1287" t="inlineStr">
        <is>
          <t>DEBITO</t>
        </is>
      </c>
      <c r="H1287" t="inlineStr">
        <is>
          <t>TRANSFERENCIA PIX DES: CLAUDIA CHRISTINA W F 23/04</t>
        </is>
      </c>
      <c r="I1287" t="n">
        <v>-539.58</v>
      </c>
    </row>
    <row r="1288">
      <c r="A1288" t="n">
        <v>11575</v>
      </c>
      <c r="B1288" t="n">
        <v>105</v>
      </c>
      <c r="C1288" t="inlineStr">
        <is>
          <t>Jacare - Bradesco</t>
        </is>
      </c>
      <c r="D1288" t="n">
        <v>266</v>
      </c>
      <c r="E1288" t="inlineStr">
        <is>
          <t>Jacaré</t>
        </is>
      </c>
      <c r="F1288" s="27" t="n">
        <v>45405</v>
      </c>
      <c r="G1288" t="inlineStr">
        <is>
          <t>DEBITO</t>
        </is>
      </c>
      <c r="H1288" t="inlineStr">
        <is>
          <t>TRANSFERENCIA PIX DES: CLAUDIA CHRISTINA W F 23/04</t>
        </is>
      </c>
      <c r="I1288" t="n">
        <v>-78</v>
      </c>
    </row>
    <row r="1289">
      <c r="A1289" t="n">
        <v>11576</v>
      </c>
      <c r="B1289" t="n">
        <v>105</v>
      </c>
      <c r="C1289" t="inlineStr">
        <is>
          <t>Jacare - Bradesco</t>
        </is>
      </c>
      <c r="D1289" t="n">
        <v>266</v>
      </c>
      <c r="E1289" t="inlineStr">
        <is>
          <t>Jacaré</t>
        </is>
      </c>
      <c r="F1289" s="27" t="n">
        <v>45405</v>
      </c>
      <c r="G1289" t="inlineStr">
        <is>
          <t>DEBITO</t>
        </is>
      </c>
      <c r="H1289" t="inlineStr">
        <is>
          <t>CONTA DE GAS INTERNET --COMGAS/SP</t>
        </is>
      </c>
      <c r="I1289" t="n">
        <v>-4787.88</v>
      </c>
    </row>
    <row r="1290">
      <c r="A1290" t="n">
        <v>10514</v>
      </c>
      <c r="B1290" t="n">
        <v>105</v>
      </c>
      <c r="C1290" t="inlineStr">
        <is>
          <t>Jacare - Bradesco</t>
        </is>
      </c>
      <c r="D1290" t="n">
        <v>266</v>
      </c>
      <c r="E1290" t="inlineStr">
        <is>
          <t>Jacaré</t>
        </is>
      </c>
      <c r="F1290" s="27" t="n">
        <v>45404</v>
      </c>
      <c r="G1290" t="inlineStr">
        <is>
          <t>CREDITO</t>
        </is>
      </c>
      <c r="H1290" t="inlineStr">
        <is>
          <t>TRANSF CC PARA CC PJ TEMPUS FUGIT PARTICIPACOES E. LT</t>
        </is>
      </c>
      <c r="I1290" t="n">
        <v>200000</v>
      </c>
    </row>
    <row r="1291">
      <c r="A1291" t="n">
        <v>10515</v>
      </c>
      <c r="B1291" t="n">
        <v>105</v>
      </c>
      <c r="C1291" t="inlineStr">
        <is>
          <t>Jacare - Bradesco</t>
        </is>
      </c>
      <c r="D1291" t="n">
        <v>266</v>
      </c>
      <c r="E1291" t="inlineStr">
        <is>
          <t>Jacaré</t>
        </is>
      </c>
      <c r="F1291" s="27" t="n">
        <v>45404</v>
      </c>
      <c r="G1291" t="inlineStr">
        <is>
          <t>CREDITO</t>
        </is>
      </c>
      <c r="H1291" t="inlineStr">
        <is>
          <t>RECEBIMENTO FORNECEDOR ALELO INSTITUICAO DE PAGAMENTO S</t>
        </is>
      </c>
      <c r="I1291" t="n">
        <v>293.29</v>
      </c>
    </row>
    <row r="1292">
      <c r="A1292" t="n">
        <v>10516</v>
      </c>
      <c r="B1292" t="n">
        <v>105</v>
      </c>
      <c r="C1292" t="inlineStr">
        <is>
          <t>Jacare - Bradesco</t>
        </is>
      </c>
      <c r="D1292" t="n">
        <v>266</v>
      </c>
      <c r="E1292" t="inlineStr">
        <is>
          <t>Jacaré</t>
        </is>
      </c>
      <c r="F1292" s="27" t="n">
        <v>45404</v>
      </c>
      <c r="G1292" t="inlineStr">
        <is>
          <t>CREDITO</t>
        </is>
      </c>
      <c r="H1292" t="inlineStr">
        <is>
          <t>TRANSFERENCIA PIX REM: GABRIEL C SILVA MENDO 20/04</t>
        </is>
      </c>
      <c r="I1292" t="n">
        <v>500</v>
      </c>
    </row>
    <row r="1293">
      <c r="A1293" t="n">
        <v>10517</v>
      </c>
      <c r="B1293" t="n">
        <v>105</v>
      </c>
      <c r="C1293" t="inlineStr">
        <is>
          <t>Jacare - Bradesco</t>
        </is>
      </c>
      <c r="D1293" t="n">
        <v>266</v>
      </c>
      <c r="E1293" t="inlineStr">
        <is>
          <t>Jacaré</t>
        </is>
      </c>
      <c r="F1293" s="27" t="n">
        <v>45404</v>
      </c>
      <c r="G1293" t="inlineStr">
        <is>
          <t>CREDITO</t>
        </is>
      </c>
      <c r="H1293" t="inlineStr">
        <is>
          <t>TRANSFERENCIA PIX REM: ZIG TECNOLOGIA S.A.   22/04</t>
        </is>
      </c>
      <c r="I1293" t="n">
        <v>182261.67</v>
      </c>
    </row>
    <row r="1294">
      <c r="A1294" t="n">
        <v>10518</v>
      </c>
      <c r="B1294" t="n">
        <v>105</v>
      </c>
      <c r="C1294" t="inlineStr">
        <is>
          <t>Jacare - Bradesco</t>
        </is>
      </c>
      <c r="D1294" t="n">
        <v>266</v>
      </c>
      <c r="E1294" t="inlineStr">
        <is>
          <t>Jacaré</t>
        </is>
      </c>
      <c r="F1294" s="27" t="n">
        <v>45404</v>
      </c>
      <c r="G1294" t="inlineStr">
        <is>
          <t>CREDITO</t>
        </is>
      </c>
      <c r="H1294" t="inlineStr">
        <is>
          <t>TRANSFERENCIA PIX REM: ZIG TECNOLOGIA S.A.   22/04</t>
        </is>
      </c>
      <c r="I1294" t="n">
        <v>57332.3</v>
      </c>
    </row>
    <row r="1295">
      <c r="A1295" t="n">
        <v>10519</v>
      </c>
      <c r="B1295" t="n">
        <v>105</v>
      </c>
      <c r="C1295" t="inlineStr">
        <is>
          <t>Jacare - Bradesco</t>
        </is>
      </c>
      <c r="D1295" t="n">
        <v>266</v>
      </c>
      <c r="E1295" t="inlineStr">
        <is>
          <t>Jacaré</t>
        </is>
      </c>
      <c r="F1295" s="27" t="n">
        <v>45404</v>
      </c>
      <c r="G1295" t="inlineStr">
        <is>
          <t>CREDITO</t>
        </is>
      </c>
      <c r="H1295" t="inlineStr">
        <is>
          <t>TRANSFERENCIA PIX REM: ZIG TECNOLOGIA S.A.   22/04</t>
        </is>
      </c>
      <c r="I1295" t="n">
        <v>23840.99</v>
      </c>
    </row>
    <row r="1296">
      <c r="A1296" t="n">
        <v>10520</v>
      </c>
      <c r="B1296" t="n">
        <v>105</v>
      </c>
      <c r="C1296" t="inlineStr">
        <is>
          <t>Jacare - Bradesco</t>
        </is>
      </c>
      <c r="D1296" t="n">
        <v>266</v>
      </c>
      <c r="E1296" t="inlineStr">
        <is>
          <t>Jacaré</t>
        </is>
      </c>
      <c r="F1296" s="27" t="n">
        <v>45404</v>
      </c>
      <c r="G1296" t="inlineStr">
        <is>
          <t>CREDITO</t>
        </is>
      </c>
      <c r="H1296" t="inlineStr">
        <is>
          <t>TRANSFERENCIA PIX REM: ZIG TECNOLOGIA S.A.   22/04</t>
        </is>
      </c>
      <c r="I1296" t="n">
        <v>250138.53</v>
      </c>
    </row>
    <row r="1297">
      <c r="A1297" t="n">
        <v>10521</v>
      </c>
      <c r="B1297" t="n">
        <v>105</v>
      </c>
      <c r="C1297" t="inlineStr">
        <is>
          <t>Jacare - Bradesco</t>
        </is>
      </c>
      <c r="D1297" t="n">
        <v>266</v>
      </c>
      <c r="E1297" t="inlineStr">
        <is>
          <t>Jacaré</t>
        </is>
      </c>
      <c r="F1297" s="27" t="n">
        <v>45404</v>
      </c>
      <c r="G1297" t="inlineStr">
        <is>
          <t>CREDITO</t>
        </is>
      </c>
      <c r="H1297" t="inlineStr">
        <is>
          <t>TRANSFERENCIA PIX REM: CIELO S.A.            22/04</t>
        </is>
      </c>
      <c r="I1297" t="n">
        <v>0.01</v>
      </c>
    </row>
    <row r="1298">
      <c r="A1298" t="n">
        <v>10522</v>
      </c>
      <c r="B1298" t="n">
        <v>105</v>
      </c>
      <c r="C1298" t="inlineStr">
        <is>
          <t>Jacare - Bradesco</t>
        </is>
      </c>
      <c r="D1298" t="n">
        <v>266</v>
      </c>
      <c r="E1298" t="inlineStr">
        <is>
          <t>Jacaré</t>
        </is>
      </c>
      <c r="F1298" s="27" t="n">
        <v>45404</v>
      </c>
      <c r="G1298" t="inlineStr">
        <is>
          <t>CREDITO</t>
        </is>
      </c>
      <c r="H1298" t="inlineStr">
        <is>
          <t>TRANSFERENCIA PIX REM: 318 BAR E EVENTOS LTD 22/04</t>
        </is>
      </c>
      <c r="I1298" t="n">
        <v>1328</v>
      </c>
    </row>
    <row r="1299">
      <c r="A1299" t="n">
        <v>10524</v>
      </c>
      <c r="B1299" t="n">
        <v>105</v>
      </c>
      <c r="C1299" t="inlineStr">
        <is>
          <t>Jacare - Bradesco</t>
        </is>
      </c>
      <c r="D1299" t="n">
        <v>266</v>
      </c>
      <c r="E1299" t="inlineStr">
        <is>
          <t>Jacaré</t>
        </is>
      </c>
      <c r="F1299" s="27" t="n">
        <v>45404</v>
      </c>
      <c r="G1299" t="inlineStr">
        <is>
          <t>DEBITO</t>
        </is>
      </c>
      <c r="H1299" t="inlineStr">
        <is>
          <t>PAGTO ELETRON  COBRANCA GELOMAQ BOLETO 194-111</t>
        </is>
      </c>
      <c r="I1299" t="n">
        <v>-1135</v>
      </c>
    </row>
    <row r="1300">
      <c r="A1300" t="n">
        <v>10525</v>
      </c>
      <c r="B1300" t="n">
        <v>105</v>
      </c>
      <c r="C1300" t="inlineStr">
        <is>
          <t>Jacare - Bradesco</t>
        </is>
      </c>
      <c r="D1300" t="n">
        <v>266</v>
      </c>
      <c r="E1300" t="inlineStr">
        <is>
          <t>Jacaré</t>
        </is>
      </c>
      <c r="F1300" s="27" t="n">
        <v>45404</v>
      </c>
      <c r="G1300" t="inlineStr">
        <is>
          <t>DEBITO</t>
        </is>
      </c>
      <c r="H1300" t="inlineStr">
        <is>
          <t>PAGTO ELETRON  COBRANCA TARUMA NF 3738</t>
        </is>
      </c>
      <c r="I1300" t="n">
        <v>-547.74</v>
      </c>
    </row>
    <row r="1301">
      <c r="A1301" t="n">
        <v>10526</v>
      </c>
      <c r="B1301" t="n">
        <v>105</v>
      </c>
      <c r="C1301" t="inlineStr">
        <is>
          <t>Jacare - Bradesco</t>
        </is>
      </c>
      <c r="D1301" t="n">
        <v>266</v>
      </c>
      <c r="E1301" t="inlineStr">
        <is>
          <t>Jacaré</t>
        </is>
      </c>
      <c r="F1301" s="27" t="n">
        <v>45404</v>
      </c>
      <c r="G1301" t="inlineStr">
        <is>
          <t>DEBITO</t>
        </is>
      </c>
      <c r="H1301" t="inlineStr">
        <is>
          <t>PAGTO ELETRON  COBRANCA TARUMA NF 3749</t>
        </is>
      </c>
      <c r="I1301" t="n">
        <v>-316.76</v>
      </c>
    </row>
    <row r="1302">
      <c r="A1302" t="n">
        <v>10527</v>
      </c>
      <c r="B1302" t="n">
        <v>105</v>
      </c>
      <c r="C1302" t="inlineStr">
        <is>
          <t>Jacare - Bradesco</t>
        </is>
      </c>
      <c r="D1302" t="n">
        <v>266</v>
      </c>
      <c r="E1302" t="inlineStr">
        <is>
          <t>Jacaré</t>
        </is>
      </c>
      <c r="F1302" s="27" t="n">
        <v>45404</v>
      </c>
      <c r="G1302" t="inlineStr">
        <is>
          <t>DEBITO</t>
        </is>
      </c>
      <c r="H1302" t="inlineStr">
        <is>
          <t>PAGTO ELETRON  COBRANCA MARIO PEDRO NF 397539</t>
        </is>
      </c>
      <c r="I1302" t="n">
        <v>-190.69</v>
      </c>
    </row>
    <row r="1303">
      <c r="A1303" t="n">
        <v>10528</v>
      </c>
      <c r="B1303" t="n">
        <v>105</v>
      </c>
      <c r="C1303" t="inlineStr">
        <is>
          <t>Jacare - Bradesco</t>
        </is>
      </c>
      <c r="D1303" t="n">
        <v>266</v>
      </c>
      <c r="E1303" t="inlineStr">
        <is>
          <t>Jacaré</t>
        </is>
      </c>
      <c r="F1303" s="27" t="n">
        <v>45404</v>
      </c>
      <c r="G1303" t="inlineStr">
        <is>
          <t>DEBITO</t>
        </is>
      </c>
      <c r="H1303" t="inlineStr">
        <is>
          <t>PAGTO ELETRON  COBRANCA ESHOWS DE 25 A 31.03</t>
        </is>
      </c>
      <c r="I1303" t="n">
        <v>-1200</v>
      </c>
    </row>
    <row r="1304">
      <c r="A1304" t="n">
        <v>10529</v>
      </c>
      <c r="B1304" t="n">
        <v>105</v>
      </c>
      <c r="C1304" t="inlineStr">
        <is>
          <t>Jacare - Bradesco</t>
        </is>
      </c>
      <c r="D1304" t="n">
        <v>266</v>
      </c>
      <c r="E1304" t="inlineStr">
        <is>
          <t>Jacaré</t>
        </is>
      </c>
      <c r="F1304" s="27" t="n">
        <v>45404</v>
      </c>
      <c r="G1304" t="inlineStr">
        <is>
          <t>DEBITO</t>
        </is>
      </c>
      <c r="H1304" t="inlineStr">
        <is>
          <t>PAGTO ELETRON  COBRANCA NOVA COMERCIAL NF 14516</t>
        </is>
      </c>
      <c r="I1304" t="n">
        <v>-1129</v>
      </c>
    </row>
    <row r="1305">
      <c r="A1305" t="n">
        <v>10530</v>
      </c>
      <c r="B1305" t="n">
        <v>105</v>
      </c>
      <c r="C1305" t="inlineStr">
        <is>
          <t>Jacare - Bradesco</t>
        </is>
      </c>
      <c r="D1305" t="n">
        <v>266</v>
      </c>
      <c r="E1305" t="inlineStr">
        <is>
          <t>Jacaré</t>
        </is>
      </c>
      <c r="F1305" s="27" t="n">
        <v>45404</v>
      </c>
      <c r="G1305" t="inlineStr">
        <is>
          <t>DEBITO</t>
        </is>
      </c>
      <c r="H1305" t="inlineStr">
        <is>
          <t>PAGTO ELETRON  COBRANCA FLARO LAVANDERIA NF 1659</t>
        </is>
      </c>
      <c r="I1305" t="n">
        <v>-400</v>
      </c>
    </row>
    <row r="1306">
      <c r="A1306" t="n">
        <v>10531</v>
      </c>
      <c r="B1306" t="n">
        <v>105</v>
      </c>
      <c r="C1306" t="inlineStr">
        <is>
          <t>Jacare - Bradesco</t>
        </is>
      </c>
      <c r="D1306" t="n">
        <v>266</v>
      </c>
      <c r="E1306" t="inlineStr">
        <is>
          <t>Jacaré</t>
        </is>
      </c>
      <c r="F1306" s="27" t="n">
        <v>45404</v>
      </c>
      <c r="G1306" t="inlineStr">
        <is>
          <t>DEBITO</t>
        </is>
      </c>
      <c r="H1306" t="inlineStr">
        <is>
          <t>PAGTO ELETRON  COBRANCA CECILIA TSUYACO NF 348155</t>
        </is>
      </c>
      <c r="I1306" t="n">
        <v>-331.66</v>
      </c>
    </row>
    <row r="1307">
      <c r="A1307" t="n">
        <v>10532</v>
      </c>
      <c r="B1307" t="n">
        <v>105</v>
      </c>
      <c r="C1307" t="inlineStr">
        <is>
          <t>Jacare - Bradesco</t>
        </is>
      </c>
      <c r="D1307" t="n">
        <v>266</v>
      </c>
      <c r="E1307" t="inlineStr">
        <is>
          <t>Jacaré</t>
        </is>
      </c>
      <c r="F1307" s="27" t="n">
        <v>45404</v>
      </c>
      <c r="G1307" t="inlineStr">
        <is>
          <t>DEBITO</t>
        </is>
      </c>
      <c r="H1307" t="inlineStr">
        <is>
          <t>PAGTO ELETRON  COBRANCA TF CIUFFI NF 7374</t>
        </is>
      </c>
      <c r="I1307" t="n">
        <v>-282</v>
      </c>
    </row>
    <row r="1308">
      <c r="A1308" t="n">
        <v>10533</v>
      </c>
      <c r="B1308" t="n">
        <v>105</v>
      </c>
      <c r="C1308" t="inlineStr">
        <is>
          <t>Jacare - Bradesco</t>
        </is>
      </c>
      <c r="D1308" t="n">
        <v>266</v>
      </c>
      <c r="E1308" t="inlineStr">
        <is>
          <t>Jacaré</t>
        </is>
      </c>
      <c r="F1308" s="27" t="n">
        <v>45404</v>
      </c>
      <c r="G1308" t="inlineStr">
        <is>
          <t>DEBITO</t>
        </is>
      </c>
      <c r="H1308" t="inlineStr">
        <is>
          <t>PAGTO ELETRON  COBRANCA ANDREIA SANTOS NF 1386</t>
        </is>
      </c>
      <c r="I1308" t="n">
        <v>-172.7</v>
      </c>
    </row>
    <row r="1309">
      <c r="A1309" t="n">
        <v>10534</v>
      </c>
      <c r="B1309" t="n">
        <v>105</v>
      </c>
      <c r="C1309" t="inlineStr">
        <is>
          <t>Jacare - Bradesco</t>
        </is>
      </c>
      <c r="D1309" t="n">
        <v>266</v>
      </c>
      <c r="E1309" t="inlineStr">
        <is>
          <t>Jacaré</t>
        </is>
      </c>
      <c r="F1309" s="27" t="n">
        <v>45404</v>
      </c>
      <c r="G1309" t="inlineStr">
        <is>
          <t>DEBITO</t>
        </is>
      </c>
      <c r="H1309" t="inlineStr">
        <is>
          <t>PAGTO ELETRON  COBRANCA MARIO PEDRO NF 397661</t>
        </is>
      </c>
      <c r="I1309" t="n">
        <v>-158.23</v>
      </c>
    </row>
    <row r="1310">
      <c r="A1310" t="n">
        <v>10535</v>
      </c>
      <c r="B1310" t="n">
        <v>105</v>
      </c>
      <c r="C1310" t="inlineStr">
        <is>
          <t>Jacare - Bradesco</t>
        </is>
      </c>
      <c r="D1310" t="n">
        <v>266</v>
      </c>
      <c r="E1310" t="inlineStr">
        <is>
          <t>Jacaré</t>
        </is>
      </c>
      <c r="F1310" s="27" t="n">
        <v>45404</v>
      </c>
      <c r="G1310" t="inlineStr">
        <is>
          <t>DEBITO</t>
        </is>
      </c>
      <c r="H1310" t="inlineStr">
        <is>
          <t>PAGTO ELETRON  COBRANCA DUAS LAGOAS NF 79332</t>
        </is>
      </c>
      <c r="I1310" t="n">
        <v>-559.91</v>
      </c>
    </row>
    <row r="1311">
      <c r="A1311" t="n">
        <v>10536</v>
      </c>
      <c r="B1311" t="n">
        <v>105</v>
      </c>
      <c r="C1311" t="inlineStr">
        <is>
          <t>Jacare - Bradesco</t>
        </is>
      </c>
      <c r="D1311" t="n">
        <v>266</v>
      </c>
      <c r="E1311" t="inlineStr">
        <is>
          <t>Jacaré</t>
        </is>
      </c>
      <c r="F1311" s="27" t="n">
        <v>45404</v>
      </c>
      <c r="G1311" t="inlineStr">
        <is>
          <t>DEBITO</t>
        </is>
      </c>
      <c r="H1311" t="inlineStr">
        <is>
          <t>TRANSF CC PARA CC PJ TEMPUS FUGIT PARTICIPACOES E. LT</t>
        </is>
      </c>
      <c r="I1311" t="n">
        <v>-40000</v>
      </c>
    </row>
    <row r="1312">
      <c r="A1312" t="n">
        <v>10537</v>
      </c>
      <c r="B1312" t="n">
        <v>105</v>
      </c>
      <c r="C1312" t="inlineStr">
        <is>
          <t>Jacare - Bradesco</t>
        </is>
      </c>
      <c r="D1312" t="n">
        <v>266</v>
      </c>
      <c r="E1312" t="inlineStr">
        <is>
          <t>Jacaré</t>
        </is>
      </c>
      <c r="F1312" s="27" t="n">
        <v>45404</v>
      </c>
      <c r="G1312" t="inlineStr">
        <is>
          <t>DEBITO</t>
        </is>
      </c>
      <c r="H1312" t="inlineStr">
        <is>
          <t>TRANSF CC PARA CC PJ 318 BAR E EVENTOS LTDA</t>
        </is>
      </c>
      <c r="I1312" t="n">
        <v>-41000</v>
      </c>
    </row>
    <row r="1313">
      <c r="A1313" t="n">
        <v>10538</v>
      </c>
      <c r="B1313" t="n">
        <v>105</v>
      </c>
      <c r="C1313" t="inlineStr">
        <is>
          <t>Jacare - Bradesco</t>
        </is>
      </c>
      <c r="D1313" t="n">
        <v>266</v>
      </c>
      <c r="E1313" t="inlineStr">
        <is>
          <t>Jacaré</t>
        </is>
      </c>
      <c r="F1313" s="27" t="n">
        <v>45404</v>
      </c>
      <c r="G1313" t="inlineStr">
        <is>
          <t>DEBITO</t>
        </is>
      </c>
      <c r="H1313" t="inlineStr">
        <is>
          <t>TRANSF CC PARA CC PJ PAULISTA 25841 BAR E EVENT</t>
        </is>
      </c>
      <c r="I1313" t="n">
        <v>-10</v>
      </c>
    </row>
    <row r="1314">
      <c r="A1314" t="n">
        <v>10539</v>
      </c>
      <c r="B1314" t="n">
        <v>105</v>
      </c>
      <c r="C1314" t="inlineStr">
        <is>
          <t>Jacare - Bradesco</t>
        </is>
      </c>
      <c r="D1314" t="n">
        <v>266</v>
      </c>
      <c r="E1314" t="inlineStr">
        <is>
          <t>Jacaré</t>
        </is>
      </c>
      <c r="F1314" s="27" t="n">
        <v>45404</v>
      </c>
      <c r="G1314" t="inlineStr">
        <is>
          <t>DEBITO</t>
        </is>
      </c>
      <c r="H1314" t="inlineStr">
        <is>
          <t>TRANSF CC PARA CC PJ ADRIANA NEVES FERREIRA</t>
        </is>
      </c>
      <c r="I1314" t="n">
        <v>-1000</v>
      </c>
    </row>
    <row r="1315">
      <c r="A1315" t="n">
        <v>10540</v>
      </c>
      <c r="B1315" t="n">
        <v>105</v>
      </c>
      <c r="C1315" t="inlineStr">
        <is>
          <t>Jacare - Bradesco</t>
        </is>
      </c>
      <c r="D1315" t="n">
        <v>266</v>
      </c>
      <c r="E1315" t="inlineStr">
        <is>
          <t>Jacaré</t>
        </is>
      </c>
      <c r="F1315" s="27" t="n">
        <v>45404</v>
      </c>
      <c r="G1315" t="inlineStr">
        <is>
          <t>DEBITO</t>
        </is>
      </c>
      <c r="H1315" t="inlineStr">
        <is>
          <t>TRANSF CC PARA CC PJ PAULISTA 25841 BAR E EVENTOS LTD</t>
        </is>
      </c>
      <c r="I1315" t="n">
        <v>-23000</v>
      </c>
    </row>
    <row r="1316">
      <c r="A1316" t="n">
        <v>10541</v>
      </c>
      <c r="B1316" t="n">
        <v>105</v>
      </c>
      <c r="C1316" t="inlineStr">
        <is>
          <t>Jacare - Bradesco</t>
        </is>
      </c>
      <c r="D1316" t="n">
        <v>266</v>
      </c>
      <c r="E1316" t="inlineStr">
        <is>
          <t>Jacaré</t>
        </is>
      </c>
      <c r="F1316" s="27" t="n">
        <v>45404</v>
      </c>
      <c r="G1316" t="inlineStr">
        <is>
          <t>DEBITO</t>
        </is>
      </c>
      <c r="H1316" t="inlineStr">
        <is>
          <t>TRANSF CC PARA CC PJ TEMPUS FUGIT PARTICIPACOES E. LT</t>
        </is>
      </c>
      <c r="I1316" t="n">
        <v>-150000</v>
      </c>
    </row>
    <row r="1317">
      <c r="A1317" t="n">
        <v>10542</v>
      </c>
      <c r="B1317" t="n">
        <v>105</v>
      </c>
      <c r="C1317" t="inlineStr">
        <is>
          <t>Jacare - Bradesco</t>
        </is>
      </c>
      <c r="D1317" t="n">
        <v>266</v>
      </c>
      <c r="E1317" t="inlineStr">
        <is>
          <t>Jacaré</t>
        </is>
      </c>
      <c r="F1317" s="27" t="n">
        <v>45404</v>
      </c>
      <c r="G1317" t="inlineStr">
        <is>
          <t>DEBITO</t>
        </is>
      </c>
      <c r="H1317" t="inlineStr">
        <is>
          <t>TRANSF CC PARA CC PJ 318 BAR E EVENTOS LTDA</t>
        </is>
      </c>
      <c r="I1317" t="n">
        <v>-10</v>
      </c>
    </row>
    <row r="1318">
      <c r="A1318" t="n">
        <v>10543</v>
      </c>
      <c r="B1318" t="n">
        <v>105</v>
      </c>
      <c r="C1318" t="inlineStr">
        <is>
          <t>Jacare - Bradesco</t>
        </is>
      </c>
      <c r="D1318" t="n">
        <v>266</v>
      </c>
      <c r="E1318" t="inlineStr">
        <is>
          <t>Jacaré</t>
        </is>
      </c>
      <c r="F1318" s="27" t="n">
        <v>45404</v>
      </c>
      <c r="G1318" t="inlineStr">
        <is>
          <t>DEBITO</t>
        </is>
      </c>
      <c r="H1318" t="inlineStr">
        <is>
          <t>TRANSF CC PARA CP PJ LUIZ GUSTAVO MOREIRA DE SOUZA</t>
        </is>
      </c>
      <c r="I1318" t="n">
        <v>-900</v>
      </c>
    </row>
    <row r="1319">
      <c r="A1319" t="n">
        <v>10544</v>
      </c>
      <c r="B1319" t="n">
        <v>105</v>
      </c>
      <c r="C1319" t="inlineStr">
        <is>
          <t>Jacare - Bradesco</t>
        </is>
      </c>
      <c r="D1319" t="n">
        <v>266</v>
      </c>
      <c r="E1319" t="inlineStr">
        <is>
          <t>Jacaré</t>
        </is>
      </c>
      <c r="F1319" s="27" t="n">
        <v>45404</v>
      </c>
      <c r="G1319" t="inlineStr">
        <is>
          <t>DEBITO</t>
        </is>
      </c>
      <c r="H1319" t="inlineStr">
        <is>
          <t>TRANSF CC PARA CP PJ MOACIR DANTAS DA SILVA</t>
        </is>
      </c>
      <c r="I1319" t="n">
        <v>-965.0700000000001</v>
      </c>
    </row>
    <row r="1320">
      <c r="A1320" t="n">
        <v>10545</v>
      </c>
      <c r="B1320" t="n">
        <v>105</v>
      </c>
      <c r="C1320" t="inlineStr">
        <is>
          <t>Jacare - Bradesco</t>
        </is>
      </c>
      <c r="D1320" t="n">
        <v>266</v>
      </c>
      <c r="E1320" t="inlineStr">
        <is>
          <t>Jacaré</t>
        </is>
      </c>
      <c r="F1320" s="27" t="n">
        <v>45404</v>
      </c>
      <c r="G1320" t="inlineStr">
        <is>
          <t>DEBITO</t>
        </is>
      </c>
      <c r="H1320" t="inlineStr">
        <is>
          <t>TED DIF.TITUL.CC H.BANK DEST. SILO PARTICIPACAO</t>
        </is>
      </c>
      <c r="I1320" t="n">
        <v>-200000</v>
      </c>
    </row>
    <row r="1321">
      <c r="A1321" t="n">
        <v>10546</v>
      </c>
      <c r="B1321" t="n">
        <v>105</v>
      </c>
      <c r="C1321" t="inlineStr">
        <is>
          <t>Jacare - Bradesco</t>
        </is>
      </c>
      <c r="D1321" t="n">
        <v>266</v>
      </c>
      <c r="E1321" t="inlineStr">
        <is>
          <t>Jacaré</t>
        </is>
      </c>
      <c r="F1321" s="27" t="n">
        <v>45404</v>
      </c>
      <c r="G1321" t="inlineStr">
        <is>
          <t>DEBITO</t>
        </is>
      </c>
      <c r="H1321" t="inlineStr">
        <is>
          <t>DOC/TED INTERNET TED INTERNET</t>
        </is>
      </c>
      <c r="I1321" t="n">
        <v>-12.75</v>
      </c>
    </row>
    <row r="1322">
      <c r="A1322" t="n">
        <v>10547</v>
      </c>
      <c r="B1322" t="n">
        <v>105</v>
      </c>
      <c r="C1322" t="inlineStr">
        <is>
          <t>Jacare - Bradesco</t>
        </is>
      </c>
      <c r="D1322" t="n">
        <v>266</v>
      </c>
      <c r="E1322" t="inlineStr">
        <is>
          <t>Jacaré</t>
        </is>
      </c>
      <c r="F1322" s="27" t="n">
        <v>45404</v>
      </c>
      <c r="G1322" t="inlineStr">
        <is>
          <t>DEBITO</t>
        </is>
      </c>
      <c r="H1322" t="inlineStr">
        <is>
          <t>TRANSFERENCIA PIX DES: ROLIM  ADMINISTRACAO  22/04</t>
        </is>
      </c>
      <c r="I1322" t="n">
        <v>-5190</v>
      </c>
    </row>
    <row r="1323">
      <c r="A1323" t="n">
        <v>10548</v>
      </c>
      <c r="B1323" t="n">
        <v>105</v>
      </c>
      <c r="C1323" t="inlineStr">
        <is>
          <t>Jacare - Bradesco</t>
        </is>
      </c>
      <c r="D1323" t="n">
        <v>266</v>
      </c>
      <c r="E1323" t="inlineStr">
        <is>
          <t>Jacaré</t>
        </is>
      </c>
      <c r="F1323" s="27" t="n">
        <v>45404</v>
      </c>
      <c r="G1323" t="inlineStr">
        <is>
          <t>DEBITO</t>
        </is>
      </c>
      <c r="H1323" t="inlineStr">
        <is>
          <t>TRANSFERENCIA PIX DES: Brenda Letcia Pereir 22/04</t>
        </is>
      </c>
      <c r="I1323" t="n">
        <v>-1000</v>
      </c>
    </row>
    <row r="1324">
      <c r="A1324" t="n">
        <v>10549</v>
      </c>
      <c r="B1324" t="n">
        <v>105</v>
      </c>
      <c r="C1324" t="inlineStr">
        <is>
          <t>Jacare - Bradesco</t>
        </is>
      </c>
      <c r="D1324" t="n">
        <v>266</v>
      </c>
      <c r="E1324" t="inlineStr">
        <is>
          <t>Jacaré</t>
        </is>
      </c>
      <c r="F1324" s="27" t="n">
        <v>45404</v>
      </c>
      <c r="G1324" t="inlineStr">
        <is>
          <t>DEBITO</t>
        </is>
      </c>
      <c r="H1324" t="inlineStr">
        <is>
          <t>TRANSFERENCIA PIX DES: EDILSON CANDIDO FRANC 22/04</t>
        </is>
      </c>
      <c r="I1324" t="n">
        <v>-1000</v>
      </c>
    </row>
    <row r="1325">
      <c r="A1325" t="n">
        <v>10550</v>
      </c>
      <c r="B1325" t="n">
        <v>105</v>
      </c>
      <c r="C1325" t="inlineStr">
        <is>
          <t>Jacare - Bradesco</t>
        </is>
      </c>
      <c r="D1325" t="n">
        <v>266</v>
      </c>
      <c r="E1325" t="inlineStr">
        <is>
          <t>Jacaré</t>
        </is>
      </c>
      <c r="F1325" s="27" t="n">
        <v>45404</v>
      </c>
      <c r="G1325" t="inlineStr">
        <is>
          <t>DEBITO</t>
        </is>
      </c>
      <c r="H1325" t="inlineStr">
        <is>
          <t>TRANSFERENCIA PIX DES: MARCIO DE SOUZA       22/04</t>
        </is>
      </c>
      <c r="I1325" t="n">
        <v>-1250</v>
      </c>
    </row>
    <row r="1326">
      <c r="A1326" t="n">
        <v>10551</v>
      </c>
      <c r="B1326" t="n">
        <v>105</v>
      </c>
      <c r="C1326" t="inlineStr">
        <is>
          <t>Jacare - Bradesco</t>
        </is>
      </c>
      <c r="D1326" t="n">
        <v>266</v>
      </c>
      <c r="E1326" t="inlineStr">
        <is>
          <t>Jacaré</t>
        </is>
      </c>
      <c r="F1326" s="27" t="n">
        <v>45404</v>
      </c>
      <c r="G1326" t="inlineStr">
        <is>
          <t>DEBITO</t>
        </is>
      </c>
      <c r="H1326" t="inlineStr">
        <is>
          <t>TRANSFERENCIA PIX DES: Mario Legal da Rocha  22/04</t>
        </is>
      </c>
      <c r="I1326" t="n">
        <v>-900</v>
      </c>
    </row>
    <row r="1327">
      <c r="A1327" t="n">
        <v>10552</v>
      </c>
      <c r="B1327" t="n">
        <v>105</v>
      </c>
      <c r="C1327" t="inlineStr">
        <is>
          <t>Jacare - Bradesco</t>
        </is>
      </c>
      <c r="D1327" t="n">
        <v>266</v>
      </c>
      <c r="E1327" t="inlineStr">
        <is>
          <t>Jacaré</t>
        </is>
      </c>
      <c r="F1327" s="27" t="n">
        <v>45404</v>
      </c>
      <c r="G1327" t="inlineStr">
        <is>
          <t>DEBITO</t>
        </is>
      </c>
      <c r="H1327" t="inlineStr">
        <is>
          <t>TRANSFERENCIA PIX DES: Patrcia Aparecida Co 22/04</t>
        </is>
      </c>
      <c r="I1327" t="n">
        <v>-900</v>
      </c>
    </row>
    <row r="1328">
      <c r="A1328" t="n">
        <v>10553</v>
      </c>
      <c r="B1328" t="n">
        <v>105</v>
      </c>
      <c r="C1328" t="inlineStr">
        <is>
          <t>Jacare - Bradesco</t>
        </is>
      </c>
      <c r="D1328" t="n">
        <v>266</v>
      </c>
      <c r="E1328" t="inlineStr">
        <is>
          <t>Jacaré</t>
        </is>
      </c>
      <c r="F1328" s="27" t="n">
        <v>45404</v>
      </c>
      <c r="G1328" t="inlineStr">
        <is>
          <t>DEBITO</t>
        </is>
      </c>
      <c r="H1328" t="inlineStr">
        <is>
          <t>TRANSFERENCIA PIX DES: Rodrigo Pereira da Si 22/04</t>
        </is>
      </c>
      <c r="I1328" t="n">
        <v>-1000</v>
      </c>
    </row>
    <row r="1329">
      <c r="A1329" t="n">
        <v>10554</v>
      </c>
      <c r="B1329" t="n">
        <v>105</v>
      </c>
      <c r="C1329" t="inlineStr">
        <is>
          <t>Jacare - Bradesco</t>
        </is>
      </c>
      <c r="D1329" t="n">
        <v>266</v>
      </c>
      <c r="E1329" t="inlineStr">
        <is>
          <t>Jacaré</t>
        </is>
      </c>
      <c r="F1329" s="27" t="n">
        <v>45404</v>
      </c>
      <c r="G1329" t="inlineStr">
        <is>
          <t>DEBITO</t>
        </is>
      </c>
      <c r="H1329" t="inlineStr">
        <is>
          <t>TRANSFERENCIA PIX DES: Vinicius Santos Sousa 22/04</t>
        </is>
      </c>
      <c r="I1329" t="n">
        <v>-1000</v>
      </c>
    </row>
    <row r="1330">
      <c r="A1330" t="n">
        <v>10555</v>
      </c>
      <c r="B1330" t="n">
        <v>105</v>
      </c>
      <c r="C1330" t="inlineStr">
        <is>
          <t>Jacare - Bradesco</t>
        </is>
      </c>
      <c r="D1330" t="n">
        <v>266</v>
      </c>
      <c r="E1330" t="inlineStr">
        <is>
          <t>Jacaré</t>
        </is>
      </c>
      <c r="F1330" s="27" t="n">
        <v>45404</v>
      </c>
      <c r="G1330" t="inlineStr">
        <is>
          <t>DEBITO</t>
        </is>
      </c>
      <c r="H1330" t="inlineStr">
        <is>
          <t>TRANSFERENCIA PIX DES: COZI MEC              22/04</t>
        </is>
      </c>
      <c r="I1330" t="n">
        <v>-1700</v>
      </c>
    </row>
    <row r="1331">
      <c r="A1331" t="n">
        <v>10556</v>
      </c>
      <c r="B1331" t="n">
        <v>105</v>
      </c>
      <c r="C1331" t="inlineStr">
        <is>
          <t>Jacare - Bradesco</t>
        </is>
      </c>
      <c r="D1331" t="n">
        <v>266</v>
      </c>
      <c r="E1331" t="inlineStr">
        <is>
          <t>Jacaré</t>
        </is>
      </c>
      <c r="F1331" s="27" t="n">
        <v>45404</v>
      </c>
      <c r="G1331" t="inlineStr">
        <is>
          <t>DEBITO</t>
        </is>
      </c>
      <c r="H1331" t="inlineStr">
        <is>
          <t>TRANSFERENCIA PIX DES: NEILTON FERREIRA DE J 22/04</t>
        </is>
      </c>
      <c r="I1331" t="n">
        <v>-1100</v>
      </c>
    </row>
    <row r="1332">
      <c r="A1332" t="n">
        <v>10558</v>
      </c>
      <c r="B1332" t="n">
        <v>105</v>
      </c>
      <c r="C1332" t="inlineStr">
        <is>
          <t>Jacare - Bradesco</t>
        </is>
      </c>
      <c r="D1332" t="n">
        <v>266</v>
      </c>
      <c r="E1332" t="inlineStr">
        <is>
          <t>Jacaré</t>
        </is>
      </c>
      <c r="F1332" s="27" t="n">
        <v>45404</v>
      </c>
      <c r="G1332" t="inlineStr">
        <is>
          <t>CREDITO</t>
        </is>
      </c>
      <c r="H1332" t="inlineStr">
        <is>
          <t>TRANSF CC PARA CC PJ TEMPUS FUGIT PARTICIPACOES E. LT</t>
        </is>
      </c>
      <c r="I1332" t="n">
        <v>200000</v>
      </c>
    </row>
    <row r="1333">
      <c r="A1333" t="n">
        <v>10559</v>
      </c>
      <c r="B1333" t="n">
        <v>105</v>
      </c>
      <c r="C1333" t="inlineStr">
        <is>
          <t>Jacare - Bradesco</t>
        </is>
      </c>
      <c r="D1333" t="n">
        <v>266</v>
      </c>
      <c r="E1333" t="inlineStr">
        <is>
          <t>Jacaré</t>
        </is>
      </c>
      <c r="F1333" s="27" t="n">
        <v>45404</v>
      </c>
      <c r="G1333" t="inlineStr">
        <is>
          <t>CREDITO</t>
        </is>
      </c>
      <c r="H1333" t="inlineStr">
        <is>
          <t>RECEBIMENTO FORNECEDOR ALELO INSTITUICAO DE PAGAMENTO S</t>
        </is>
      </c>
      <c r="I1333" t="n">
        <v>293.29</v>
      </c>
    </row>
    <row r="1334">
      <c r="A1334" t="n">
        <v>10560</v>
      </c>
      <c r="B1334" t="n">
        <v>105</v>
      </c>
      <c r="C1334" t="inlineStr">
        <is>
          <t>Jacare - Bradesco</t>
        </is>
      </c>
      <c r="D1334" t="n">
        <v>266</v>
      </c>
      <c r="E1334" t="inlineStr">
        <is>
          <t>Jacaré</t>
        </is>
      </c>
      <c r="F1334" s="27" t="n">
        <v>45404</v>
      </c>
      <c r="G1334" t="inlineStr">
        <is>
          <t>CREDITO</t>
        </is>
      </c>
      <c r="H1334" t="inlineStr">
        <is>
          <t>TRANSFERENCIA PIX REM: GABRIEL C SILVA MENDO 20/04</t>
        </is>
      </c>
      <c r="I1334" t="n">
        <v>500</v>
      </c>
    </row>
    <row r="1335">
      <c r="A1335" t="n">
        <v>10561</v>
      </c>
      <c r="B1335" t="n">
        <v>105</v>
      </c>
      <c r="C1335" t="inlineStr">
        <is>
          <t>Jacare - Bradesco</t>
        </is>
      </c>
      <c r="D1335" t="n">
        <v>266</v>
      </c>
      <c r="E1335" t="inlineStr">
        <is>
          <t>Jacaré</t>
        </is>
      </c>
      <c r="F1335" s="27" t="n">
        <v>45404</v>
      </c>
      <c r="G1335" t="inlineStr">
        <is>
          <t>CREDITO</t>
        </is>
      </c>
      <c r="H1335" t="inlineStr">
        <is>
          <t>TRANSFERENCIA PIX REM: ZIG TECNOLOGIA S.A.   22/04</t>
        </is>
      </c>
      <c r="I1335" t="n">
        <v>182261.67</v>
      </c>
    </row>
    <row r="1336">
      <c r="A1336" t="n">
        <v>10562</v>
      </c>
      <c r="B1336" t="n">
        <v>105</v>
      </c>
      <c r="C1336" t="inlineStr">
        <is>
          <t>Jacare - Bradesco</t>
        </is>
      </c>
      <c r="D1336" t="n">
        <v>266</v>
      </c>
      <c r="E1336" t="inlineStr">
        <is>
          <t>Jacaré</t>
        </is>
      </c>
      <c r="F1336" s="27" t="n">
        <v>45404</v>
      </c>
      <c r="G1336" t="inlineStr">
        <is>
          <t>CREDITO</t>
        </is>
      </c>
      <c r="H1336" t="inlineStr">
        <is>
          <t>TRANSFERENCIA PIX REM: ZIG TECNOLOGIA S.A.   22/04</t>
        </is>
      </c>
      <c r="I1336" t="n">
        <v>57332.3</v>
      </c>
    </row>
    <row r="1337">
      <c r="A1337" t="n">
        <v>10563</v>
      </c>
      <c r="B1337" t="n">
        <v>105</v>
      </c>
      <c r="C1337" t="inlineStr">
        <is>
          <t>Jacare - Bradesco</t>
        </is>
      </c>
      <c r="D1337" t="n">
        <v>266</v>
      </c>
      <c r="E1337" t="inlineStr">
        <is>
          <t>Jacaré</t>
        </is>
      </c>
      <c r="F1337" s="27" t="n">
        <v>45404</v>
      </c>
      <c r="G1337" t="inlineStr">
        <is>
          <t>CREDITO</t>
        </is>
      </c>
      <c r="H1337" t="inlineStr">
        <is>
          <t>TRANSFERENCIA PIX REM: ZIG TECNOLOGIA S.A.   22/04</t>
        </is>
      </c>
      <c r="I1337" t="n">
        <v>23840.99</v>
      </c>
    </row>
    <row r="1338">
      <c r="A1338" t="n">
        <v>10564</v>
      </c>
      <c r="B1338" t="n">
        <v>105</v>
      </c>
      <c r="C1338" t="inlineStr">
        <is>
          <t>Jacare - Bradesco</t>
        </is>
      </c>
      <c r="D1338" t="n">
        <v>266</v>
      </c>
      <c r="E1338" t="inlineStr">
        <is>
          <t>Jacaré</t>
        </is>
      </c>
      <c r="F1338" s="27" t="n">
        <v>45404</v>
      </c>
      <c r="G1338" t="inlineStr">
        <is>
          <t>CREDITO</t>
        </is>
      </c>
      <c r="H1338" t="inlineStr">
        <is>
          <t>TRANSFERENCIA PIX REM: ZIG TECNOLOGIA S.A.   22/04</t>
        </is>
      </c>
      <c r="I1338" t="n">
        <v>250138.53</v>
      </c>
    </row>
    <row r="1339">
      <c r="A1339" t="n">
        <v>10565</v>
      </c>
      <c r="B1339" t="n">
        <v>105</v>
      </c>
      <c r="C1339" t="inlineStr">
        <is>
          <t>Jacare - Bradesco</t>
        </is>
      </c>
      <c r="D1339" t="n">
        <v>266</v>
      </c>
      <c r="E1339" t="inlineStr">
        <is>
          <t>Jacaré</t>
        </is>
      </c>
      <c r="F1339" s="27" t="n">
        <v>45404</v>
      </c>
      <c r="G1339" t="inlineStr">
        <is>
          <t>CREDITO</t>
        </is>
      </c>
      <c r="H1339" t="inlineStr">
        <is>
          <t>TRANSFERENCIA PIX REM: CIELO S.A.            22/04</t>
        </is>
      </c>
      <c r="I1339" t="n">
        <v>0.01</v>
      </c>
    </row>
    <row r="1340">
      <c r="A1340" t="n">
        <v>10566</v>
      </c>
      <c r="B1340" t="n">
        <v>105</v>
      </c>
      <c r="C1340" t="inlineStr">
        <is>
          <t>Jacare - Bradesco</t>
        </is>
      </c>
      <c r="D1340" t="n">
        <v>266</v>
      </c>
      <c r="E1340" t="inlineStr">
        <is>
          <t>Jacaré</t>
        </is>
      </c>
      <c r="F1340" s="27" t="n">
        <v>45404</v>
      </c>
      <c r="G1340" t="inlineStr">
        <is>
          <t>CREDITO</t>
        </is>
      </c>
      <c r="H1340" t="inlineStr">
        <is>
          <t>TRANSFERENCIA PIX REM: 318 BAR E EVENTOS LTD 22/04</t>
        </is>
      </c>
      <c r="I1340" t="n">
        <v>1328</v>
      </c>
    </row>
    <row r="1341">
      <c r="A1341" t="n">
        <v>10568</v>
      </c>
      <c r="B1341" t="n">
        <v>105</v>
      </c>
      <c r="C1341" t="inlineStr">
        <is>
          <t>Jacare - Bradesco</t>
        </is>
      </c>
      <c r="D1341" t="n">
        <v>266</v>
      </c>
      <c r="E1341" t="inlineStr">
        <is>
          <t>Jacaré</t>
        </is>
      </c>
      <c r="F1341" s="27" t="n">
        <v>45404</v>
      </c>
      <c r="G1341" t="inlineStr">
        <is>
          <t>DEBITO</t>
        </is>
      </c>
      <c r="H1341" t="inlineStr">
        <is>
          <t>PAGTO ELETRON  COBRANCA GELOMAQ BOLETO 194-111</t>
        </is>
      </c>
      <c r="I1341" t="n">
        <v>-1135</v>
      </c>
    </row>
    <row r="1342">
      <c r="A1342" t="n">
        <v>10569</v>
      </c>
      <c r="B1342" t="n">
        <v>105</v>
      </c>
      <c r="C1342" t="inlineStr">
        <is>
          <t>Jacare - Bradesco</t>
        </is>
      </c>
      <c r="D1342" t="n">
        <v>266</v>
      </c>
      <c r="E1342" t="inlineStr">
        <is>
          <t>Jacaré</t>
        </is>
      </c>
      <c r="F1342" s="27" t="n">
        <v>45404</v>
      </c>
      <c r="G1342" t="inlineStr">
        <is>
          <t>DEBITO</t>
        </is>
      </c>
      <c r="H1342" t="inlineStr">
        <is>
          <t>PAGTO ELETRON  COBRANCA TARUMA NF 3738</t>
        </is>
      </c>
      <c r="I1342" t="n">
        <v>-547.74</v>
      </c>
    </row>
    <row r="1343">
      <c r="A1343" t="n">
        <v>10570</v>
      </c>
      <c r="B1343" t="n">
        <v>105</v>
      </c>
      <c r="C1343" t="inlineStr">
        <is>
          <t>Jacare - Bradesco</t>
        </is>
      </c>
      <c r="D1343" t="n">
        <v>266</v>
      </c>
      <c r="E1343" t="inlineStr">
        <is>
          <t>Jacaré</t>
        </is>
      </c>
      <c r="F1343" s="27" t="n">
        <v>45404</v>
      </c>
      <c r="G1343" t="inlineStr">
        <is>
          <t>DEBITO</t>
        </is>
      </c>
      <c r="H1343" t="inlineStr">
        <is>
          <t>PAGTO ELETRON  COBRANCA TARUMA NF 3749</t>
        </is>
      </c>
      <c r="I1343" t="n">
        <v>-316.76</v>
      </c>
    </row>
    <row r="1344">
      <c r="A1344" t="n">
        <v>10571</v>
      </c>
      <c r="B1344" t="n">
        <v>105</v>
      </c>
      <c r="C1344" t="inlineStr">
        <is>
          <t>Jacare - Bradesco</t>
        </is>
      </c>
      <c r="D1344" t="n">
        <v>266</v>
      </c>
      <c r="E1344" t="inlineStr">
        <is>
          <t>Jacaré</t>
        </is>
      </c>
      <c r="F1344" s="27" t="n">
        <v>45404</v>
      </c>
      <c r="G1344" t="inlineStr">
        <is>
          <t>DEBITO</t>
        </is>
      </c>
      <c r="H1344" t="inlineStr">
        <is>
          <t>PAGTO ELETRON  COBRANCA MARIO PEDRO NF 397539</t>
        </is>
      </c>
      <c r="I1344" t="n">
        <v>-190.69</v>
      </c>
    </row>
    <row r="1345">
      <c r="A1345" t="n">
        <v>10572</v>
      </c>
      <c r="B1345" t="n">
        <v>105</v>
      </c>
      <c r="C1345" t="inlineStr">
        <is>
          <t>Jacare - Bradesco</t>
        </is>
      </c>
      <c r="D1345" t="n">
        <v>266</v>
      </c>
      <c r="E1345" t="inlineStr">
        <is>
          <t>Jacaré</t>
        </is>
      </c>
      <c r="F1345" s="27" t="n">
        <v>45404</v>
      </c>
      <c r="G1345" t="inlineStr">
        <is>
          <t>DEBITO</t>
        </is>
      </c>
      <c r="H1345" t="inlineStr">
        <is>
          <t>PAGTO ELETRON  COBRANCA ESHOWS DE 25 A 31.03</t>
        </is>
      </c>
      <c r="I1345" t="n">
        <v>-1200</v>
      </c>
    </row>
    <row r="1346">
      <c r="A1346" t="n">
        <v>10573</v>
      </c>
      <c r="B1346" t="n">
        <v>105</v>
      </c>
      <c r="C1346" t="inlineStr">
        <is>
          <t>Jacare - Bradesco</t>
        </is>
      </c>
      <c r="D1346" t="n">
        <v>266</v>
      </c>
      <c r="E1346" t="inlineStr">
        <is>
          <t>Jacaré</t>
        </is>
      </c>
      <c r="F1346" s="27" t="n">
        <v>45404</v>
      </c>
      <c r="G1346" t="inlineStr">
        <is>
          <t>DEBITO</t>
        </is>
      </c>
      <c r="H1346" t="inlineStr">
        <is>
          <t>PAGTO ELETRON  COBRANCA NOVA COMERCIAL NF 14516</t>
        </is>
      </c>
      <c r="I1346" t="n">
        <v>-1129</v>
      </c>
    </row>
    <row r="1347">
      <c r="A1347" t="n">
        <v>10574</v>
      </c>
      <c r="B1347" t="n">
        <v>105</v>
      </c>
      <c r="C1347" t="inlineStr">
        <is>
          <t>Jacare - Bradesco</t>
        </is>
      </c>
      <c r="D1347" t="n">
        <v>266</v>
      </c>
      <c r="E1347" t="inlineStr">
        <is>
          <t>Jacaré</t>
        </is>
      </c>
      <c r="F1347" s="27" t="n">
        <v>45404</v>
      </c>
      <c r="G1347" t="inlineStr">
        <is>
          <t>DEBITO</t>
        </is>
      </c>
      <c r="H1347" t="inlineStr">
        <is>
          <t>PAGTO ELETRON  COBRANCA FLARO LAVANDERIA NF 1659</t>
        </is>
      </c>
      <c r="I1347" t="n">
        <v>-400</v>
      </c>
    </row>
    <row r="1348">
      <c r="A1348" t="n">
        <v>10575</v>
      </c>
      <c r="B1348" t="n">
        <v>105</v>
      </c>
      <c r="C1348" t="inlineStr">
        <is>
          <t>Jacare - Bradesco</t>
        </is>
      </c>
      <c r="D1348" t="n">
        <v>266</v>
      </c>
      <c r="E1348" t="inlineStr">
        <is>
          <t>Jacaré</t>
        </is>
      </c>
      <c r="F1348" s="27" t="n">
        <v>45404</v>
      </c>
      <c r="G1348" t="inlineStr">
        <is>
          <t>DEBITO</t>
        </is>
      </c>
      <c r="H1348" t="inlineStr">
        <is>
          <t>PAGTO ELETRON  COBRANCA CECILIA TSUYACO NF 348155</t>
        </is>
      </c>
      <c r="I1348" t="n">
        <v>-331.66</v>
      </c>
    </row>
    <row r="1349">
      <c r="A1349" t="n">
        <v>10576</v>
      </c>
      <c r="B1349" t="n">
        <v>105</v>
      </c>
      <c r="C1349" t="inlineStr">
        <is>
          <t>Jacare - Bradesco</t>
        </is>
      </c>
      <c r="D1349" t="n">
        <v>266</v>
      </c>
      <c r="E1349" t="inlineStr">
        <is>
          <t>Jacaré</t>
        </is>
      </c>
      <c r="F1349" s="27" t="n">
        <v>45404</v>
      </c>
      <c r="G1349" t="inlineStr">
        <is>
          <t>DEBITO</t>
        </is>
      </c>
      <c r="H1349" t="inlineStr">
        <is>
          <t>PAGTO ELETRON  COBRANCA TF CIUFFI NF 7374</t>
        </is>
      </c>
      <c r="I1349" t="n">
        <v>-282</v>
      </c>
    </row>
    <row r="1350">
      <c r="A1350" t="n">
        <v>10577</v>
      </c>
      <c r="B1350" t="n">
        <v>105</v>
      </c>
      <c r="C1350" t="inlineStr">
        <is>
          <t>Jacare - Bradesco</t>
        </is>
      </c>
      <c r="D1350" t="n">
        <v>266</v>
      </c>
      <c r="E1350" t="inlineStr">
        <is>
          <t>Jacaré</t>
        </is>
      </c>
      <c r="F1350" s="27" t="n">
        <v>45404</v>
      </c>
      <c r="G1350" t="inlineStr">
        <is>
          <t>DEBITO</t>
        </is>
      </c>
      <c r="H1350" t="inlineStr">
        <is>
          <t>PAGTO ELETRON  COBRANCA ANDREIA SANTOS NF 1386</t>
        </is>
      </c>
      <c r="I1350" t="n">
        <v>-172.7</v>
      </c>
    </row>
    <row r="1351">
      <c r="A1351" t="n">
        <v>10578</v>
      </c>
      <c r="B1351" t="n">
        <v>105</v>
      </c>
      <c r="C1351" t="inlineStr">
        <is>
          <t>Jacare - Bradesco</t>
        </is>
      </c>
      <c r="D1351" t="n">
        <v>266</v>
      </c>
      <c r="E1351" t="inlineStr">
        <is>
          <t>Jacaré</t>
        </is>
      </c>
      <c r="F1351" s="27" t="n">
        <v>45404</v>
      </c>
      <c r="G1351" t="inlineStr">
        <is>
          <t>DEBITO</t>
        </is>
      </c>
      <c r="H1351" t="inlineStr">
        <is>
          <t>PAGTO ELETRON  COBRANCA MARIO PEDRO NF 397661</t>
        </is>
      </c>
      <c r="I1351" t="n">
        <v>-158.23</v>
      </c>
    </row>
    <row r="1352">
      <c r="A1352" t="n">
        <v>10579</v>
      </c>
      <c r="B1352" t="n">
        <v>105</v>
      </c>
      <c r="C1352" t="inlineStr">
        <is>
          <t>Jacare - Bradesco</t>
        </is>
      </c>
      <c r="D1352" t="n">
        <v>266</v>
      </c>
      <c r="E1352" t="inlineStr">
        <is>
          <t>Jacaré</t>
        </is>
      </c>
      <c r="F1352" s="27" t="n">
        <v>45404</v>
      </c>
      <c r="G1352" t="inlineStr">
        <is>
          <t>DEBITO</t>
        </is>
      </c>
      <c r="H1352" t="inlineStr">
        <is>
          <t>PAGTO ELETRON  COBRANCA DUAS LAGOAS NF 79332</t>
        </is>
      </c>
      <c r="I1352" t="n">
        <v>-559.91</v>
      </c>
    </row>
    <row r="1353">
      <c r="A1353" t="n">
        <v>10580</v>
      </c>
      <c r="B1353" t="n">
        <v>105</v>
      </c>
      <c r="C1353" t="inlineStr">
        <is>
          <t>Jacare - Bradesco</t>
        </is>
      </c>
      <c r="D1353" t="n">
        <v>266</v>
      </c>
      <c r="E1353" t="inlineStr">
        <is>
          <t>Jacaré</t>
        </is>
      </c>
      <c r="F1353" s="27" t="n">
        <v>45404</v>
      </c>
      <c r="G1353" t="inlineStr">
        <is>
          <t>DEBITO</t>
        </is>
      </c>
      <c r="H1353" t="inlineStr">
        <is>
          <t>TRANSF CC PARA CC PJ TEMPUS FUGIT PARTICIPACOES E. LT</t>
        </is>
      </c>
      <c r="I1353" t="n">
        <v>-40000</v>
      </c>
    </row>
    <row r="1354">
      <c r="A1354" t="n">
        <v>10581</v>
      </c>
      <c r="B1354" t="n">
        <v>105</v>
      </c>
      <c r="C1354" t="inlineStr">
        <is>
          <t>Jacare - Bradesco</t>
        </is>
      </c>
      <c r="D1354" t="n">
        <v>266</v>
      </c>
      <c r="E1354" t="inlineStr">
        <is>
          <t>Jacaré</t>
        </is>
      </c>
      <c r="F1354" s="27" t="n">
        <v>45404</v>
      </c>
      <c r="G1354" t="inlineStr">
        <is>
          <t>DEBITO</t>
        </is>
      </c>
      <c r="H1354" t="inlineStr">
        <is>
          <t>TRANSF CC PARA CC PJ 318 BAR E EVENTOS LTDA</t>
        </is>
      </c>
      <c r="I1354" t="n">
        <v>-41000</v>
      </c>
    </row>
    <row r="1355">
      <c r="A1355" t="n">
        <v>10582</v>
      </c>
      <c r="B1355" t="n">
        <v>105</v>
      </c>
      <c r="C1355" t="inlineStr">
        <is>
          <t>Jacare - Bradesco</t>
        </is>
      </c>
      <c r="D1355" t="n">
        <v>266</v>
      </c>
      <c r="E1355" t="inlineStr">
        <is>
          <t>Jacaré</t>
        </is>
      </c>
      <c r="F1355" s="27" t="n">
        <v>45404</v>
      </c>
      <c r="G1355" t="inlineStr">
        <is>
          <t>DEBITO</t>
        </is>
      </c>
      <c r="H1355" t="inlineStr">
        <is>
          <t>TRANSF CC PARA CC PJ PAULISTA 25841 BAR E EVENT</t>
        </is>
      </c>
      <c r="I1355" t="n">
        <v>-10</v>
      </c>
    </row>
    <row r="1356">
      <c r="A1356" t="n">
        <v>10583</v>
      </c>
      <c r="B1356" t="n">
        <v>105</v>
      </c>
      <c r="C1356" t="inlineStr">
        <is>
          <t>Jacare - Bradesco</t>
        </is>
      </c>
      <c r="D1356" t="n">
        <v>266</v>
      </c>
      <c r="E1356" t="inlineStr">
        <is>
          <t>Jacaré</t>
        </is>
      </c>
      <c r="F1356" s="27" t="n">
        <v>45404</v>
      </c>
      <c r="G1356" t="inlineStr">
        <is>
          <t>DEBITO</t>
        </is>
      </c>
      <c r="H1356" t="inlineStr">
        <is>
          <t>TRANSF CC PARA CC PJ ADRIANA NEVES FERREIRA</t>
        </is>
      </c>
      <c r="I1356" t="n">
        <v>-1000</v>
      </c>
    </row>
    <row r="1357">
      <c r="A1357" t="n">
        <v>10584</v>
      </c>
      <c r="B1357" t="n">
        <v>105</v>
      </c>
      <c r="C1357" t="inlineStr">
        <is>
          <t>Jacare - Bradesco</t>
        </is>
      </c>
      <c r="D1357" t="n">
        <v>266</v>
      </c>
      <c r="E1357" t="inlineStr">
        <is>
          <t>Jacaré</t>
        </is>
      </c>
      <c r="F1357" s="27" t="n">
        <v>45404</v>
      </c>
      <c r="G1357" t="inlineStr">
        <is>
          <t>DEBITO</t>
        </is>
      </c>
      <c r="H1357" t="inlineStr">
        <is>
          <t>TRANSF CC PARA CC PJ PAULISTA 25841 BAR E EVENTOS LTD</t>
        </is>
      </c>
      <c r="I1357" t="n">
        <v>-23000</v>
      </c>
    </row>
    <row r="1358">
      <c r="A1358" t="n">
        <v>10585</v>
      </c>
      <c r="B1358" t="n">
        <v>105</v>
      </c>
      <c r="C1358" t="inlineStr">
        <is>
          <t>Jacare - Bradesco</t>
        </is>
      </c>
      <c r="D1358" t="n">
        <v>266</v>
      </c>
      <c r="E1358" t="inlineStr">
        <is>
          <t>Jacaré</t>
        </is>
      </c>
      <c r="F1358" s="27" t="n">
        <v>45404</v>
      </c>
      <c r="G1358" t="inlineStr">
        <is>
          <t>DEBITO</t>
        </is>
      </c>
      <c r="H1358" t="inlineStr">
        <is>
          <t>TRANSF CC PARA CC PJ TEMPUS FUGIT PARTICIPACOES E. LT</t>
        </is>
      </c>
      <c r="I1358" t="n">
        <v>-150000</v>
      </c>
    </row>
    <row r="1359">
      <c r="A1359" t="n">
        <v>10586</v>
      </c>
      <c r="B1359" t="n">
        <v>105</v>
      </c>
      <c r="C1359" t="inlineStr">
        <is>
          <t>Jacare - Bradesco</t>
        </is>
      </c>
      <c r="D1359" t="n">
        <v>266</v>
      </c>
      <c r="E1359" t="inlineStr">
        <is>
          <t>Jacaré</t>
        </is>
      </c>
      <c r="F1359" s="27" t="n">
        <v>45404</v>
      </c>
      <c r="G1359" t="inlineStr">
        <is>
          <t>DEBITO</t>
        </is>
      </c>
      <c r="H1359" t="inlineStr">
        <is>
          <t>TRANSF CC PARA CC PJ 318 BAR E EVENTOS LTDA</t>
        </is>
      </c>
      <c r="I1359" t="n">
        <v>-10</v>
      </c>
    </row>
    <row r="1360">
      <c r="A1360" t="n">
        <v>10587</v>
      </c>
      <c r="B1360" t="n">
        <v>105</v>
      </c>
      <c r="C1360" t="inlineStr">
        <is>
          <t>Jacare - Bradesco</t>
        </is>
      </c>
      <c r="D1360" t="n">
        <v>266</v>
      </c>
      <c r="E1360" t="inlineStr">
        <is>
          <t>Jacaré</t>
        </is>
      </c>
      <c r="F1360" s="27" t="n">
        <v>45404</v>
      </c>
      <c r="G1360" t="inlineStr">
        <is>
          <t>DEBITO</t>
        </is>
      </c>
      <c r="H1360" t="inlineStr">
        <is>
          <t>TRANSF CC PARA CP PJ LUIZ GUSTAVO MOREIRA DE SOUZA</t>
        </is>
      </c>
      <c r="I1360" t="n">
        <v>-900</v>
      </c>
    </row>
    <row r="1361">
      <c r="A1361" t="n">
        <v>10588</v>
      </c>
      <c r="B1361" t="n">
        <v>105</v>
      </c>
      <c r="C1361" t="inlineStr">
        <is>
          <t>Jacare - Bradesco</t>
        </is>
      </c>
      <c r="D1361" t="n">
        <v>266</v>
      </c>
      <c r="E1361" t="inlineStr">
        <is>
          <t>Jacaré</t>
        </is>
      </c>
      <c r="F1361" s="27" t="n">
        <v>45404</v>
      </c>
      <c r="G1361" t="inlineStr">
        <is>
          <t>DEBITO</t>
        </is>
      </c>
      <c r="H1361" t="inlineStr">
        <is>
          <t>TRANSF CC PARA CP PJ MOACIR DANTAS DA SILVA</t>
        </is>
      </c>
      <c r="I1361" t="n">
        <v>-965.0700000000001</v>
      </c>
    </row>
    <row r="1362">
      <c r="A1362" t="n">
        <v>10589</v>
      </c>
      <c r="B1362" t="n">
        <v>105</v>
      </c>
      <c r="C1362" t="inlineStr">
        <is>
          <t>Jacare - Bradesco</t>
        </is>
      </c>
      <c r="D1362" t="n">
        <v>266</v>
      </c>
      <c r="E1362" t="inlineStr">
        <is>
          <t>Jacaré</t>
        </is>
      </c>
      <c r="F1362" s="27" t="n">
        <v>45404</v>
      </c>
      <c r="G1362" t="inlineStr">
        <is>
          <t>DEBITO</t>
        </is>
      </c>
      <c r="H1362" t="inlineStr">
        <is>
          <t>TED DIF.TITUL.CC H.BANK DEST. SILO PARTICIPACAO</t>
        </is>
      </c>
      <c r="I1362" t="n">
        <v>-200000</v>
      </c>
    </row>
    <row r="1363">
      <c r="A1363" t="n">
        <v>10590</v>
      </c>
      <c r="B1363" t="n">
        <v>105</v>
      </c>
      <c r="C1363" t="inlineStr">
        <is>
          <t>Jacare - Bradesco</t>
        </is>
      </c>
      <c r="D1363" t="n">
        <v>266</v>
      </c>
      <c r="E1363" t="inlineStr">
        <is>
          <t>Jacaré</t>
        </is>
      </c>
      <c r="F1363" s="27" t="n">
        <v>45404</v>
      </c>
      <c r="G1363" t="inlineStr">
        <is>
          <t>DEBITO</t>
        </is>
      </c>
      <c r="H1363" t="inlineStr">
        <is>
          <t>DOC/TED INTERNET TED INTERNET</t>
        </is>
      </c>
      <c r="I1363" t="n">
        <v>-12.75</v>
      </c>
    </row>
    <row r="1364">
      <c r="A1364" t="n">
        <v>10591</v>
      </c>
      <c r="B1364" t="n">
        <v>105</v>
      </c>
      <c r="C1364" t="inlineStr">
        <is>
          <t>Jacare - Bradesco</t>
        </is>
      </c>
      <c r="D1364" t="n">
        <v>266</v>
      </c>
      <c r="E1364" t="inlineStr">
        <is>
          <t>Jacaré</t>
        </is>
      </c>
      <c r="F1364" s="27" t="n">
        <v>45404</v>
      </c>
      <c r="G1364" t="inlineStr">
        <is>
          <t>DEBITO</t>
        </is>
      </c>
      <c r="H1364" t="inlineStr">
        <is>
          <t>TRANSFERENCIA PIX DES: ROLIM  ADMINISTRACAO  22/04</t>
        </is>
      </c>
      <c r="I1364" t="n">
        <v>-5190</v>
      </c>
    </row>
    <row r="1365">
      <c r="A1365" t="n">
        <v>10592</v>
      </c>
      <c r="B1365" t="n">
        <v>105</v>
      </c>
      <c r="C1365" t="inlineStr">
        <is>
          <t>Jacare - Bradesco</t>
        </is>
      </c>
      <c r="D1365" t="n">
        <v>266</v>
      </c>
      <c r="E1365" t="inlineStr">
        <is>
          <t>Jacaré</t>
        </is>
      </c>
      <c r="F1365" s="27" t="n">
        <v>45404</v>
      </c>
      <c r="G1365" t="inlineStr">
        <is>
          <t>DEBITO</t>
        </is>
      </c>
      <c r="H1365" t="inlineStr">
        <is>
          <t>TRANSFERENCIA PIX DES: Brenda Letcia Pereir 22/04</t>
        </is>
      </c>
      <c r="I1365" t="n">
        <v>-1000</v>
      </c>
    </row>
    <row r="1366">
      <c r="A1366" t="n">
        <v>10593</v>
      </c>
      <c r="B1366" t="n">
        <v>105</v>
      </c>
      <c r="C1366" t="inlineStr">
        <is>
          <t>Jacare - Bradesco</t>
        </is>
      </c>
      <c r="D1366" t="n">
        <v>266</v>
      </c>
      <c r="E1366" t="inlineStr">
        <is>
          <t>Jacaré</t>
        </is>
      </c>
      <c r="F1366" s="27" t="n">
        <v>45404</v>
      </c>
      <c r="G1366" t="inlineStr">
        <is>
          <t>DEBITO</t>
        </is>
      </c>
      <c r="H1366" t="inlineStr">
        <is>
          <t>TRANSFERENCIA PIX DES: EDILSON CANDIDO FRANC 22/04</t>
        </is>
      </c>
      <c r="I1366" t="n">
        <v>-1000</v>
      </c>
    </row>
    <row r="1367">
      <c r="A1367" t="n">
        <v>10594</v>
      </c>
      <c r="B1367" t="n">
        <v>105</v>
      </c>
      <c r="C1367" t="inlineStr">
        <is>
          <t>Jacare - Bradesco</t>
        </is>
      </c>
      <c r="D1367" t="n">
        <v>266</v>
      </c>
      <c r="E1367" t="inlineStr">
        <is>
          <t>Jacaré</t>
        </is>
      </c>
      <c r="F1367" s="27" t="n">
        <v>45404</v>
      </c>
      <c r="G1367" t="inlineStr">
        <is>
          <t>DEBITO</t>
        </is>
      </c>
      <c r="H1367" t="inlineStr">
        <is>
          <t>TRANSFERENCIA PIX DES: MARCIO DE SOUZA       22/04</t>
        </is>
      </c>
      <c r="I1367" t="n">
        <v>-1250</v>
      </c>
    </row>
    <row r="1368">
      <c r="A1368" t="n">
        <v>10595</v>
      </c>
      <c r="B1368" t="n">
        <v>105</v>
      </c>
      <c r="C1368" t="inlineStr">
        <is>
          <t>Jacare - Bradesco</t>
        </is>
      </c>
      <c r="D1368" t="n">
        <v>266</v>
      </c>
      <c r="E1368" t="inlineStr">
        <is>
          <t>Jacaré</t>
        </is>
      </c>
      <c r="F1368" s="27" t="n">
        <v>45404</v>
      </c>
      <c r="G1368" t="inlineStr">
        <is>
          <t>DEBITO</t>
        </is>
      </c>
      <c r="H1368" t="inlineStr">
        <is>
          <t>TRANSFERENCIA PIX DES: Mario Legal da Rocha  22/04</t>
        </is>
      </c>
      <c r="I1368" t="n">
        <v>-900</v>
      </c>
    </row>
    <row r="1369">
      <c r="A1369" t="n">
        <v>10596</v>
      </c>
      <c r="B1369" t="n">
        <v>105</v>
      </c>
      <c r="C1369" t="inlineStr">
        <is>
          <t>Jacare - Bradesco</t>
        </is>
      </c>
      <c r="D1369" t="n">
        <v>266</v>
      </c>
      <c r="E1369" t="inlineStr">
        <is>
          <t>Jacaré</t>
        </is>
      </c>
      <c r="F1369" s="27" t="n">
        <v>45404</v>
      </c>
      <c r="G1369" t="inlineStr">
        <is>
          <t>DEBITO</t>
        </is>
      </c>
      <c r="H1369" t="inlineStr">
        <is>
          <t>TRANSFERENCIA PIX DES: Patrcia Aparecida Co 22/04</t>
        </is>
      </c>
      <c r="I1369" t="n">
        <v>-900</v>
      </c>
    </row>
    <row r="1370">
      <c r="A1370" t="n">
        <v>10597</v>
      </c>
      <c r="B1370" t="n">
        <v>105</v>
      </c>
      <c r="C1370" t="inlineStr">
        <is>
          <t>Jacare - Bradesco</t>
        </is>
      </c>
      <c r="D1370" t="n">
        <v>266</v>
      </c>
      <c r="E1370" t="inlineStr">
        <is>
          <t>Jacaré</t>
        </is>
      </c>
      <c r="F1370" s="27" t="n">
        <v>45404</v>
      </c>
      <c r="G1370" t="inlineStr">
        <is>
          <t>DEBITO</t>
        </is>
      </c>
      <c r="H1370" t="inlineStr">
        <is>
          <t>TRANSFERENCIA PIX DES: Rodrigo Pereira da Si 22/04</t>
        </is>
      </c>
      <c r="I1370" t="n">
        <v>-1000</v>
      </c>
    </row>
    <row r="1371">
      <c r="A1371" t="n">
        <v>10598</v>
      </c>
      <c r="B1371" t="n">
        <v>105</v>
      </c>
      <c r="C1371" t="inlineStr">
        <is>
          <t>Jacare - Bradesco</t>
        </is>
      </c>
      <c r="D1371" t="n">
        <v>266</v>
      </c>
      <c r="E1371" t="inlineStr">
        <is>
          <t>Jacaré</t>
        </is>
      </c>
      <c r="F1371" s="27" t="n">
        <v>45404</v>
      </c>
      <c r="G1371" t="inlineStr">
        <is>
          <t>DEBITO</t>
        </is>
      </c>
      <c r="H1371" t="inlineStr">
        <is>
          <t>TRANSFERENCIA PIX DES: Vinicius Santos Sousa 22/04</t>
        </is>
      </c>
      <c r="I1371" t="n">
        <v>-1000</v>
      </c>
    </row>
    <row r="1372">
      <c r="A1372" t="n">
        <v>10599</v>
      </c>
      <c r="B1372" t="n">
        <v>105</v>
      </c>
      <c r="C1372" t="inlineStr">
        <is>
          <t>Jacare - Bradesco</t>
        </is>
      </c>
      <c r="D1372" t="n">
        <v>266</v>
      </c>
      <c r="E1372" t="inlineStr">
        <is>
          <t>Jacaré</t>
        </is>
      </c>
      <c r="F1372" s="27" t="n">
        <v>45404</v>
      </c>
      <c r="G1372" t="inlineStr">
        <is>
          <t>DEBITO</t>
        </is>
      </c>
      <c r="H1372" t="inlineStr">
        <is>
          <t>TRANSFERENCIA PIX DES: COZI MEC              22/04</t>
        </is>
      </c>
      <c r="I1372" t="n">
        <v>-1700</v>
      </c>
    </row>
    <row r="1373">
      <c r="A1373" t="n">
        <v>10600</v>
      </c>
      <c r="B1373" t="n">
        <v>105</v>
      </c>
      <c r="C1373" t="inlineStr">
        <is>
          <t>Jacare - Bradesco</t>
        </is>
      </c>
      <c r="D1373" t="n">
        <v>266</v>
      </c>
      <c r="E1373" t="inlineStr">
        <is>
          <t>Jacaré</t>
        </is>
      </c>
      <c r="F1373" s="27" t="n">
        <v>45404</v>
      </c>
      <c r="G1373" t="inlineStr">
        <is>
          <t>DEBITO</t>
        </is>
      </c>
      <c r="H1373" t="inlineStr">
        <is>
          <t>TRANSFERENCIA PIX DES: NEILTON FERREIRA DE J 22/04</t>
        </is>
      </c>
      <c r="I1373" t="n">
        <v>-1100</v>
      </c>
    </row>
    <row r="1374">
      <c r="A1374" t="n">
        <v>10478</v>
      </c>
      <c r="B1374" t="n">
        <v>105</v>
      </c>
      <c r="C1374" t="inlineStr">
        <is>
          <t>Jacare - Bradesco</t>
        </is>
      </c>
      <c r="D1374" t="n">
        <v>266</v>
      </c>
      <c r="E1374" t="inlineStr">
        <is>
          <t>Jacaré</t>
        </is>
      </c>
      <c r="F1374" s="27" t="n">
        <v>45401</v>
      </c>
      <c r="G1374" t="inlineStr">
        <is>
          <t>CREDITO</t>
        </is>
      </c>
      <c r="H1374" t="inlineStr">
        <is>
          <t>TRANSF CC PARA CC PJ 318 BAR E EVENTOS LTDA</t>
        </is>
      </c>
      <c r="I1374" t="n">
        <v>33000</v>
      </c>
    </row>
    <row r="1375">
      <c r="A1375" t="n">
        <v>10479</v>
      </c>
      <c r="B1375" t="n">
        <v>105</v>
      </c>
      <c r="C1375" t="inlineStr">
        <is>
          <t>Jacare - Bradesco</t>
        </is>
      </c>
      <c r="D1375" t="n">
        <v>266</v>
      </c>
      <c r="E1375" t="inlineStr">
        <is>
          <t>Jacaré</t>
        </is>
      </c>
      <c r="F1375" s="27" t="n">
        <v>45401</v>
      </c>
      <c r="G1375" t="inlineStr">
        <is>
          <t>CREDITO</t>
        </is>
      </c>
      <c r="H1375" t="inlineStr">
        <is>
          <t>TRANSF CC PARA CC PJ PAULISTA 25841 BAR E EVENTOS LTD</t>
        </is>
      </c>
      <c r="I1375" t="n">
        <v>21990</v>
      </c>
    </row>
    <row r="1376">
      <c r="A1376" t="n">
        <v>10480</v>
      </c>
      <c r="B1376" t="n">
        <v>105</v>
      </c>
      <c r="C1376" t="inlineStr">
        <is>
          <t>Jacare - Bradesco</t>
        </is>
      </c>
      <c r="D1376" t="n">
        <v>266</v>
      </c>
      <c r="E1376" t="inlineStr">
        <is>
          <t>Jacaré</t>
        </is>
      </c>
      <c r="F1376" s="27" t="n">
        <v>45401</v>
      </c>
      <c r="G1376" t="inlineStr">
        <is>
          <t>CREDITO</t>
        </is>
      </c>
      <c r="H1376" t="inlineStr">
        <is>
          <t>RECEBIMENTO FORNECEDOR ALELO INSTITUICAO DE PAGAMENTO S</t>
        </is>
      </c>
      <c r="I1376" t="n">
        <v>78.06999999999999</v>
      </c>
    </row>
    <row r="1377">
      <c r="A1377" t="n">
        <v>10481</v>
      </c>
      <c r="B1377" t="n">
        <v>105</v>
      </c>
      <c r="C1377" t="inlineStr">
        <is>
          <t>Jacare - Bradesco</t>
        </is>
      </c>
      <c r="D1377" t="n">
        <v>266</v>
      </c>
      <c r="E1377" t="inlineStr">
        <is>
          <t>Jacaré</t>
        </is>
      </c>
      <c r="F1377" s="27" t="n">
        <v>45401</v>
      </c>
      <c r="G1377" t="inlineStr">
        <is>
          <t>CREDITO</t>
        </is>
      </c>
      <c r="H1377" t="inlineStr">
        <is>
          <t>DEP DINH C/C S/CART BDN AG00138MAQ038189SEQ07330</t>
        </is>
      </c>
      <c r="I1377" t="n">
        <v>1800</v>
      </c>
    </row>
    <row r="1378">
      <c r="A1378" t="n">
        <v>10482</v>
      </c>
      <c r="B1378" t="n">
        <v>105</v>
      </c>
      <c r="C1378" t="inlineStr">
        <is>
          <t>Jacare - Bradesco</t>
        </is>
      </c>
      <c r="D1378" t="n">
        <v>266</v>
      </c>
      <c r="E1378" t="inlineStr">
        <is>
          <t>Jacaré</t>
        </is>
      </c>
      <c r="F1378" s="27" t="n">
        <v>45401</v>
      </c>
      <c r="G1378" t="inlineStr">
        <is>
          <t>CREDITO</t>
        </is>
      </c>
      <c r="H1378" t="inlineStr">
        <is>
          <t>DEP DINH C/C S/CART BDN AG00138MAQ038189SEQ07334</t>
        </is>
      </c>
      <c r="I1378" t="n">
        <v>1377</v>
      </c>
    </row>
    <row r="1379">
      <c r="A1379" t="n">
        <v>10483</v>
      </c>
      <c r="B1379" t="n">
        <v>105</v>
      </c>
      <c r="C1379" t="inlineStr">
        <is>
          <t>Jacare - Bradesco</t>
        </is>
      </c>
      <c r="D1379" t="n">
        <v>266</v>
      </c>
      <c r="E1379" t="inlineStr">
        <is>
          <t>Jacaré</t>
        </is>
      </c>
      <c r="F1379" s="27" t="n">
        <v>45401</v>
      </c>
      <c r="G1379" t="inlineStr">
        <is>
          <t>CREDITO</t>
        </is>
      </c>
      <c r="H1379" t="inlineStr">
        <is>
          <t>DEP DINH C/C S/CART BDN AG00138MAQ038189SEQ07338</t>
        </is>
      </c>
      <c r="I1379" t="n">
        <v>20</v>
      </c>
    </row>
    <row r="1380">
      <c r="A1380" t="n">
        <v>10485</v>
      </c>
      <c r="B1380" t="n">
        <v>105</v>
      </c>
      <c r="C1380" t="inlineStr">
        <is>
          <t>Jacare - Bradesco</t>
        </is>
      </c>
      <c r="D1380" t="n">
        <v>266</v>
      </c>
      <c r="E1380" t="inlineStr">
        <is>
          <t>Jacaré</t>
        </is>
      </c>
      <c r="F1380" s="27" t="n">
        <v>45401</v>
      </c>
      <c r="G1380" t="inlineStr">
        <is>
          <t>CREDITO</t>
        </is>
      </c>
      <c r="H1380" t="inlineStr">
        <is>
          <t>DEVOLUCAO PIX REM: PIX Marketplace       19/04</t>
        </is>
      </c>
      <c r="I1380" t="n">
        <v>149.9</v>
      </c>
    </row>
    <row r="1381">
      <c r="A1381" t="n">
        <v>10486</v>
      </c>
      <c r="B1381" t="n">
        <v>105</v>
      </c>
      <c r="C1381" t="inlineStr">
        <is>
          <t>Jacare - Bradesco</t>
        </is>
      </c>
      <c r="D1381" t="n">
        <v>266</v>
      </c>
      <c r="E1381" t="inlineStr">
        <is>
          <t>Jacaré</t>
        </is>
      </c>
      <c r="F1381" s="27" t="n">
        <v>45401</v>
      </c>
      <c r="G1381" t="inlineStr">
        <is>
          <t>CREDITO</t>
        </is>
      </c>
      <c r="H1381" t="inlineStr">
        <is>
          <t>TRANSFERENCIA PIX REM: Banco VR              19/04</t>
        </is>
      </c>
      <c r="I1381" t="n">
        <v>725.15</v>
      </c>
    </row>
    <row r="1382">
      <c r="A1382" t="n">
        <v>10487</v>
      </c>
      <c r="B1382" t="n">
        <v>105</v>
      </c>
      <c r="C1382" t="inlineStr">
        <is>
          <t>Jacare - Bradesco</t>
        </is>
      </c>
      <c r="D1382" t="n">
        <v>266</v>
      </c>
      <c r="E1382" t="inlineStr">
        <is>
          <t>Jacaré</t>
        </is>
      </c>
      <c r="F1382" s="27" t="n">
        <v>45401</v>
      </c>
      <c r="G1382" t="inlineStr">
        <is>
          <t>CREDITO</t>
        </is>
      </c>
      <c r="H1382" t="inlineStr">
        <is>
          <t>TRANSFERENCIA PIX REM: ZIG TECNOLOGIA S.A.   19/04</t>
        </is>
      </c>
      <c r="I1382" t="n">
        <v>22001.86</v>
      </c>
    </row>
    <row r="1383">
      <c r="A1383" t="n">
        <v>10488</v>
      </c>
      <c r="B1383" t="n">
        <v>105</v>
      </c>
      <c r="C1383" t="inlineStr">
        <is>
          <t>Jacare - Bradesco</t>
        </is>
      </c>
      <c r="D1383" t="n">
        <v>266</v>
      </c>
      <c r="E1383" t="inlineStr">
        <is>
          <t>Jacaré</t>
        </is>
      </c>
      <c r="F1383" s="27" t="n">
        <v>45401</v>
      </c>
      <c r="G1383" t="inlineStr">
        <is>
          <t>CREDITO</t>
        </is>
      </c>
      <c r="H1383" t="inlineStr">
        <is>
          <t>TRANSFERENCIA PIX REM: ZIG TECNOLOGIA S.A.   19/04</t>
        </is>
      </c>
      <c r="I1383" t="n">
        <v>5480.72</v>
      </c>
    </row>
    <row r="1384">
      <c r="A1384" t="n">
        <v>10489</v>
      </c>
      <c r="B1384" t="n">
        <v>105</v>
      </c>
      <c r="C1384" t="inlineStr">
        <is>
          <t>Jacare - Bradesco</t>
        </is>
      </c>
      <c r="D1384" t="n">
        <v>266</v>
      </c>
      <c r="E1384" t="inlineStr">
        <is>
          <t>Jacaré</t>
        </is>
      </c>
      <c r="F1384" s="27" t="n">
        <v>45401</v>
      </c>
      <c r="G1384" t="inlineStr">
        <is>
          <t>CREDITO</t>
        </is>
      </c>
      <c r="H1384" t="inlineStr">
        <is>
          <t>TRANSFERENCIA PIX REM: ZIG TECNOLOGIA S.A.   19/04</t>
        </is>
      </c>
      <c r="I1384" t="n">
        <v>5423.82</v>
      </c>
    </row>
    <row r="1385">
      <c r="A1385" t="n">
        <v>10490</v>
      </c>
      <c r="B1385" t="n">
        <v>105</v>
      </c>
      <c r="C1385" t="inlineStr">
        <is>
          <t>Jacare - Bradesco</t>
        </is>
      </c>
      <c r="D1385" t="n">
        <v>266</v>
      </c>
      <c r="E1385" t="inlineStr">
        <is>
          <t>Jacaré</t>
        </is>
      </c>
      <c r="F1385" s="27" t="n">
        <v>45401</v>
      </c>
      <c r="G1385" t="inlineStr">
        <is>
          <t>CREDITO</t>
        </is>
      </c>
      <c r="H1385" t="inlineStr">
        <is>
          <t>TRANSFERENCIA PIX REM: ZIG TECNOLOGIA S.A.   19/04</t>
        </is>
      </c>
      <c r="I1385" t="n">
        <v>71779.17999999999</v>
      </c>
    </row>
    <row r="1386">
      <c r="A1386" t="n">
        <v>10491</v>
      </c>
      <c r="B1386" t="n">
        <v>105</v>
      </c>
      <c r="C1386" t="inlineStr">
        <is>
          <t>Jacare - Bradesco</t>
        </is>
      </c>
      <c r="D1386" t="n">
        <v>266</v>
      </c>
      <c r="E1386" t="inlineStr">
        <is>
          <t>Jacaré</t>
        </is>
      </c>
      <c r="F1386" s="27" t="n">
        <v>45401</v>
      </c>
      <c r="G1386" t="inlineStr">
        <is>
          <t>CREDITO</t>
        </is>
      </c>
      <c r="H1386" t="inlineStr">
        <is>
          <t>TRANSFERENCIA PIX REM: 318 BAR E EVENTOS LTD 19/04</t>
        </is>
      </c>
      <c r="I1386" t="n">
        <v>4700</v>
      </c>
    </row>
    <row r="1387">
      <c r="A1387" t="n">
        <v>10492</v>
      </c>
      <c r="B1387" t="n">
        <v>105</v>
      </c>
      <c r="C1387" t="inlineStr">
        <is>
          <t>Jacare - Bradesco</t>
        </is>
      </c>
      <c r="D1387" t="n">
        <v>266</v>
      </c>
      <c r="E1387" t="inlineStr">
        <is>
          <t>Jacaré</t>
        </is>
      </c>
      <c r="F1387" s="27" t="n">
        <v>45401</v>
      </c>
      <c r="G1387" t="inlineStr">
        <is>
          <t>DEBITO</t>
        </is>
      </c>
      <c r="H1387" t="inlineStr">
        <is>
          <t>PAGTO ELETRON  COBRANCA MOVA COMERCIAL NF 13661</t>
        </is>
      </c>
      <c r="I1387" t="n">
        <v>-2520.9</v>
      </c>
    </row>
    <row r="1388">
      <c r="A1388" t="n">
        <v>10493</v>
      </c>
      <c r="B1388" t="n">
        <v>105</v>
      </c>
      <c r="C1388" t="inlineStr">
        <is>
          <t>Jacare - Bradesco</t>
        </is>
      </c>
      <c r="D1388" t="n">
        <v>266</v>
      </c>
      <c r="E1388" t="inlineStr">
        <is>
          <t>Jacaré</t>
        </is>
      </c>
      <c r="F1388" s="27" t="n">
        <v>45401</v>
      </c>
      <c r="G1388" t="inlineStr">
        <is>
          <t>DEBITO</t>
        </is>
      </c>
      <c r="H1388" t="inlineStr">
        <is>
          <t>PAGTO ELETRON  COBRANCA BB CARNES NF 364402</t>
        </is>
      </c>
      <c r="I1388" t="n">
        <v>-1970.75</v>
      </c>
    </row>
    <row r="1389">
      <c r="A1389" t="n">
        <v>10494</v>
      </c>
      <c r="B1389" t="n">
        <v>105</v>
      </c>
      <c r="C1389" t="inlineStr">
        <is>
          <t>Jacare - Bradesco</t>
        </is>
      </c>
      <c r="D1389" t="n">
        <v>266</v>
      </c>
      <c r="E1389" t="inlineStr">
        <is>
          <t>Jacaré</t>
        </is>
      </c>
      <c r="F1389" s="27" t="n">
        <v>45401</v>
      </c>
      <c r="G1389" t="inlineStr">
        <is>
          <t>DEBITO</t>
        </is>
      </c>
      <c r="H1389" t="inlineStr">
        <is>
          <t>PAGTO ELETRON  COBRANCA SAMPATACADO NF 4831</t>
        </is>
      </c>
      <c r="I1389" t="n">
        <v>-729.02</v>
      </c>
    </row>
    <row r="1390">
      <c r="A1390" t="n">
        <v>10495</v>
      </c>
      <c r="B1390" t="n">
        <v>105</v>
      </c>
      <c r="C1390" t="inlineStr">
        <is>
          <t>Jacare - Bradesco</t>
        </is>
      </c>
      <c r="D1390" t="n">
        <v>266</v>
      </c>
      <c r="E1390" t="inlineStr">
        <is>
          <t>Jacaré</t>
        </is>
      </c>
      <c r="F1390" s="27" t="n">
        <v>45401</v>
      </c>
      <c r="G1390" t="inlineStr">
        <is>
          <t>DEBITO</t>
        </is>
      </c>
      <c r="H1390" t="inlineStr">
        <is>
          <t>PAGTO ELETRON  COBRANCA PEDRO HENRIQUE NF 397442</t>
        </is>
      </c>
      <c r="I1390" t="n">
        <v>-583.49</v>
      </c>
    </row>
    <row r="1391">
      <c r="A1391" t="n">
        <v>10496</v>
      </c>
      <c r="B1391" t="n">
        <v>105</v>
      </c>
      <c r="C1391" t="inlineStr">
        <is>
          <t>Jacare - Bradesco</t>
        </is>
      </c>
      <c r="D1391" t="n">
        <v>266</v>
      </c>
      <c r="E1391" t="inlineStr">
        <is>
          <t>Jacaré</t>
        </is>
      </c>
      <c r="F1391" s="27" t="n">
        <v>45401</v>
      </c>
      <c r="G1391" t="inlineStr">
        <is>
          <t>DEBITO</t>
        </is>
      </c>
      <c r="H1391" t="inlineStr">
        <is>
          <t>PAGTO ELETRON  COBRANCA TF CIUFF NF 7348</t>
        </is>
      </c>
      <c r="I1391" t="n">
        <v>-282</v>
      </c>
    </row>
    <row r="1392">
      <c r="A1392" t="n">
        <v>10497</v>
      </c>
      <c r="B1392" t="n">
        <v>105</v>
      </c>
      <c r="C1392" t="inlineStr">
        <is>
          <t>Jacare - Bradesco</t>
        </is>
      </c>
      <c r="D1392" t="n">
        <v>266</v>
      </c>
      <c r="E1392" t="inlineStr">
        <is>
          <t>Jacaré</t>
        </is>
      </c>
      <c r="F1392" s="27" t="n">
        <v>45401</v>
      </c>
      <c r="G1392" t="inlineStr">
        <is>
          <t>DEBITO</t>
        </is>
      </c>
      <c r="H1392" t="inlineStr">
        <is>
          <t>PAGTO ELETRON  COBRANCA CECILIA TSUYACO NF 348022</t>
        </is>
      </c>
      <c r="I1392" t="n">
        <v>-218.82</v>
      </c>
    </row>
    <row r="1393">
      <c r="A1393" t="n">
        <v>10498</v>
      </c>
      <c r="B1393" t="n">
        <v>105</v>
      </c>
      <c r="C1393" t="inlineStr">
        <is>
          <t>Jacare - Bradesco</t>
        </is>
      </c>
      <c r="D1393" t="n">
        <v>266</v>
      </c>
      <c r="E1393" t="inlineStr">
        <is>
          <t>Jacaré</t>
        </is>
      </c>
      <c r="F1393" s="27" t="n">
        <v>45401</v>
      </c>
      <c r="G1393" t="inlineStr">
        <is>
          <t>DEBITO</t>
        </is>
      </c>
      <c r="H1393" t="inlineStr">
        <is>
          <t>PAGTO ELETRON  COBRANCA STAR COPIAS NF 2468</t>
        </is>
      </c>
      <c r="I1393" t="n">
        <v>-163.78</v>
      </c>
    </row>
    <row r="1394">
      <c r="A1394" t="n">
        <v>10499</v>
      </c>
      <c r="B1394" t="n">
        <v>105</v>
      </c>
      <c r="C1394" t="inlineStr">
        <is>
          <t>Jacare - Bradesco</t>
        </is>
      </c>
      <c r="D1394" t="n">
        <v>266</v>
      </c>
      <c r="E1394" t="inlineStr">
        <is>
          <t>Jacaré</t>
        </is>
      </c>
      <c r="F1394" s="27" t="n">
        <v>45401</v>
      </c>
      <c r="G1394" t="inlineStr">
        <is>
          <t>DEBITO</t>
        </is>
      </c>
      <c r="H1394" t="inlineStr">
        <is>
          <t>TARIFA BANCARIA TRANSF PGTO PIX</t>
        </is>
      </c>
      <c r="I1394" t="n">
        <v>-9</v>
      </c>
    </row>
    <row r="1395">
      <c r="A1395" t="n">
        <v>10500</v>
      </c>
      <c r="B1395" t="n">
        <v>105</v>
      </c>
      <c r="C1395" t="inlineStr">
        <is>
          <t>Jacare - Bradesco</t>
        </is>
      </c>
      <c r="D1395" t="n">
        <v>266</v>
      </c>
      <c r="E1395" t="inlineStr">
        <is>
          <t>Jacaré</t>
        </is>
      </c>
      <c r="F1395" s="27" t="n">
        <v>45401</v>
      </c>
      <c r="G1395" t="inlineStr">
        <is>
          <t>DEBITO</t>
        </is>
      </c>
      <c r="H1395" t="inlineStr">
        <is>
          <t>PAGTO ELETRONICO TRIBUTO INTERNET --RECEITA FEDERAL/SP</t>
        </is>
      </c>
      <c r="I1395" t="n">
        <v>-2258.76</v>
      </c>
    </row>
    <row r="1396">
      <c r="A1396" t="n">
        <v>10501</v>
      </c>
      <c r="B1396" t="n">
        <v>105</v>
      </c>
      <c r="C1396" t="inlineStr">
        <is>
          <t>Jacare - Bradesco</t>
        </is>
      </c>
      <c r="D1396" t="n">
        <v>266</v>
      </c>
      <c r="E1396" t="inlineStr">
        <is>
          <t>Jacaré</t>
        </is>
      </c>
      <c r="F1396" s="27" t="n">
        <v>45401</v>
      </c>
      <c r="G1396" t="inlineStr">
        <is>
          <t>DEBITO</t>
        </is>
      </c>
      <c r="H1396" t="inlineStr">
        <is>
          <t>PAGTO ELETRONICO TRIBUTO INTERNET --RECEITA FEDERAL/SP</t>
        </is>
      </c>
      <c r="I1396" t="n">
        <v>-719.17</v>
      </c>
    </row>
    <row r="1397">
      <c r="A1397" t="n">
        <v>10502</v>
      </c>
      <c r="B1397" t="n">
        <v>105</v>
      </c>
      <c r="C1397" t="inlineStr">
        <is>
          <t>Jacare - Bradesco</t>
        </is>
      </c>
      <c r="D1397" t="n">
        <v>266</v>
      </c>
      <c r="E1397" t="inlineStr">
        <is>
          <t>Jacaré</t>
        </is>
      </c>
      <c r="F1397" s="27" t="n">
        <v>45401</v>
      </c>
      <c r="G1397" t="inlineStr">
        <is>
          <t>DEBITO</t>
        </is>
      </c>
      <c r="H1397" t="inlineStr">
        <is>
          <t>TRANSF CC PARA CC PJ 318 BAR E EVENTOS LTDA</t>
        </is>
      </c>
      <c r="I1397" t="n">
        <v>-10</v>
      </c>
    </row>
    <row r="1398">
      <c r="A1398" t="n">
        <v>10503</v>
      </c>
      <c r="B1398" t="n">
        <v>105</v>
      </c>
      <c r="C1398" t="inlineStr">
        <is>
          <t>Jacare - Bradesco</t>
        </is>
      </c>
      <c r="D1398" t="n">
        <v>266</v>
      </c>
      <c r="E1398" t="inlineStr">
        <is>
          <t>Jacaré</t>
        </is>
      </c>
      <c r="F1398" s="27" t="n">
        <v>45401</v>
      </c>
      <c r="G1398" t="inlineStr">
        <is>
          <t>DEBITO</t>
        </is>
      </c>
      <c r="H1398" t="inlineStr">
        <is>
          <t>TRANSF CC PARA CC PJ HF 4060 BAR E EVENTOS LTDA</t>
        </is>
      </c>
      <c r="I1398" t="n">
        <v>-2626.08</v>
      </c>
    </row>
    <row r="1399">
      <c r="A1399" t="n">
        <v>10504</v>
      </c>
      <c r="B1399" t="n">
        <v>105</v>
      </c>
      <c r="C1399" t="inlineStr">
        <is>
          <t>Jacare - Bradesco</t>
        </is>
      </c>
      <c r="D1399" t="n">
        <v>266</v>
      </c>
      <c r="E1399" t="inlineStr">
        <is>
          <t>Jacaré</t>
        </is>
      </c>
      <c r="F1399" s="27" t="n">
        <v>45401</v>
      </c>
      <c r="G1399" t="inlineStr">
        <is>
          <t>DEBITO</t>
        </is>
      </c>
      <c r="H1399" t="inlineStr">
        <is>
          <t>TRANSF CC PARA CC PJ 318 BAR E EVENTOS LTDA</t>
        </is>
      </c>
      <c r="I1399" t="n">
        <v>-75000</v>
      </c>
    </row>
    <row r="1400">
      <c r="A1400" t="n">
        <v>10505</v>
      </c>
      <c r="B1400" t="n">
        <v>105</v>
      </c>
      <c r="C1400" t="inlineStr">
        <is>
          <t>Jacare - Bradesco</t>
        </is>
      </c>
      <c r="D1400" t="n">
        <v>266</v>
      </c>
      <c r="E1400" t="inlineStr">
        <is>
          <t>Jacaré</t>
        </is>
      </c>
      <c r="F1400" s="27" t="n">
        <v>45401</v>
      </c>
      <c r="G1400" t="inlineStr">
        <is>
          <t>DEBITO</t>
        </is>
      </c>
      <c r="H1400" t="inlineStr">
        <is>
          <t>TRANSF CC PARA CC PJ HF 4060 BAR E EVENTOS LTDA</t>
        </is>
      </c>
      <c r="I1400" t="n">
        <v>-10</v>
      </c>
    </row>
    <row r="1401">
      <c r="A1401" t="n">
        <v>10506</v>
      </c>
      <c r="B1401" t="n">
        <v>105</v>
      </c>
      <c r="C1401" t="inlineStr">
        <is>
          <t>Jacare - Bradesco</t>
        </is>
      </c>
      <c r="D1401" t="n">
        <v>266</v>
      </c>
      <c r="E1401" t="inlineStr">
        <is>
          <t>Jacaré</t>
        </is>
      </c>
      <c r="F1401" s="27" t="n">
        <v>45401</v>
      </c>
      <c r="G1401" t="inlineStr">
        <is>
          <t>DEBITO</t>
        </is>
      </c>
      <c r="H1401" t="inlineStr">
        <is>
          <t>TRANSF CC PARA CC PJ TEMPUS FUGIT PARTICIPACOES E. LT</t>
        </is>
      </c>
      <c r="I1401" t="n">
        <v>-60000</v>
      </c>
    </row>
    <row r="1402">
      <c r="A1402" t="n">
        <v>10507</v>
      </c>
      <c r="B1402" t="n">
        <v>105</v>
      </c>
      <c r="C1402" t="inlineStr">
        <is>
          <t>Jacare - Bradesco</t>
        </is>
      </c>
      <c r="D1402" t="n">
        <v>266</v>
      </c>
      <c r="E1402" t="inlineStr">
        <is>
          <t>Jacaré</t>
        </is>
      </c>
      <c r="F1402" s="27" t="n">
        <v>45401</v>
      </c>
      <c r="G1402" t="inlineStr">
        <is>
          <t>DEBITO</t>
        </is>
      </c>
      <c r="H1402" t="inlineStr">
        <is>
          <t>TRANSF CC PARA CC PJ PAULISTA 25841 BAR E EVENTOS LTD</t>
        </is>
      </c>
      <c r="I1402" t="n">
        <v>-80000</v>
      </c>
    </row>
    <row r="1403">
      <c r="A1403" t="n">
        <v>10508</v>
      </c>
      <c r="B1403" t="n">
        <v>105</v>
      </c>
      <c r="C1403" t="inlineStr">
        <is>
          <t>Jacare - Bradesco</t>
        </is>
      </c>
      <c r="D1403" t="n">
        <v>266</v>
      </c>
      <c r="E1403" t="inlineStr">
        <is>
          <t>Jacaré</t>
        </is>
      </c>
      <c r="F1403" s="27" t="n">
        <v>45401</v>
      </c>
      <c r="G1403" t="inlineStr">
        <is>
          <t>DEBITO</t>
        </is>
      </c>
      <c r="H1403" t="inlineStr">
        <is>
          <t>PGTO SALARIO VIA NET EMP</t>
        </is>
      </c>
      <c r="I1403" t="n">
        <v>-5157.13</v>
      </c>
    </row>
    <row r="1404">
      <c r="A1404" t="n">
        <v>10509</v>
      </c>
      <c r="B1404" t="n">
        <v>105</v>
      </c>
      <c r="C1404" t="inlineStr">
        <is>
          <t>Jacare - Bradesco</t>
        </is>
      </c>
      <c r="D1404" t="n">
        <v>266</v>
      </c>
      <c r="E1404" t="inlineStr">
        <is>
          <t>Jacaré</t>
        </is>
      </c>
      <c r="F1404" s="27" t="n">
        <v>45401</v>
      </c>
      <c r="G1404" t="inlineStr">
        <is>
          <t>DEBITO</t>
        </is>
      </c>
      <c r="H1404" t="inlineStr">
        <is>
          <t>TRANSFERENCIA PIX DES: DI PRATOS             19/04</t>
        </is>
      </c>
      <c r="I1404" t="n">
        <v>-782.76</v>
      </c>
    </row>
    <row r="1405">
      <c r="A1405" t="n">
        <v>10510</v>
      </c>
      <c r="B1405" t="n">
        <v>105</v>
      </c>
      <c r="C1405" t="inlineStr">
        <is>
          <t>Jacare - Bradesco</t>
        </is>
      </c>
      <c r="D1405" t="n">
        <v>266</v>
      </c>
      <c r="E1405" t="inlineStr">
        <is>
          <t>Jacaré</t>
        </is>
      </c>
      <c r="F1405" s="27" t="n">
        <v>45401</v>
      </c>
      <c r="G1405" t="inlineStr">
        <is>
          <t>DEBITO</t>
        </is>
      </c>
      <c r="H1405" t="inlineStr">
        <is>
          <t>TRANSFERENCIA PIX DES: ROLIM  ADMINISTRACAO  19/04</t>
        </is>
      </c>
      <c r="I1405" t="n">
        <v>-75</v>
      </c>
    </row>
    <row r="1406">
      <c r="A1406" t="n">
        <v>10511</v>
      </c>
      <c r="B1406" t="n">
        <v>105</v>
      </c>
      <c r="C1406" t="inlineStr">
        <is>
          <t>Jacare - Bradesco</t>
        </is>
      </c>
      <c r="D1406" t="n">
        <v>266</v>
      </c>
      <c r="E1406" t="inlineStr">
        <is>
          <t>Jacaré</t>
        </is>
      </c>
      <c r="F1406" s="27" t="n">
        <v>45401</v>
      </c>
      <c r="G1406" t="inlineStr">
        <is>
          <t>DEBITO</t>
        </is>
      </c>
      <c r="H1406" t="inlineStr">
        <is>
          <t>PIX QR CODE ESTATICO DES: PIX Marketplace       19/04</t>
        </is>
      </c>
      <c r="I1406" t="n">
        <v>-266.89</v>
      </c>
    </row>
    <row r="1407">
      <c r="A1407" t="n">
        <v>10512</v>
      </c>
      <c r="B1407" t="n">
        <v>105</v>
      </c>
      <c r="C1407" t="inlineStr">
        <is>
          <t>Jacare - Bradesco</t>
        </is>
      </c>
      <c r="D1407" t="n">
        <v>266</v>
      </c>
      <c r="E1407" t="inlineStr">
        <is>
          <t>Jacaré</t>
        </is>
      </c>
      <c r="F1407" s="27" t="n">
        <v>45401</v>
      </c>
      <c r="G1407" t="inlineStr">
        <is>
          <t>DEBITO</t>
        </is>
      </c>
      <c r="H1407" t="inlineStr">
        <is>
          <t>PIX QR CODE ESTATICO DES: PIX Marketplace       19/04</t>
        </is>
      </c>
      <c r="I1407" t="n">
        <v>-105.8</v>
      </c>
    </row>
    <row r="1408">
      <c r="A1408" t="n">
        <v>10513</v>
      </c>
      <c r="B1408" t="n">
        <v>105</v>
      </c>
      <c r="C1408" t="inlineStr">
        <is>
          <t>Jacare - Bradesco</t>
        </is>
      </c>
      <c r="D1408" t="n">
        <v>266</v>
      </c>
      <c r="E1408" t="inlineStr">
        <is>
          <t>Jacaré</t>
        </is>
      </c>
      <c r="F1408" s="27" t="n">
        <v>45401</v>
      </c>
      <c r="G1408" t="inlineStr">
        <is>
          <t>DEBITO</t>
        </is>
      </c>
      <c r="H1408" t="inlineStr">
        <is>
          <t>PIX QR CODE DINAMICO DES: CAIXA ECONOMICA FEDER 19/04</t>
        </is>
      </c>
      <c r="I1408" t="n">
        <v>-1938.5</v>
      </c>
    </row>
    <row r="1409">
      <c r="A1409" t="n">
        <v>10440</v>
      </c>
      <c r="B1409" t="n">
        <v>105</v>
      </c>
      <c r="C1409" t="inlineStr">
        <is>
          <t>Jacare - Bradesco</t>
        </is>
      </c>
      <c r="D1409" t="n">
        <v>266</v>
      </c>
      <c r="E1409" t="inlineStr">
        <is>
          <t>Jacaré</t>
        </is>
      </c>
      <c r="F1409" s="27" t="n">
        <v>45400</v>
      </c>
      <c r="G1409" t="inlineStr">
        <is>
          <t>CREDITO</t>
        </is>
      </c>
      <c r="H1409" t="inlineStr">
        <is>
          <t>TED-TRANSF ELET DISPON REMET.BANCO TOPAZIO S.A.</t>
        </is>
      </c>
      <c r="I1409" t="n">
        <v>448.31</v>
      </c>
    </row>
    <row r="1410">
      <c r="A1410" t="n">
        <v>10441</v>
      </c>
      <c r="B1410" t="n">
        <v>105</v>
      </c>
      <c r="C1410" t="inlineStr">
        <is>
          <t>Jacare - Bradesco</t>
        </is>
      </c>
      <c r="D1410" t="n">
        <v>266</v>
      </c>
      <c r="E1410" t="inlineStr">
        <is>
          <t>Jacaré</t>
        </is>
      </c>
      <c r="F1410" s="27" t="n">
        <v>45400</v>
      </c>
      <c r="G1410" t="inlineStr">
        <is>
          <t>CREDITO</t>
        </is>
      </c>
      <c r="H1410" t="inlineStr">
        <is>
          <t>TRANSF CC PARA CC PJ 318 BAR E EVENTOS LTDA</t>
        </is>
      </c>
      <c r="I1410" t="n">
        <v>25200</v>
      </c>
    </row>
    <row r="1411">
      <c r="A1411" t="n">
        <v>10442</v>
      </c>
      <c r="B1411" t="n">
        <v>105</v>
      </c>
      <c r="C1411" t="inlineStr">
        <is>
          <t>Jacare - Bradesco</t>
        </is>
      </c>
      <c r="D1411" t="n">
        <v>266</v>
      </c>
      <c r="E1411" t="inlineStr">
        <is>
          <t>Jacaré</t>
        </is>
      </c>
      <c r="F1411" s="27" t="n">
        <v>45400</v>
      </c>
      <c r="G1411" t="inlineStr">
        <is>
          <t>CREDITO</t>
        </is>
      </c>
      <c r="H1411" t="inlineStr">
        <is>
          <t>TRANSF CC PARA CC PJ PAULISTA 25841 BAR E EVENTOS LTD</t>
        </is>
      </c>
      <c r="I1411" t="n">
        <v>38000</v>
      </c>
    </row>
    <row r="1412">
      <c r="A1412" t="n">
        <v>10443</v>
      </c>
      <c r="B1412" t="n">
        <v>105</v>
      </c>
      <c r="C1412" t="inlineStr">
        <is>
          <t>Jacare - Bradesco</t>
        </is>
      </c>
      <c r="D1412" t="n">
        <v>266</v>
      </c>
      <c r="E1412" t="inlineStr">
        <is>
          <t>Jacaré</t>
        </is>
      </c>
      <c r="F1412" s="27" t="n">
        <v>45400</v>
      </c>
      <c r="G1412" t="inlineStr">
        <is>
          <t>CREDITO</t>
        </is>
      </c>
      <c r="H1412" t="inlineStr">
        <is>
          <t>TRANSF CC PARA CC PJ FDB HOTEL LTDA</t>
        </is>
      </c>
      <c r="I1412" t="n">
        <v>551.7</v>
      </c>
    </row>
    <row r="1413">
      <c r="A1413" t="n">
        <v>10444</v>
      </c>
      <c r="B1413" t="n">
        <v>105</v>
      </c>
      <c r="C1413" t="inlineStr">
        <is>
          <t>Jacare - Bradesco</t>
        </is>
      </c>
      <c r="D1413" t="n">
        <v>266</v>
      </c>
      <c r="E1413" t="inlineStr">
        <is>
          <t>Jacaré</t>
        </is>
      </c>
      <c r="F1413" s="27" t="n">
        <v>45400</v>
      </c>
      <c r="G1413" t="inlineStr">
        <is>
          <t>CREDITO</t>
        </is>
      </c>
      <c r="H1413" t="inlineStr">
        <is>
          <t>RECEBIMENTO FORNECEDOR ALELO INSTITUICAO DE PAGAMENTO S</t>
        </is>
      </c>
      <c r="I1413" t="n">
        <v>141.36</v>
      </c>
    </row>
    <row r="1414">
      <c r="A1414" t="n">
        <v>10445</v>
      </c>
      <c r="B1414" t="n">
        <v>105</v>
      </c>
      <c r="C1414" t="inlineStr">
        <is>
          <t>Jacare - Bradesco</t>
        </is>
      </c>
      <c r="D1414" t="n">
        <v>266</v>
      </c>
      <c r="E1414" t="inlineStr">
        <is>
          <t>Jacaré</t>
        </is>
      </c>
      <c r="F1414" s="27" t="n">
        <v>45400</v>
      </c>
      <c r="G1414" t="inlineStr">
        <is>
          <t>CREDITO</t>
        </is>
      </c>
      <c r="H1414" t="inlineStr">
        <is>
          <t>TRANSFERENCIA PIX REM: ZIG TECNOLOGIA S.A.   18/04</t>
        </is>
      </c>
      <c r="I1414" t="n">
        <v>7620.21</v>
      </c>
    </row>
    <row r="1415">
      <c r="A1415" t="n">
        <v>10446</v>
      </c>
      <c r="B1415" t="n">
        <v>105</v>
      </c>
      <c r="C1415" t="inlineStr">
        <is>
          <t>Jacare - Bradesco</t>
        </is>
      </c>
      <c r="D1415" t="n">
        <v>266</v>
      </c>
      <c r="E1415" t="inlineStr">
        <is>
          <t>Jacaré</t>
        </is>
      </c>
      <c r="F1415" s="27" t="n">
        <v>45400</v>
      </c>
      <c r="G1415" t="inlineStr">
        <is>
          <t>CREDITO</t>
        </is>
      </c>
      <c r="H1415" t="inlineStr">
        <is>
          <t>TRANSFERENCIA PIX REM: ZIG TECNOLOGIA S.A.   18/04</t>
        </is>
      </c>
      <c r="I1415" t="n">
        <v>6584.84</v>
      </c>
    </row>
    <row r="1416">
      <c r="A1416" t="n">
        <v>10447</v>
      </c>
      <c r="B1416" t="n">
        <v>105</v>
      </c>
      <c r="C1416" t="inlineStr">
        <is>
          <t>Jacare - Bradesco</t>
        </is>
      </c>
      <c r="D1416" t="n">
        <v>266</v>
      </c>
      <c r="E1416" t="inlineStr">
        <is>
          <t>Jacaré</t>
        </is>
      </c>
      <c r="F1416" s="27" t="n">
        <v>45400</v>
      </c>
      <c r="G1416" t="inlineStr">
        <is>
          <t>CREDITO</t>
        </is>
      </c>
      <c r="H1416" t="inlineStr">
        <is>
          <t>TRANSFERENCIA PIX REM: ZIG TECNOLOGIA S.A.   18/04</t>
        </is>
      </c>
      <c r="I1416" t="n">
        <v>47026.94</v>
      </c>
    </row>
    <row r="1417">
      <c r="A1417" t="n">
        <v>10448</v>
      </c>
      <c r="B1417" t="n">
        <v>105</v>
      </c>
      <c r="C1417" t="inlineStr">
        <is>
          <t>Jacare - Bradesco</t>
        </is>
      </c>
      <c r="D1417" t="n">
        <v>266</v>
      </c>
      <c r="E1417" t="inlineStr">
        <is>
          <t>Jacaré</t>
        </is>
      </c>
      <c r="F1417" s="27" t="n">
        <v>45400</v>
      </c>
      <c r="G1417" t="inlineStr">
        <is>
          <t>CREDITO</t>
        </is>
      </c>
      <c r="H1417" t="inlineStr">
        <is>
          <t>TRANSFERENCIA PIX REM: Eshows Promocoes Arti 18/04</t>
        </is>
      </c>
      <c r="I1417" t="n">
        <v>200</v>
      </c>
    </row>
    <row r="1418">
      <c r="A1418" t="n">
        <v>10449</v>
      </c>
      <c r="B1418" t="n">
        <v>105</v>
      </c>
      <c r="C1418" t="inlineStr">
        <is>
          <t>Jacare - Bradesco</t>
        </is>
      </c>
      <c r="D1418" t="n">
        <v>266</v>
      </c>
      <c r="E1418" t="inlineStr">
        <is>
          <t>Jacaré</t>
        </is>
      </c>
      <c r="F1418" s="27" t="n">
        <v>45400</v>
      </c>
      <c r="G1418" t="inlineStr">
        <is>
          <t>DEBITO</t>
        </is>
      </c>
      <c r="H1418" t="inlineStr">
        <is>
          <t>PAGTO ELETRON  COBRANCA AMBEV NF 669214</t>
        </is>
      </c>
      <c r="I1418" t="n">
        <v>-5676.63</v>
      </c>
    </row>
    <row r="1419">
      <c r="A1419" t="n">
        <v>10450</v>
      </c>
      <c r="B1419" t="n">
        <v>105</v>
      </c>
      <c r="C1419" t="inlineStr">
        <is>
          <t>Jacare - Bradesco</t>
        </is>
      </c>
      <c r="D1419" t="n">
        <v>266</v>
      </c>
      <c r="E1419" t="inlineStr">
        <is>
          <t>Jacaré</t>
        </is>
      </c>
      <c r="F1419" s="27" t="n">
        <v>45400</v>
      </c>
      <c r="G1419" t="inlineStr">
        <is>
          <t>DEBITO</t>
        </is>
      </c>
      <c r="H1419" t="inlineStr">
        <is>
          <t>PAGTO ELETRON  COBRANCA PSS NF 806</t>
        </is>
      </c>
      <c r="I1419" t="n">
        <v>-719.0599999999999</v>
      </c>
    </row>
    <row r="1420">
      <c r="A1420" t="n">
        <v>10451</v>
      </c>
      <c r="B1420" t="n">
        <v>105</v>
      </c>
      <c r="C1420" t="inlineStr">
        <is>
          <t>Jacare - Bradesco</t>
        </is>
      </c>
      <c r="D1420" t="n">
        <v>266</v>
      </c>
      <c r="E1420" t="inlineStr">
        <is>
          <t>Jacaré</t>
        </is>
      </c>
      <c r="F1420" s="27" t="n">
        <v>45400</v>
      </c>
      <c r="G1420" t="inlineStr">
        <is>
          <t>DEBITO</t>
        </is>
      </c>
      <c r="H1420" t="inlineStr">
        <is>
          <t>PAGTO ELETRON  COBRANCA HEADCHEF NF 480</t>
        </is>
      </c>
      <c r="I1420" t="n">
        <v>-650</v>
      </c>
    </row>
    <row r="1421">
      <c r="A1421" t="n">
        <v>10452</v>
      </c>
      <c r="B1421" t="n">
        <v>105</v>
      </c>
      <c r="C1421" t="inlineStr">
        <is>
          <t>Jacare - Bradesco</t>
        </is>
      </c>
      <c r="D1421" t="n">
        <v>266</v>
      </c>
      <c r="E1421" t="inlineStr">
        <is>
          <t>Jacaré</t>
        </is>
      </c>
      <c r="F1421" s="27" t="n">
        <v>45400</v>
      </c>
      <c r="G1421" t="inlineStr">
        <is>
          <t>DEBITO</t>
        </is>
      </c>
      <c r="H1421" t="inlineStr">
        <is>
          <t>PAGTO ELETRON  COBRANCA MARIO PEDRO NF 397232</t>
        </is>
      </c>
      <c r="I1421" t="n">
        <v>-475.12</v>
      </c>
    </row>
    <row r="1422">
      <c r="A1422" t="n">
        <v>10453</v>
      </c>
      <c r="B1422" t="n">
        <v>105</v>
      </c>
      <c r="C1422" t="inlineStr">
        <is>
          <t>Jacare - Bradesco</t>
        </is>
      </c>
      <c r="D1422" t="n">
        <v>266</v>
      </c>
      <c r="E1422" t="inlineStr">
        <is>
          <t>Jacaré</t>
        </is>
      </c>
      <c r="F1422" s="27" t="n">
        <v>45400</v>
      </c>
      <c r="G1422" t="inlineStr">
        <is>
          <t>DEBITO</t>
        </is>
      </c>
      <c r="H1422" t="inlineStr">
        <is>
          <t>PAGTO ELETRON  COBRANCA CECILIA TSUYACO NF 347971</t>
        </is>
      </c>
      <c r="I1422" t="n">
        <v>-291.75</v>
      </c>
    </row>
    <row r="1423">
      <c r="A1423" t="n">
        <v>10454</v>
      </c>
      <c r="B1423" t="n">
        <v>105</v>
      </c>
      <c r="C1423" t="inlineStr">
        <is>
          <t>Jacare - Bradesco</t>
        </is>
      </c>
      <c r="D1423" t="n">
        <v>266</v>
      </c>
      <c r="E1423" t="inlineStr">
        <is>
          <t>Jacaré</t>
        </is>
      </c>
      <c r="F1423" s="27" t="n">
        <v>45400</v>
      </c>
      <c r="G1423" t="inlineStr">
        <is>
          <t>DEBITO</t>
        </is>
      </c>
      <c r="H1423" t="inlineStr">
        <is>
          <t>TED DIF.TITUL.CC H.BANK DEST. MARIA VITORIA CORREA</t>
        </is>
      </c>
      <c r="I1423" t="n">
        <v>-34480.1</v>
      </c>
    </row>
    <row r="1424">
      <c r="A1424" t="n">
        <v>10455</v>
      </c>
      <c r="B1424" t="n">
        <v>105</v>
      </c>
      <c r="C1424" t="inlineStr">
        <is>
          <t>Jacare - Bradesco</t>
        </is>
      </c>
      <c r="D1424" t="n">
        <v>266</v>
      </c>
      <c r="E1424" t="inlineStr">
        <is>
          <t>Jacaré</t>
        </is>
      </c>
      <c r="F1424" s="27" t="n">
        <v>45400</v>
      </c>
      <c r="G1424" t="inlineStr">
        <is>
          <t>DEBITO</t>
        </is>
      </c>
      <c r="H1424" t="inlineStr">
        <is>
          <t>TARIFA BANCARIA TRANSF PGTO PIX</t>
        </is>
      </c>
      <c r="I1424" t="n">
        <v>-1.65</v>
      </c>
    </row>
    <row r="1425">
      <c r="A1425" t="n">
        <v>10456</v>
      </c>
      <c r="B1425" t="n">
        <v>105</v>
      </c>
      <c r="C1425" t="inlineStr">
        <is>
          <t>Jacare - Bradesco</t>
        </is>
      </c>
      <c r="D1425" t="n">
        <v>266</v>
      </c>
      <c r="E1425" t="inlineStr">
        <is>
          <t>Jacaré</t>
        </is>
      </c>
      <c r="F1425" s="27" t="n">
        <v>45400</v>
      </c>
      <c r="G1425" t="inlineStr">
        <is>
          <t>DEBITO</t>
        </is>
      </c>
      <c r="H1425" t="inlineStr">
        <is>
          <t>TARIFA BANCARIA TRANSF PGTO PIX</t>
        </is>
      </c>
      <c r="I1425" t="n">
        <v>-1.65</v>
      </c>
    </row>
    <row r="1426">
      <c r="A1426" t="n">
        <v>10457</v>
      </c>
      <c r="B1426" t="n">
        <v>105</v>
      </c>
      <c r="C1426" t="inlineStr">
        <is>
          <t>Jacare - Bradesco</t>
        </is>
      </c>
      <c r="D1426" t="n">
        <v>266</v>
      </c>
      <c r="E1426" t="inlineStr">
        <is>
          <t>Jacaré</t>
        </is>
      </c>
      <c r="F1426" s="27" t="n">
        <v>45400</v>
      </c>
      <c r="G1426" t="inlineStr">
        <is>
          <t>DEBITO</t>
        </is>
      </c>
      <c r="H1426" t="inlineStr">
        <is>
          <t>TARIFA BANCARIA TRANSF PGTO PIX</t>
        </is>
      </c>
      <c r="I1426" t="n">
        <v>-1.65</v>
      </c>
    </row>
    <row r="1427">
      <c r="A1427" t="n">
        <v>10458</v>
      </c>
      <c r="B1427" t="n">
        <v>105</v>
      </c>
      <c r="C1427" t="inlineStr">
        <is>
          <t>Jacare - Bradesco</t>
        </is>
      </c>
      <c r="D1427" t="n">
        <v>266</v>
      </c>
      <c r="E1427" t="inlineStr">
        <is>
          <t>Jacaré</t>
        </is>
      </c>
      <c r="F1427" s="27" t="n">
        <v>45400</v>
      </c>
      <c r="G1427" t="inlineStr">
        <is>
          <t>DEBITO</t>
        </is>
      </c>
      <c r="H1427" t="inlineStr">
        <is>
          <t>TARIFA BANCARIA TRANSF PGTO PIX</t>
        </is>
      </c>
      <c r="I1427" t="n">
        <v>-1.65</v>
      </c>
    </row>
    <row r="1428">
      <c r="A1428" t="n">
        <v>10459</v>
      </c>
      <c r="B1428" t="n">
        <v>105</v>
      </c>
      <c r="C1428" t="inlineStr">
        <is>
          <t>Jacare - Bradesco</t>
        </is>
      </c>
      <c r="D1428" t="n">
        <v>266</v>
      </c>
      <c r="E1428" t="inlineStr">
        <is>
          <t>Jacaré</t>
        </is>
      </c>
      <c r="F1428" s="27" t="n">
        <v>45400</v>
      </c>
      <c r="G1428" t="inlineStr">
        <is>
          <t>DEBITO</t>
        </is>
      </c>
      <c r="H1428" t="inlineStr">
        <is>
          <t>TARIFA BANCARIA TRANSF PGTO PIX</t>
        </is>
      </c>
      <c r="I1428" t="n">
        <v>-1.65</v>
      </c>
    </row>
    <row r="1429">
      <c r="A1429" t="n">
        <v>10460</v>
      </c>
      <c r="B1429" t="n">
        <v>105</v>
      </c>
      <c r="C1429" t="inlineStr">
        <is>
          <t>Jacare - Bradesco</t>
        </is>
      </c>
      <c r="D1429" t="n">
        <v>266</v>
      </c>
      <c r="E1429" t="inlineStr">
        <is>
          <t>Jacaré</t>
        </is>
      </c>
      <c r="F1429" s="27" t="n">
        <v>45400</v>
      </c>
      <c r="G1429" t="inlineStr">
        <is>
          <t>DEBITO</t>
        </is>
      </c>
      <c r="H1429" t="inlineStr">
        <is>
          <t>TARIFA BANCARIA TRANSF PGTO PIX</t>
        </is>
      </c>
      <c r="I1429" t="n">
        <v>-1.65</v>
      </c>
    </row>
    <row r="1430">
      <c r="A1430" t="n">
        <v>10461</v>
      </c>
      <c r="B1430" t="n">
        <v>105</v>
      </c>
      <c r="C1430" t="inlineStr">
        <is>
          <t>Jacare - Bradesco</t>
        </is>
      </c>
      <c r="D1430" t="n">
        <v>266</v>
      </c>
      <c r="E1430" t="inlineStr">
        <is>
          <t>Jacaré</t>
        </is>
      </c>
      <c r="F1430" s="27" t="n">
        <v>45400</v>
      </c>
      <c r="G1430" t="inlineStr">
        <is>
          <t>DEBITO</t>
        </is>
      </c>
      <c r="H1430" t="inlineStr">
        <is>
          <t>TARIFA BANCARIA TRANSF PGTO PIX</t>
        </is>
      </c>
      <c r="I1430" t="n">
        <v>-1.65</v>
      </c>
    </row>
    <row r="1431">
      <c r="A1431" t="n">
        <v>10462</v>
      </c>
      <c r="B1431" t="n">
        <v>105</v>
      </c>
      <c r="C1431" t="inlineStr">
        <is>
          <t>Jacare - Bradesco</t>
        </is>
      </c>
      <c r="D1431" t="n">
        <v>266</v>
      </c>
      <c r="E1431" t="inlineStr">
        <is>
          <t>Jacaré</t>
        </is>
      </c>
      <c r="F1431" s="27" t="n">
        <v>45400</v>
      </c>
      <c r="G1431" t="inlineStr">
        <is>
          <t>DEBITO</t>
        </is>
      </c>
      <c r="H1431" t="inlineStr">
        <is>
          <t>TARIFA BANCARIA TRANSF PGTO PIX</t>
        </is>
      </c>
      <c r="I1431" t="n">
        <v>-6.72</v>
      </c>
    </row>
    <row r="1432">
      <c r="A1432" t="n">
        <v>10463</v>
      </c>
      <c r="B1432" t="n">
        <v>105</v>
      </c>
      <c r="C1432" t="inlineStr">
        <is>
          <t>Jacare - Bradesco</t>
        </is>
      </c>
      <c r="D1432" t="n">
        <v>266</v>
      </c>
      <c r="E1432" t="inlineStr">
        <is>
          <t>Jacaré</t>
        </is>
      </c>
      <c r="F1432" s="27" t="n">
        <v>45400</v>
      </c>
      <c r="G1432" t="inlineStr">
        <is>
          <t>DEBITO</t>
        </is>
      </c>
      <c r="H1432" t="inlineStr">
        <is>
          <t>TARIFA BANCARIA TRANSF PGTO PIX</t>
        </is>
      </c>
      <c r="I1432" t="n">
        <v>-8.4</v>
      </c>
    </row>
    <row r="1433">
      <c r="A1433" t="n">
        <v>10464</v>
      </c>
      <c r="B1433" t="n">
        <v>105</v>
      </c>
      <c r="C1433" t="inlineStr">
        <is>
          <t>Jacare - Bradesco</t>
        </is>
      </c>
      <c r="D1433" t="n">
        <v>266</v>
      </c>
      <c r="E1433" t="inlineStr">
        <is>
          <t>Jacaré</t>
        </is>
      </c>
      <c r="F1433" s="27" t="n">
        <v>45400</v>
      </c>
      <c r="G1433" t="inlineStr">
        <is>
          <t>DEBITO</t>
        </is>
      </c>
      <c r="H1433" t="inlineStr">
        <is>
          <t>TARIFA BANCARIA TRANSF PGTO PIX</t>
        </is>
      </c>
      <c r="I1433" t="n">
        <v>-8.4</v>
      </c>
    </row>
    <row r="1434">
      <c r="A1434" t="n">
        <v>10465</v>
      </c>
      <c r="B1434" t="n">
        <v>105</v>
      </c>
      <c r="C1434" t="inlineStr">
        <is>
          <t>Jacare - Bradesco</t>
        </is>
      </c>
      <c r="D1434" t="n">
        <v>266</v>
      </c>
      <c r="E1434" t="inlineStr">
        <is>
          <t>Jacaré</t>
        </is>
      </c>
      <c r="F1434" s="27" t="n">
        <v>45400</v>
      </c>
      <c r="G1434" t="inlineStr">
        <is>
          <t>DEBITO</t>
        </is>
      </c>
      <c r="H1434" t="inlineStr">
        <is>
          <t>TARIFA BANCARIA TRANSF PGTO PIX</t>
        </is>
      </c>
      <c r="I1434" t="n">
        <v>-8.4</v>
      </c>
    </row>
    <row r="1435">
      <c r="A1435" t="n">
        <v>10466</v>
      </c>
      <c r="B1435" t="n">
        <v>105</v>
      </c>
      <c r="C1435" t="inlineStr">
        <is>
          <t>Jacare - Bradesco</t>
        </is>
      </c>
      <c r="D1435" t="n">
        <v>266</v>
      </c>
      <c r="E1435" t="inlineStr">
        <is>
          <t>Jacaré</t>
        </is>
      </c>
      <c r="F1435" s="27" t="n">
        <v>45400</v>
      </c>
      <c r="G1435" t="inlineStr">
        <is>
          <t>DEBITO</t>
        </is>
      </c>
      <c r="H1435" t="inlineStr">
        <is>
          <t>TARIFA BANCARIA TRANSF PGTO PIX</t>
        </is>
      </c>
      <c r="I1435" t="n">
        <v>-9</v>
      </c>
    </row>
    <row r="1436">
      <c r="A1436" t="n">
        <v>10467</v>
      </c>
      <c r="B1436" t="n">
        <v>105</v>
      </c>
      <c r="C1436" t="inlineStr">
        <is>
          <t>Jacare - Bradesco</t>
        </is>
      </c>
      <c r="D1436" t="n">
        <v>266</v>
      </c>
      <c r="E1436" t="inlineStr">
        <is>
          <t>Jacaré</t>
        </is>
      </c>
      <c r="F1436" s="27" t="n">
        <v>45400</v>
      </c>
      <c r="G1436" t="inlineStr">
        <is>
          <t>DEBITO</t>
        </is>
      </c>
      <c r="H1436" t="inlineStr">
        <is>
          <t>TARIFA BANCARIA TRANSF PGTO PIX</t>
        </is>
      </c>
      <c r="I1436" t="n">
        <v>-9</v>
      </c>
    </row>
    <row r="1437">
      <c r="A1437" t="n">
        <v>10468</v>
      </c>
      <c r="B1437" t="n">
        <v>105</v>
      </c>
      <c r="C1437" t="inlineStr">
        <is>
          <t>Jacare - Bradesco</t>
        </is>
      </c>
      <c r="D1437" t="n">
        <v>266</v>
      </c>
      <c r="E1437" t="inlineStr">
        <is>
          <t>Jacaré</t>
        </is>
      </c>
      <c r="F1437" s="27" t="n">
        <v>45400</v>
      </c>
      <c r="G1437" t="inlineStr">
        <is>
          <t>DEBITO</t>
        </is>
      </c>
      <c r="H1437" t="inlineStr">
        <is>
          <t>TARIFA BANCARIA TRANSF PGTO PIX</t>
        </is>
      </c>
      <c r="I1437" t="n">
        <v>-9</v>
      </c>
    </row>
    <row r="1438">
      <c r="A1438" t="n">
        <v>10469</v>
      </c>
      <c r="B1438" t="n">
        <v>105</v>
      </c>
      <c r="C1438" t="inlineStr">
        <is>
          <t>Jacare - Bradesco</t>
        </is>
      </c>
      <c r="D1438" t="n">
        <v>266</v>
      </c>
      <c r="E1438" t="inlineStr">
        <is>
          <t>Jacaré</t>
        </is>
      </c>
      <c r="F1438" s="27" t="n">
        <v>45400</v>
      </c>
      <c r="G1438" t="inlineStr">
        <is>
          <t>DEBITO</t>
        </is>
      </c>
      <c r="H1438" t="inlineStr">
        <is>
          <t>TARIFA BANCARIA TRANSF PGTO PIX</t>
        </is>
      </c>
      <c r="I1438" t="n">
        <v>-9</v>
      </c>
    </row>
    <row r="1439">
      <c r="A1439" t="n">
        <v>10470</v>
      </c>
      <c r="B1439" t="n">
        <v>105</v>
      </c>
      <c r="C1439" t="inlineStr">
        <is>
          <t>Jacare - Bradesco</t>
        </is>
      </c>
      <c r="D1439" t="n">
        <v>266</v>
      </c>
      <c r="E1439" t="inlineStr">
        <is>
          <t>Jacaré</t>
        </is>
      </c>
      <c r="F1439" s="27" t="n">
        <v>45400</v>
      </c>
      <c r="G1439" t="inlineStr">
        <is>
          <t>DEBITO</t>
        </is>
      </c>
      <c r="H1439" t="inlineStr">
        <is>
          <t>TARIFA BANCARIA TRANSF PGTO PIX</t>
        </is>
      </c>
      <c r="I1439" t="n">
        <v>-9</v>
      </c>
    </row>
    <row r="1440">
      <c r="A1440" t="n">
        <v>10471</v>
      </c>
      <c r="B1440" t="n">
        <v>105</v>
      </c>
      <c r="C1440" t="inlineStr">
        <is>
          <t>Jacare - Bradesco</t>
        </is>
      </c>
      <c r="D1440" t="n">
        <v>266</v>
      </c>
      <c r="E1440" t="inlineStr">
        <is>
          <t>Jacaré</t>
        </is>
      </c>
      <c r="F1440" s="27" t="n">
        <v>45400</v>
      </c>
      <c r="G1440" t="inlineStr">
        <is>
          <t>DEBITO</t>
        </is>
      </c>
      <c r="H1440" t="inlineStr">
        <is>
          <t>TARIFA BANCARIA TRANSF PGTO PIX</t>
        </is>
      </c>
      <c r="I1440" t="n">
        <v>-9</v>
      </c>
    </row>
    <row r="1441">
      <c r="A1441" t="n">
        <v>10472</v>
      </c>
      <c r="B1441" t="n">
        <v>105</v>
      </c>
      <c r="C1441" t="inlineStr">
        <is>
          <t>Jacare - Bradesco</t>
        </is>
      </c>
      <c r="D1441" t="n">
        <v>266</v>
      </c>
      <c r="E1441" t="inlineStr">
        <is>
          <t>Jacaré</t>
        </is>
      </c>
      <c r="F1441" s="27" t="n">
        <v>45400</v>
      </c>
      <c r="G1441" t="inlineStr">
        <is>
          <t>DEBITO</t>
        </is>
      </c>
      <c r="H1441" t="inlineStr">
        <is>
          <t>TRANSF CC PARA CC PJ 318 BAR E EVENTOS LTDA</t>
        </is>
      </c>
      <c r="I1441" t="n">
        <v>-16000</v>
      </c>
    </row>
    <row r="1442">
      <c r="A1442" t="n">
        <v>10473</v>
      </c>
      <c r="B1442" t="n">
        <v>105</v>
      </c>
      <c r="C1442" t="inlineStr">
        <is>
          <t>Jacare - Bradesco</t>
        </is>
      </c>
      <c r="D1442" t="n">
        <v>266</v>
      </c>
      <c r="E1442" t="inlineStr">
        <is>
          <t>Jacaré</t>
        </is>
      </c>
      <c r="F1442" s="27" t="n">
        <v>45400</v>
      </c>
      <c r="G1442" t="inlineStr">
        <is>
          <t>DEBITO</t>
        </is>
      </c>
      <c r="H1442" t="inlineStr">
        <is>
          <t>TRANSF CC PARA CC PJ PAULISTA 25841 BAR E EVENTOS LTD</t>
        </is>
      </c>
      <c r="I1442" t="n">
        <v>-18000</v>
      </c>
    </row>
    <row r="1443">
      <c r="A1443" t="n">
        <v>10474</v>
      </c>
      <c r="B1443" t="n">
        <v>105</v>
      </c>
      <c r="C1443" t="inlineStr">
        <is>
          <t>Jacare - Bradesco</t>
        </is>
      </c>
      <c r="D1443" t="n">
        <v>266</v>
      </c>
      <c r="E1443" t="inlineStr">
        <is>
          <t>Jacaré</t>
        </is>
      </c>
      <c r="F1443" s="27" t="n">
        <v>45400</v>
      </c>
      <c r="G1443" t="inlineStr">
        <is>
          <t>DEBITO</t>
        </is>
      </c>
      <c r="H1443" t="inlineStr">
        <is>
          <t>TRANSF CC PARA CC PJ TEMPUS FUGIT PARTICIPACOES E. LT</t>
        </is>
      </c>
      <c r="I1443" t="n">
        <v>-40000</v>
      </c>
    </row>
    <row r="1444">
      <c r="A1444" t="n">
        <v>10475</v>
      </c>
      <c r="B1444" t="n">
        <v>105</v>
      </c>
      <c r="C1444" t="inlineStr">
        <is>
          <t>Jacare - Bradesco</t>
        </is>
      </c>
      <c r="D1444" t="n">
        <v>266</v>
      </c>
      <c r="E1444" t="inlineStr">
        <is>
          <t>Jacaré</t>
        </is>
      </c>
      <c r="F1444" s="27" t="n">
        <v>45400</v>
      </c>
      <c r="G1444" t="inlineStr">
        <is>
          <t>DEBITO</t>
        </is>
      </c>
      <c r="H1444" t="inlineStr">
        <is>
          <t>TRANSF CC PARA CC PJ 318 BAR E EVENTOS LTDA</t>
        </is>
      </c>
      <c r="I1444" t="n">
        <v>-10</v>
      </c>
    </row>
    <row r="1445">
      <c r="A1445" t="n">
        <v>10476</v>
      </c>
      <c r="B1445" t="n">
        <v>105</v>
      </c>
      <c r="C1445" t="inlineStr">
        <is>
          <t>Jacare - Bradesco</t>
        </is>
      </c>
      <c r="D1445" t="n">
        <v>266</v>
      </c>
      <c r="E1445" t="inlineStr">
        <is>
          <t>Jacaré</t>
        </is>
      </c>
      <c r="F1445" s="27" t="n">
        <v>45400</v>
      </c>
      <c r="G1445" t="inlineStr">
        <is>
          <t>DEBITO</t>
        </is>
      </c>
      <c r="H1445" t="inlineStr">
        <is>
          <t>DOC/TED INTERNET TED INTERNET</t>
        </is>
      </c>
      <c r="I1445" t="n">
        <v>-12.75</v>
      </c>
    </row>
    <row r="1446">
      <c r="A1446" t="n">
        <v>10421</v>
      </c>
      <c r="B1446" t="n">
        <v>105</v>
      </c>
      <c r="C1446" t="inlineStr">
        <is>
          <t>Jacare - Bradesco</t>
        </is>
      </c>
      <c r="D1446" t="n">
        <v>266</v>
      </c>
      <c r="E1446" t="inlineStr">
        <is>
          <t>Jacaré</t>
        </is>
      </c>
      <c r="F1446" s="27" t="n">
        <v>45399</v>
      </c>
      <c r="G1446" t="inlineStr">
        <is>
          <t>CREDITO</t>
        </is>
      </c>
      <c r="H1446" t="inlineStr">
        <is>
          <t>TRANSF CC PARA CC PJ PAULISTA 25841 BAR E EVENTOS LTD</t>
        </is>
      </c>
      <c r="I1446" t="n">
        <v>33086.59</v>
      </c>
    </row>
    <row r="1447">
      <c r="A1447" t="n">
        <v>10422</v>
      </c>
      <c r="B1447" t="n">
        <v>105</v>
      </c>
      <c r="C1447" t="inlineStr">
        <is>
          <t>Jacare - Bradesco</t>
        </is>
      </c>
      <c r="D1447" t="n">
        <v>266</v>
      </c>
      <c r="E1447" t="inlineStr">
        <is>
          <t>Jacaré</t>
        </is>
      </c>
      <c r="F1447" s="27" t="n">
        <v>45399</v>
      </c>
      <c r="G1447" t="inlineStr">
        <is>
          <t>CREDITO</t>
        </is>
      </c>
      <c r="H1447" t="inlineStr">
        <is>
          <t>MASTER CREDITO IFOOD.COM AGENCIA DE RESTAURANTE</t>
        </is>
      </c>
      <c r="I1447" t="n">
        <v>19.32</v>
      </c>
    </row>
    <row r="1448">
      <c r="A1448" t="n">
        <v>10423</v>
      </c>
      <c r="B1448" t="n">
        <v>105</v>
      </c>
      <c r="C1448" t="inlineStr">
        <is>
          <t>Jacare - Bradesco</t>
        </is>
      </c>
      <c r="D1448" t="n">
        <v>266</v>
      </c>
      <c r="E1448" t="inlineStr">
        <is>
          <t>Jacaré</t>
        </is>
      </c>
      <c r="F1448" s="27" t="n">
        <v>45399</v>
      </c>
      <c r="G1448" t="inlineStr">
        <is>
          <t>CREDITO</t>
        </is>
      </c>
      <c r="H1448" t="inlineStr">
        <is>
          <t>TRANSFERENCIA PIX REM: ZIG TECNOLOGIA S.A.   17/04</t>
        </is>
      </c>
      <c r="I1448" t="n">
        <v>6302.31</v>
      </c>
    </row>
    <row r="1449">
      <c r="A1449" t="n">
        <v>10424</v>
      </c>
      <c r="B1449" t="n">
        <v>105</v>
      </c>
      <c r="C1449" t="inlineStr">
        <is>
          <t>Jacare - Bradesco</t>
        </is>
      </c>
      <c r="D1449" t="n">
        <v>266</v>
      </c>
      <c r="E1449" t="inlineStr">
        <is>
          <t>Jacaré</t>
        </is>
      </c>
      <c r="F1449" s="27" t="n">
        <v>45399</v>
      </c>
      <c r="G1449" t="inlineStr">
        <is>
          <t>CREDITO</t>
        </is>
      </c>
      <c r="H1449" t="inlineStr">
        <is>
          <t>TRANSFERENCIA PIX REM: ZIG TECNOLOGIA S.A.   17/04</t>
        </is>
      </c>
      <c r="I1449" t="n">
        <v>7884.13</v>
      </c>
    </row>
    <row r="1450">
      <c r="A1450" t="n">
        <v>10425</v>
      </c>
      <c r="B1450" t="n">
        <v>105</v>
      </c>
      <c r="C1450" t="inlineStr">
        <is>
          <t>Jacare - Bradesco</t>
        </is>
      </c>
      <c r="D1450" t="n">
        <v>266</v>
      </c>
      <c r="E1450" t="inlineStr">
        <is>
          <t>Jacaré</t>
        </is>
      </c>
      <c r="F1450" s="27" t="n">
        <v>45399</v>
      </c>
      <c r="G1450" t="inlineStr">
        <is>
          <t>CREDITO</t>
        </is>
      </c>
      <c r="H1450" t="inlineStr">
        <is>
          <t>TRANSFERENCIA PIX REM: ZIG TECNOLOGIA S.A.   17/04</t>
        </is>
      </c>
      <c r="I1450" t="n">
        <v>45995.62</v>
      </c>
    </row>
    <row r="1451">
      <c r="A1451" t="n">
        <v>10426</v>
      </c>
      <c r="B1451" t="n">
        <v>105</v>
      </c>
      <c r="C1451" t="inlineStr">
        <is>
          <t>Jacare - Bradesco</t>
        </is>
      </c>
      <c r="D1451" t="n">
        <v>266</v>
      </c>
      <c r="E1451" t="inlineStr">
        <is>
          <t>Jacaré</t>
        </is>
      </c>
      <c r="F1451" s="27" t="n">
        <v>45399</v>
      </c>
      <c r="G1451" t="inlineStr">
        <is>
          <t>CREDITO</t>
        </is>
      </c>
      <c r="H1451" t="inlineStr">
        <is>
          <t>TRANSFERENCIA PIX REM: Victor Wander da Silv 17/04</t>
        </is>
      </c>
      <c r="I1451" t="n">
        <v>2500</v>
      </c>
    </row>
    <row r="1452">
      <c r="A1452" t="n">
        <v>10427</v>
      </c>
      <c r="B1452" t="n">
        <v>105</v>
      </c>
      <c r="C1452" t="inlineStr">
        <is>
          <t>Jacare - Bradesco</t>
        </is>
      </c>
      <c r="D1452" t="n">
        <v>266</v>
      </c>
      <c r="E1452" t="inlineStr">
        <is>
          <t>Jacaré</t>
        </is>
      </c>
      <c r="F1452" s="27" t="n">
        <v>45399</v>
      </c>
      <c r="G1452" t="inlineStr">
        <is>
          <t>CREDITO</t>
        </is>
      </c>
      <c r="H1452" t="inlineStr">
        <is>
          <t>TRANSFERENCIA PIX REM: MANOELA BROTHERHOOD P 17/04</t>
        </is>
      </c>
      <c r="I1452" t="n">
        <v>500</v>
      </c>
    </row>
    <row r="1453">
      <c r="A1453" t="n">
        <v>10428</v>
      </c>
      <c r="B1453" t="n">
        <v>105</v>
      </c>
      <c r="C1453" t="inlineStr">
        <is>
          <t>Jacare - Bradesco</t>
        </is>
      </c>
      <c r="D1453" t="n">
        <v>266</v>
      </c>
      <c r="E1453" t="inlineStr">
        <is>
          <t>Jacaré</t>
        </is>
      </c>
      <c r="F1453" s="27" t="n">
        <v>45399</v>
      </c>
      <c r="G1453" t="inlineStr">
        <is>
          <t>DEBITO</t>
        </is>
      </c>
      <c r="H1453" t="inlineStr">
        <is>
          <t>PAGTO ELETRON  COBRANCA BB CARNES NF 364196</t>
        </is>
      </c>
      <c r="I1453" t="n">
        <v>-896.66</v>
      </c>
    </row>
    <row r="1454">
      <c r="A1454" t="n">
        <v>10429</v>
      </c>
      <c r="B1454" t="n">
        <v>105</v>
      </c>
      <c r="C1454" t="inlineStr">
        <is>
          <t>Jacare - Bradesco</t>
        </is>
      </c>
      <c r="D1454" t="n">
        <v>266</v>
      </c>
      <c r="E1454" t="inlineStr">
        <is>
          <t>Jacaré</t>
        </is>
      </c>
      <c r="F1454" s="27" t="n">
        <v>45399</v>
      </c>
      <c r="G1454" t="inlineStr">
        <is>
          <t>DEBITO</t>
        </is>
      </c>
      <c r="H1454" t="inlineStr">
        <is>
          <t>PAGTO ELETRON  COBRANCA MARIO PEDRO NF 397169</t>
        </is>
      </c>
      <c r="I1454" t="n">
        <v>-344.4</v>
      </c>
    </row>
    <row r="1455">
      <c r="A1455" t="n">
        <v>10430</v>
      </c>
      <c r="B1455" t="n">
        <v>105</v>
      </c>
      <c r="C1455" t="inlineStr">
        <is>
          <t>Jacare - Bradesco</t>
        </is>
      </c>
      <c r="D1455" t="n">
        <v>266</v>
      </c>
      <c r="E1455" t="inlineStr">
        <is>
          <t>Jacaré</t>
        </is>
      </c>
      <c r="F1455" s="27" t="n">
        <v>45399</v>
      </c>
      <c r="G1455" t="inlineStr">
        <is>
          <t>DEBITO</t>
        </is>
      </c>
      <c r="H1455" t="inlineStr">
        <is>
          <t>PAGTO ELETRON  COBRANCA VERISURE ALARMES</t>
        </is>
      </c>
      <c r="I1455" t="n">
        <v>-236.23</v>
      </c>
    </row>
    <row r="1456">
      <c r="A1456" t="n">
        <v>10431</v>
      </c>
      <c r="B1456" t="n">
        <v>105</v>
      </c>
      <c r="C1456" t="inlineStr">
        <is>
          <t>Jacare - Bradesco</t>
        </is>
      </c>
      <c r="D1456" t="n">
        <v>266</v>
      </c>
      <c r="E1456" t="inlineStr">
        <is>
          <t>Jacaré</t>
        </is>
      </c>
      <c r="F1456" s="27" t="n">
        <v>45399</v>
      </c>
      <c r="G1456" t="inlineStr">
        <is>
          <t>DEBITO</t>
        </is>
      </c>
      <c r="H1456" t="inlineStr">
        <is>
          <t>PAGTO ELETRON  COBRANCA TARUMA NF 3698</t>
        </is>
      </c>
      <c r="I1456" t="n">
        <v>-96.59</v>
      </c>
    </row>
    <row r="1457">
      <c r="A1457" t="n">
        <v>10432</v>
      </c>
      <c r="B1457" t="n">
        <v>105</v>
      </c>
      <c r="C1457" t="inlineStr">
        <is>
          <t>Jacare - Bradesco</t>
        </is>
      </c>
      <c r="D1457" t="n">
        <v>266</v>
      </c>
      <c r="E1457" t="inlineStr">
        <is>
          <t>Jacaré</t>
        </is>
      </c>
      <c r="F1457" s="27" t="n">
        <v>45399</v>
      </c>
      <c r="G1457" t="inlineStr">
        <is>
          <t>DEBITO</t>
        </is>
      </c>
      <c r="H1457" t="inlineStr">
        <is>
          <t>PAGTO ELETRON  COBRANCA FG7 NF 446093</t>
        </is>
      </c>
      <c r="I1457" t="n">
        <v>-88.72</v>
      </c>
    </row>
    <row r="1458">
      <c r="A1458" t="n">
        <v>10433</v>
      </c>
      <c r="B1458" t="n">
        <v>105</v>
      </c>
      <c r="C1458" t="inlineStr">
        <is>
          <t>Jacare - Bradesco</t>
        </is>
      </c>
      <c r="D1458" t="n">
        <v>266</v>
      </c>
      <c r="E1458" t="inlineStr">
        <is>
          <t>Jacaré</t>
        </is>
      </c>
      <c r="F1458" s="27" t="n">
        <v>45399</v>
      </c>
      <c r="G1458" t="inlineStr">
        <is>
          <t>DEBITO</t>
        </is>
      </c>
      <c r="H1458" t="inlineStr">
        <is>
          <t>PAGTO ELETRON  COBRANCA LEITERIA CABRIOLA NF 34961</t>
        </is>
      </c>
      <c r="I1458" t="n">
        <v>-157.8</v>
      </c>
    </row>
    <row r="1459">
      <c r="A1459" t="n">
        <v>10434</v>
      </c>
      <c r="B1459" t="n">
        <v>105</v>
      </c>
      <c r="C1459" t="inlineStr">
        <is>
          <t>Jacare - Bradesco</t>
        </is>
      </c>
      <c r="D1459" t="n">
        <v>266</v>
      </c>
      <c r="E1459" t="inlineStr">
        <is>
          <t>Jacaré</t>
        </is>
      </c>
      <c r="F1459" s="27" t="n">
        <v>45399</v>
      </c>
      <c r="G1459" t="inlineStr">
        <is>
          <t>DEBITO</t>
        </is>
      </c>
      <c r="H1459" t="inlineStr">
        <is>
          <t>TRANSF CC PARA CC PJ 318 BAR E EVENTOS LTDA</t>
        </is>
      </c>
      <c r="I1459" t="n">
        <v>-29000</v>
      </c>
    </row>
    <row r="1460">
      <c r="A1460" t="n">
        <v>10435</v>
      </c>
      <c r="B1460" t="n">
        <v>105</v>
      </c>
      <c r="C1460" t="inlineStr">
        <is>
          <t>Jacare - Bradesco</t>
        </is>
      </c>
      <c r="D1460" t="n">
        <v>266</v>
      </c>
      <c r="E1460" t="inlineStr">
        <is>
          <t>Jacaré</t>
        </is>
      </c>
      <c r="F1460" s="27" t="n">
        <v>45399</v>
      </c>
      <c r="G1460" t="inlineStr">
        <is>
          <t>DEBITO</t>
        </is>
      </c>
      <c r="H1460" t="inlineStr">
        <is>
          <t>TRANSF CC PARA CC PJ 318 BAR E EVENTOS LTDA</t>
        </is>
      </c>
      <c r="I1460" t="n">
        <v>-18000</v>
      </c>
    </row>
    <row r="1461">
      <c r="A1461" t="n">
        <v>10436</v>
      </c>
      <c r="B1461" t="n">
        <v>105</v>
      </c>
      <c r="C1461" t="inlineStr">
        <is>
          <t>Jacare - Bradesco</t>
        </is>
      </c>
      <c r="D1461" t="n">
        <v>266</v>
      </c>
      <c r="E1461" t="inlineStr">
        <is>
          <t>Jacaré</t>
        </is>
      </c>
      <c r="F1461" s="27" t="n">
        <v>45399</v>
      </c>
      <c r="G1461" t="inlineStr">
        <is>
          <t>DEBITO</t>
        </is>
      </c>
      <c r="H1461" t="inlineStr">
        <is>
          <t>TRANSF CC PARA CC PJ 318 BAR E EVENTOS LTDA</t>
        </is>
      </c>
      <c r="I1461" t="n">
        <v>-4889.49</v>
      </c>
    </row>
    <row r="1462">
      <c r="A1462" t="n">
        <v>10437</v>
      </c>
      <c r="B1462" t="n">
        <v>105</v>
      </c>
      <c r="C1462" t="inlineStr">
        <is>
          <t>Jacare - Bradesco</t>
        </is>
      </c>
      <c r="D1462" t="n">
        <v>266</v>
      </c>
      <c r="E1462" t="inlineStr">
        <is>
          <t>Jacaré</t>
        </is>
      </c>
      <c r="F1462" s="27" t="n">
        <v>45399</v>
      </c>
      <c r="G1462" t="inlineStr">
        <is>
          <t>DEBITO</t>
        </is>
      </c>
      <c r="H1462" t="inlineStr">
        <is>
          <t>TRANSF CC PARA CC PJ PAULISTA 25841 BAR E EVENTOS LTD</t>
        </is>
      </c>
      <c r="I1462" t="n">
        <v>-15000</v>
      </c>
    </row>
    <row r="1463">
      <c r="A1463" t="n">
        <v>10439</v>
      </c>
      <c r="B1463" t="n">
        <v>105</v>
      </c>
      <c r="C1463" t="inlineStr">
        <is>
          <t>Jacare - Bradesco</t>
        </is>
      </c>
      <c r="D1463" t="n">
        <v>266</v>
      </c>
      <c r="E1463" t="inlineStr">
        <is>
          <t>Jacaré</t>
        </is>
      </c>
      <c r="F1463" s="27" t="n">
        <v>45399</v>
      </c>
      <c r="G1463" t="inlineStr">
        <is>
          <t>DEBITO</t>
        </is>
      </c>
      <c r="H1463" t="inlineStr">
        <is>
          <t>TRANSFERENCIA PIX DES: ZUPA BOLACHAS DE CHOP 17/04</t>
        </is>
      </c>
      <c r="I1463" t="n">
        <v>-1000</v>
      </c>
    </row>
    <row r="1464">
      <c r="A1464" t="n">
        <v>10393</v>
      </c>
      <c r="B1464" t="n">
        <v>105</v>
      </c>
      <c r="C1464" t="inlineStr">
        <is>
          <t>Jacare - Bradesco</t>
        </is>
      </c>
      <c r="D1464" t="n">
        <v>266</v>
      </c>
      <c r="E1464" t="inlineStr">
        <is>
          <t>Jacaré</t>
        </is>
      </c>
      <c r="F1464" s="27" t="n">
        <v>45398</v>
      </c>
      <c r="G1464" t="inlineStr">
        <is>
          <t>CREDITO</t>
        </is>
      </c>
      <c r="H1464" t="inlineStr">
        <is>
          <t>TRANSF CC PARA CC PJ 318 BAR E EVENTOS LTDA</t>
        </is>
      </c>
      <c r="I1464" t="n">
        <v>6900</v>
      </c>
    </row>
    <row r="1465">
      <c r="A1465" t="n">
        <v>10395</v>
      </c>
      <c r="B1465" t="n">
        <v>105</v>
      </c>
      <c r="C1465" t="inlineStr">
        <is>
          <t>Jacare - Bradesco</t>
        </is>
      </c>
      <c r="D1465" t="n">
        <v>266</v>
      </c>
      <c r="E1465" t="inlineStr">
        <is>
          <t>Jacaré</t>
        </is>
      </c>
      <c r="F1465" s="27" t="n">
        <v>45398</v>
      </c>
      <c r="G1465" t="inlineStr">
        <is>
          <t>CREDITO</t>
        </is>
      </c>
      <c r="H1465" t="inlineStr">
        <is>
          <t>TRANSFERENCIA PIX REM: ZIG TECNOLOGIA S.A.   16/04</t>
        </is>
      </c>
      <c r="I1465" t="n">
        <v>19776.63</v>
      </c>
    </row>
    <row r="1466">
      <c r="A1466" t="n">
        <v>10396</v>
      </c>
      <c r="B1466" t="n">
        <v>105</v>
      </c>
      <c r="C1466" t="inlineStr">
        <is>
          <t>Jacare - Bradesco</t>
        </is>
      </c>
      <c r="D1466" t="n">
        <v>266</v>
      </c>
      <c r="E1466" t="inlineStr">
        <is>
          <t>Jacaré</t>
        </is>
      </c>
      <c r="F1466" s="27" t="n">
        <v>45398</v>
      </c>
      <c r="G1466" t="inlineStr">
        <is>
          <t>CREDITO</t>
        </is>
      </c>
      <c r="H1466" t="inlineStr">
        <is>
          <t>TRANSFERENCIA PIX REM: ZIG TECNOLOGIA S.A.   16/04</t>
        </is>
      </c>
      <c r="I1466" t="n">
        <v>3566.8</v>
      </c>
    </row>
    <row r="1467">
      <c r="A1467" t="n">
        <v>10397</v>
      </c>
      <c r="B1467" t="n">
        <v>105</v>
      </c>
      <c r="C1467" t="inlineStr">
        <is>
          <t>Jacare - Bradesco</t>
        </is>
      </c>
      <c r="D1467" t="n">
        <v>266</v>
      </c>
      <c r="E1467" t="inlineStr">
        <is>
          <t>Jacaré</t>
        </is>
      </c>
      <c r="F1467" s="27" t="n">
        <v>45398</v>
      </c>
      <c r="G1467" t="inlineStr">
        <is>
          <t>CREDITO</t>
        </is>
      </c>
      <c r="H1467" t="inlineStr">
        <is>
          <t>TRANSFERENCIA PIX REM: ZIG TECNOLOGIA S.A.   16/04</t>
        </is>
      </c>
      <c r="I1467" t="n">
        <v>6318.51</v>
      </c>
    </row>
    <row r="1468">
      <c r="A1468" t="n">
        <v>10398</v>
      </c>
      <c r="B1468" t="n">
        <v>105</v>
      </c>
      <c r="C1468" t="inlineStr">
        <is>
          <t>Jacare - Bradesco</t>
        </is>
      </c>
      <c r="D1468" t="n">
        <v>266</v>
      </c>
      <c r="E1468" t="inlineStr">
        <is>
          <t>Jacaré</t>
        </is>
      </c>
      <c r="F1468" s="27" t="n">
        <v>45398</v>
      </c>
      <c r="G1468" t="inlineStr">
        <is>
          <t>CREDITO</t>
        </is>
      </c>
      <c r="H1468" t="inlineStr">
        <is>
          <t>TRANSFERENCIA PIX REM: ZIG TECNOLOGIA S.A.   16/04</t>
        </is>
      </c>
      <c r="I1468" t="n">
        <v>35651.24</v>
      </c>
    </row>
    <row r="1469">
      <c r="A1469" t="n">
        <v>10399</v>
      </c>
      <c r="B1469" t="n">
        <v>105</v>
      </c>
      <c r="C1469" t="inlineStr">
        <is>
          <t>Jacare - Bradesco</t>
        </is>
      </c>
      <c r="D1469" t="n">
        <v>266</v>
      </c>
      <c r="E1469" t="inlineStr">
        <is>
          <t>Jacaré</t>
        </is>
      </c>
      <c r="F1469" s="27" t="n">
        <v>45398</v>
      </c>
      <c r="G1469" t="inlineStr">
        <is>
          <t>DEBITO</t>
        </is>
      </c>
      <c r="H1469" t="inlineStr">
        <is>
          <t>PAGTO ELETRON  COBRANCA CECILIA TSUYACO NF 347820</t>
        </is>
      </c>
      <c r="I1469" t="n">
        <v>-144.5</v>
      </c>
    </row>
    <row r="1470">
      <c r="A1470" t="n">
        <v>10400</v>
      </c>
      <c r="B1470" t="n">
        <v>105</v>
      </c>
      <c r="C1470" t="inlineStr">
        <is>
          <t>Jacare - Bradesco</t>
        </is>
      </c>
      <c r="D1470" t="n">
        <v>266</v>
      </c>
      <c r="E1470" t="inlineStr">
        <is>
          <t>Jacaré</t>
        </is>
      </c>
      <c r="F1470" s="27" t="n">
        <v>45398</v>
      </c>
      <c r="G1470" t="inlineStr">
        <is>
          <t>DEBITO</t>
        </is>
      </c>
      <c r="H1470" t="inlineStr">
        <is>
          <t>PAGTO ELETRON  COBRANCA HD FRANGOS NF 44517</t>
        </is>
      </c>
      <c r="I1470" t="n">
        <v>-2604.42</v>
      </c>
    </row>
    <row r="1471">
      <c r="A1471" t="n">
        <v>10401</v>
      </c>
      <c r="B1471" t="n">
        <v>105</v>
      </c>
      <c r="C1471" t="inlineStr">
        <is>
          <t>Jacare - Bradesco</t>
        </is>
      </c>
      <c r="D1471" t="n">
        <v>266</v>
      </c>
      <c r="E1471" t="inlineStr">
        <is>
          <t>Jacaré</t>
        </is>
      </c>
      <c r="F1471" s="27" t="n">
        <v>45398</v>
      </c>
      <c r="G1471" t="inlineStr">
        <is>
          <t>DEBITO</t>
        </is>
      </c>
      <c r="H1471" t="inlineStr">
        <is>
          <t>PAGTO ELETRON  COBRANCA ESTAFF DE 01/04 A 07/04</t>
        </is>
      </c>
      <c r="I1471" t="n">
        <v>-1932.33</v>
      </c>
    </row>
    <row r="1472">
      <c r="A1472" t="n">
        <v>10402</v>
      </c>
      <c r="B1472" t="n">
        <v>105</v>
      </c>
      <c r="C1472" t="inlineStr">
        <is>
          <t>Jacare - Bradesco</t>
        </is>
      </c>
      <c r="D1472" t="n">
        <v>266</v>
      </c>
      <c r="E1472" t="inlineStr">
        <is>
          <t>Jacaré</t>
        </is>
      </c>
      <c r="F1472" s="27" t="n">
        <v>45398</v>
      </c>
      <c r="G1472" t="inlineStr">
        <is>
          <t>DEBITO</t>
        </is>
      </c>
      <c r="H1472" t="inlineStr">
        <is>
          <t>PAGTO ELETRON  COBRANCA TARUMA NF 3661</t>
        </is>
      </c>
      <c r="I1472" t="n">
        <v>-372.93</v>
      </c>
    </row>
    <row r="1473">
      <c r="A1473" t="n">
        <v>10403</v>
      </c>
      <c r="B1473" t="n">
        <v>105</v>
      </c>
      <c r="C1473" t="inlineStr">
        <is>
          <t>Jacare - Bradesco</t>
        </is>
      </c>
      <c r="D1473" t="n">
        <v>266</v>
      </c>
      <c r="E1473" t="inlineStr">
        <is>
          <t>Jacaré</t>
        </is>
      </c>
      <c r="F1473" s="27" t="n">
        <v>45398</v>
      </c>
      <c r="G1473" t="inlineStr">
        <is>
          <t>DEBITO</t>
        </is>
      </c>
      <c r="H1473" t="inlineStr">
        <is>
          <t>PAGTO ELETRON  COBRANCA TARUMA NF 3775</t>
        </is>
      </c>
      <c r="I1473" t="n">
        <v>-664.33</v>
      </c>
    </row>
    <row r="1474">
      <c r="A1474" t="n">
        <v>10404</v>
      </c>
      <c r="B1474" t="n">
        <v>105</v>
      </c>
      <c r="C1474" t="inlineStr">
        <is>
          <t>Jacare - Bradesco</t>
        </is>
      </c>
      <c r="D1474" t="n">
        <v>266</v>
      </c>
      <c r="E1474" t="inlineStr">
        <is>
          <t>Jacaré</t>
        </is>
      </c>
      <c r="F1474" s="27" t="n">
        <v>45398</v>
      </c>
      <c r="G1474" t="inlineStr">
        <is>
          <t>DEBITO</t>
        </is>
      </c>
      <c r="H1474" t="inlineStr">
        <is>
          <t>PAGTO ELETRON  COBRANCA CARVAO SELECAO NF 35773</t>
        </is>
      </c>
      <c r="I1474" t="n">
        <v>-598</v>
      </c>
    </row>
    <row r="1475">
      <c r="A1475" t="n">
        <v>10405</v>
      </c>
      <c r="B1475" t="n">
        <v>105</v>
      </c>
      <c r="C1475" t="inlineStr">
        <is>
          <t>Jacare - Bradesco</t>
        </is>
      </c>
      <c r="D1475" t="n">
        <v>266</v>
      </c>
      <c r="E1475" t="inlineStr">
        <is>
          <t>Jacaré</t>
        </is>
      </c>
      <c r="F1475" s="27" t="n">
        <v>45398</v>
      </c>
      <c r="G1475" t="inlineStr">
        <is>
          <t>DEBITO</t>
        </is>
      </c>
      <c r="H1475" t="inlineStr">
        <is>
          <t>PAGTO ELETRON  COBRANCA EAU NF 186688</t>
        </is>
      </c>
      <c r="I1475" t="n">
        <v>-510.3</v>
      </c>
    </row>
    <row r="1476">
      <c r="A1476" t="n">
        <v>10406</v>
      </c>
      <c r="B1476" t="n">
        <v>105</v>
      </c>
      <c r="C1476" t="inlineStr">
        <is>
          <t>Jacare - Bradesco</t>
        </is>
      </c>
      <c r="D1476" t="n">
        <v>266</v>
      </c>
      <c r="E1476" t="inlineStr">
        <is>
          <t>Jacaré</t>
        </is>
      </c>
      <c r="F1476" s="27" t="n">
        <v>45398</v>
      </c>
      <c r="G1476" t="inlineStr">
        <is>
          <t>DEBITO</t>
        </is>
      </c>
      <c r="H1476" t="inlineStr">
        <is>
          <t>PAGTO ELETRON  COBRANCA SOUSA QUIMICA NF 1978</t>
        </is>
      </c>
      <c r="I1476" t="n">
        <v>-450</v>
      </c>
    </row>
    <row r="1477">
      <c r="A1477" t="n">
        <v>10407</v>
      </c>
      <c r="B1477" t="n">
        <v>105</v>
      </c>
      <c r="C1477" t="inlineStr">
        <is>
          <t>Jacare - Bradesco</t>
        </is>
      </c>
      <c r="D1477" t="n">
        <v>266</v>
      </c>
      <c r="E1477" t="inlineStr">
        <is>
          <t>Jacaré</t>
        </is>
      </c>
      <c r="F1477" s="27" t="n">
        <v>45398</v>
      </c>
      <c r="G1477" t="inlineStr">
        <is>
          <t>DEBITO</t>
        </is>
      </c>
      <c r="H1477" t="inlineStr">
        <is>
          <t>PAGTO ELETRON  COBRANCA MARIO PEDRO NF 397029</t>
        </is>
      </c>
      <c r="I1477" t="n">
        <v>-370.12</v>
      </c>
    </row>
    <row r="1478">
      <c r="A1478" t="n">
        <v>10408</v>
      </c>
      <c r="B1478" t="n">
        <v>105</v>
      </c>
      <c r="C1478" t="inlineStr">
        <is>
          <t>Jacare - Bradesco</t>
        </is>
      </c>
      <c r="D1478" t="n">
        <v>266</v>
      </c>
      <c r="E1478" t="inlineStr">
        <is>
          <t>Jacaré</t>
        </is>
      </c>
      <c r="F1478" s="27" t="n">
        <v>45398</v>
      </c>
      <c r="G1478" t="inlineStr">
        <is>
          <t>DEBITO</t>
        </is>
      </c>
      <c r="H1478" t="inlineStr">
        <is>
          <t>PAGTO ELETRON  COBRANCA KING COMERCIO NF 107491</t>
        </is>
      </c>
      <c r="I1478" t="n">
        <v>-189.06</v>
      </c>
    </row>
    <row r="1479">
      <c r="A1479" t="n">
        <v>10409</v>
      </c>
      <c r="B1479" t="n">
        <v>105</v>
      </c>
      <c r="C1479" t="inlineStr">
        <is>
          <t>Jacare - Bradesco</t>
        </is>
      </c>
      <c r="D1479" t="n">
        <v>266</v>
      </c>
      <c r="E1479" t="inlineStr">
        <is>
          <t>Jacaré</t>
        </is>
      </c>
      <c r="F1479" s="27" t="n">
        <v>45398</v>
      </c>
      <c r="G1479" t="inlineStr">
        <is>
          <t>DEBITO</t>
        </is>
      </c>
      <c r="H1479" t="inlineStr">
        <is>
          <t>PAGTO ELETRON  COBRANCA EMPORIO MEL NF 400972</t>
        </is>
      </c>
      <c r="I1479" t="n">
        <v>-147.1</v>
      </c>
    </row>
    <row r="1480">
      <c r="A1480" t="n">
        <v>10410</v>
      </c>
      <c r="B1480" t="n">
        <v>105</v>
      </c>
      <c r="C1480" t="inlineStr">
        <is>
          <t>Jacare - Bradesco</t>
        </is>
      </c>
      <c r="D1480" t="n">
        <v>266</v>
      </c>
      <c r="E1480" t="inlineStr">
        <is>
          <t>Jacaré</t>
        </is>
      </c>
      <c r="F1480" s="27" t="n">
        <v>45398</v>
      </c>
      <c r="G1480" t="inlineStr">
        <is>
          <t>DEBITO</t>
        </is>
      </c>
      <c r="H1480" t="inlineStr">
        <is>
          <t>PAGTO ELETRON  COBRANCA EMPORIO MEL NF 401051</t>
        </is>
      </c>
      <c r="I1480" t="n">
        <v>-1114.96</v>
      </c>
    </row>
    <row r="1481">
      <c r="A1481" t="n">
        <v>10411</v>
      </c>
      <c r="B1481" t="n">
        <v>105</v>
      </c>
      <c r="C1481" t="inlineStr">
        <is>
          <t>Jacare - Bradesco</t>
        </is>
      </c>
      <c r="D1481" t="n">
        <v>266</v>
      </c>
      <c r="E1481" t="inlineStr">
        <is>
          <t>Jacaré</t>
        </is>
      </c>
      <c r="F1481" s="27" t="n">
        <v>45398</v>
      </c>
      <c r="G1481" t="inlineStr">
        <is>
          <t>DEBITO</t>
        </is>
      </c>
      <c r="H1481" t="inlineStr">
        <is>
          <t>TARIFA BANCARIA TRANSF PGTO PIX</t>
        </is>
      </c>
      <c r="I1481" t="n">
        <v>-6.44</v>
      </c>
    </row>
    <row r="1482">
      <c r="A1482" t="n">
        <v>10412</v>
      </c>
      <c r="B1482" t="n">
        <v>105</v>
      </c>
      <c r="C1482" t="inlineStr">
        <is>
          <t>Jacare - Bradesco</t>
        </is>
      </c>
      <c r="D1482" t="n">
        <v>266</v>
      </c>
      <c r="E1482" t="inlineStr">
        <is>
          <t>Jacaré</t>
        </is>
      </c>
      <c r="F1482" s="27" t="n">
        <v>45398</v>
      </c>
      <c r="G1482" t="inlineStr">
        <is>
          <t>DEBITO</t>
        </is>
      </c>
      <c r="H1482" t="inlineStr">
        <is>
          <t>TARIFA BANCARIA TRANSF PGTO PIX</t>
        </is>
      </c>
      <c r="I1482" t="n">
        <v>-9</v>
      </c>
    </row>
    <row r="1483">
      <c r="A1483" t="n">
        <v>10413</v>
      </c>
      <c r="B1483" t="n">
        <v>105</v>
      </c>
      <c r="C1483" t="inlineStr">
        <is>
          <t>Jacare - Bradesco</t>
        </is>
      </c>
      <c r="D1483" t="n">
        <v>266</v>
      </c>
      <c r="E1483" t="inlineStr">
        <is>
          <t>Jacaré</t>
        </is>
      </c>
      <c r="F1483" s="27" t="n">
        <v>45398</v>
      </c>
      <c r="G1483" t="inlineStr">
        <is>
          <t>DEBITO</t>
        </is>
      </c>
      <c r="H1483" t="inlineStr">
        <is>
          <t>TRANSF CC PARA CC PJ TEMPUS FUGIT PARTICIPACOES E. LT</t>
        </is>
      </c>
      <c r="I1483" t="n">
        <v>-80000</v>
      </c>
    </row>
    <row r="1484">
      <c r="A1484" t="n">
        <v>10414</v>
      </c>
      <c r="B1484" t="n">
        <v>105</v>
      </c>
      <c r="C1484" t="inlineStr">
        <is>
          <t>Jacare - Bradesco</t>
        </is>
      </c>
      <c r="D1484" t="n">
        <v>266</v>
      </c>
      <c r="E1484" t="inlineStr">
        <is>
          <t>Jacaré</t>
        </is>
      </c>
      <c r="F1484" s="27" t="n">
        <v>45398</v>
      </c>
      <c r="G1484" t="inlineStr">
        <is>
          <t>DEBITO</t>
        </is>
      </c>
      <c r="H1484" t="inlineStr">
        <is>
          <t>TRANSF CC PARA CC PJ 318 BAR E EVENTOS LTDA</t>
        </is>
      </c>
      <c r="I1484" t="n">
        <v>-63.08</v>
      </c>
    </row>
    <row r="1485">
      <c r="A1485" t="n">
        <v>10415</v>
      </c>
      <c r="B1485" t="n">
        <v>105</v>
      </c>
      <c r="C1485" t="inlineStr">
        <is>
          <t>Jacare - Bradesco</t>
        </is>
      </c>
      <c r="D1485" t="n">
        <v>266</v>
      </c>
      <c r="E1485" t="inlineStr">
        <is>
          <t>Jacaré</t>
        </is>
      </c>
      <c r="F1485" s="27" t="n">
        <v>45398</v>
      </c>
      <c r="G1485" t="inlineStr">
        <is>
          <t>DEBITO</t>
        </is>
      </c>
      <c r="H1485" t="inlineStr">
        <is>
          <t>TRANSF CC PARA CC PJ HF 4060 BAR E EVENTOS LTDA</t>
        </is>
      </c>
      <c r="I1485" t="n">
        <v>-2258.42</v>
      </c>
    </row>
    <row r="1486">
      <c r="A1486" t="n">
        <v>10416</v>
      </c>
      <c r="B1486" t="n">
        <v>105</v>
      </c>
      <c r="C1486" t="inlineStr">
        <is>
          <t>Jacare - Bradesco</t>
        </is>
      </c>
      <c r="D1486" t="n">
        <v>266</v>
      </c>
      <c r="E1486" t="inlineStr">
        <is>
          <t>Jacaré</t>
        </is>
      </c>
      <c r="F1486" s="27" t="n">
        <v>45398</v>
      </c>
      <c r="G1486" t="inlineStr">
        <is>
          <t>DEBITO</t>
        </is>
      </c>
      <c r="H1486" t="inlineStr">
        <is>
          <t>TRANSF CC PARA CC PJ PAULISTA 25841 BAR E EVENTOS LTD</t>
        </is>
      </c>
      <c r="I1486" t="n">
        <v>-60000</v>
      </c>
    </row>
    <row r="1487">
      <c r="A1487" t="n">
        <v>10417</v>
      </c>
      <c r="B1487" t="n">
        <v>105</v>
      </c>
      <c r="C1487" t="inlineStr">
        <is>
          <t>Jacare - Bradesco</t>
        </is>
      </c>
      <c r="D1487" t="n">
        <v>266</v>
      </c>
      <c r="E1487" t="inlineStr">
        <is>
          <t>Jacaré</t>
        </is>
      </c>
      <c r="F1487" s="27" t="n">
        <v>45398</v>
      </c>
      <c r="G1487" t="inlineStr">
        <is>
          <t>DEBITO</t>
        </is>
      </c>
      <c r="H1487" t="inlineStr">
        <is>
          <t>TRANSF CC PARA CC PJ 318 BAR E EVENTOS LTDA</t>
        </is>
      </c>
      <c r="I1487" t="n">
        <v>-60000</v>
      </c>
    </row>
    <row r="1488">
      <c r="A1488" t="n">
        <v>10418</v>
      </c>
      <c r="B1488" t="n">
        <v>105</v>
      </c>
      <c r="C1488" t="inlineStr">
        <is>
          <t>Jacare - Bradesco</t>
        </is>
      </c>
      <c r="D1488" t="n">
        <v>266</v>
      </c>
      <c r="E1488" t="inlineStr">
        <is>
          <t>Jacaré</t>
        </is>
      </c>
      <c r="F1488" s="27" t="n">
        <v>45398</v>
      </c>
      <c r="G1488" t="inlineStr">
        <is>
          <t>DEBITO</t>
        </is>
      </c>
      <c r="H1488" t="inlineStr">
        <is>
          <t>TRANSF CC PARA CC PJ HF 4060 BAR E EVENTOS LTDA</t>
        </is>
      </c>
      <c r="I1488" t="n">
        <v>-100.25</v>
      </c>
    </row>
    <row r="1489">
      <c r="A1489" t="n">
        <v>10419</v>
      </c>
      <c r="B1489" t="n">
        <v>105</v>
      </c>
      <c r="C1489" t="inlineStr">
        <is>
          <t>Jacare - Bradesco</t>
        </is>
      </c>
      <c r="D1489" t="n">
        <v>266</v>
      </c>
      <c r="E1489" t="inlineStr">
        <is>
          <t>Jacaré</t>
        </is>
      </c>
      <c r="F1489" s="27" t="n">
        <v>45398</v>
      </c>
      <c r="G1489" t="inlineStr">
        <is>
          <t>DEBITO</t>
        </is>
      </c>
      <c r="H1489" t="inlineStr">
        <is>
          <t>TRANSFERENCIA PIX DES: CLAUDIA CHRISTINA W F 16/04</t>
        </is>
      </c>
      <c r="I1489" t="n">
        <v>-273</v>
      </c>
    </row>
    <row r="1490">
      <c r="A1490" t="n">
        <v>10420</v>
      </c>
      <c r="B1490" t="n">
        <v>105</v>
      </c>
      <c r="C1490" t="inlineStr">
        <is>
          <t>Jacare - Bradesco</t>
        </is>
      </c>
      <c r="D1490" t="n">
        <v>266</v>
      </c>
      <c r="E1490" t="inlineStr">
        <is>
          <t>Jacaré</t>
        </is>
      </c>
      <c r="F1490" s="27" t="n">
        <v>45398</v>
      </c>
      <c r="G1490" t="inlineStr">
        <is>
          <t>DEBITO</t>
        </is>
      </c>
      <c r="H1490" t="inlineStr">
        <is>
          <t>TRANSFERENCIA PIX DES: BB DIST DE CARNES LTD 16/04</t>
        </is>
      </c>
      <c r="I1490" t="n">
        <v>-5834.12</v>
      </c>
    </row>
    <row r="1491">
      <c r="A1491" t="n">
        <v>10330</v>
      </c>
      <c r="B1491" t="n">
        <v>105</v>
      </c>
      <c r="C1491" t="inlineStr">
        <is>
          <t>Jacare - Bradesco</t>
        </is>
      </c>
      <c r="D1491" t="n">
        <v>266</v>
      </c>
      <c r="E1491" t="inlineStr">
        <is>
          <t>Jacaré</t>
        </is>
      </c>
      <c r="F1491" s="27" t="n">
        <v>45397</v>
      </c>
      <c r="G1491" t="inlineStr">
        <is>
          <t>CREDITO</t>
        </is>
      </c>
      <c r="H1491" t="inlineStr">
        <is>
          <t>TRANSF CC PARA CC PJ 318 BAR E EVENTOS LTDA</t>
        </is>
      </c>
      <c r="I1491" t="n">
        <v>10900</v>
      </c>
    </row>
    <row r="1492">
      <c r="A1492" t="n">
        <v>10331</v>
      </c>
      <c r="B1492" t="n">
        <v>105</v>
      </c>
      <c r="C1492" t="inlineStr">
        <is>
          <t>Jacare - Bradesco</t>
        </is>
      </c>
      <c r="D1492" t="n">
        <v>266</v>
      </c>
      <c r="E1492" t="inlineStr">
        <is>
          <t>Jacaré</t>
        </is>
      </c>
      <c r="F1492" s="27" t="n">
        <v>45397</v>
      </c>
      <c r="G1492" t="inlineStr">
        <is>
          <t>CREDITO</t>
        </is>
      </c>
      <c r="H1492" t="inlineStr">
        <is>
          <t>TRANSF CC PARA CC PJ PAULISTA 25841 BAR E EVENTOS LTD</t>
        </is>
      </c>
      <c r="I1492" t="n">
        <v>134000</v>
      </c>
    </row>
    <row r="1493">
      <c r="A1493" t="n">
        <v>10332</v>
      </c>
      <c r="B1493" t="n">
        <v>105</v>
      </c>
      <c r="C1493" t="inlineStr">
        <is>
          <t>Jacare - Bradesco</t>
        </is>
      </c>
      <c r="D1493" t="n">
        <v>266</v>
      </c>
      <c r="E1493" t="inlineStr">
        <is>
          <t>Jacaré</t>
        </is>
      </c>
      <c r="F1493" s="27" t="n">
        <v>45397</v>
      </c>
      <c r="G1493" t="inlineStr">
        <is>
          <t>CREDITO</t>
        </is>
      </c>
      <c r="H1493" t="inlineStr">
        <is>
          <t>TRANSF CC PARA CC PJ FDB HOTEL LTDA</t>
        </is>
      </c>
      <c r="I1493" t="n">
        <v>2161.45</v>
      </c>
    </row>
    <row r="1494">
      <c r="A1494" t="n">
        <v>10333</v>
      </c>
      <c r="B1494" t="n">
        <v>105</v>
      </c>
      <c r="C1494" t="inlineStr">
        <is>
          <t>Jacare - Bradesco</t>
        </is>
      </c>
      <c r="D1494" t="n">
        <v>266</v>
      </c>
      <c r="E1494" t="inlineStr">
        <is>
          <t>Jacaré</t>
        </is>
      </c>
      <c r="F1494" s="27" t="n">
        <v>45397</v>
      </c>
      <c r="G1494" t="inlineStr">
        <is>
          <t>CREDITO</t>
        </is>
      </c>
      <c r="H1494" t="inlineStr">
        <is>
          <t>TRANSF CC PARA CC PJ FDB HOTEL LTDA</t>
        </is>
      </c>
      <c r="I1494" t="n">
        <v>3155.67</v>
      </c>
    </row>
    <row r="1495">
      <c r="A1495" t="n">
        <v>10334</v>
      </c>
      <c r="B1495" t="n">
        <v>105</v>
      </c>
      <c r="C1495" t="inlineStr">
        <is>
          <t>Jacare - Bradesco</t>
        </is>
      </c>
      <c r="D1495" t="n">
        <v>266</v>
      </c>
      <c r="E1495" t="inlineStr">
        <is>
          <t>Jacaré</t>
        </is>
      </c>
      <c r="F1495" s="27" t="n">
        <v>45397</v>
      </c>
      <c r="G1495" t="inlineStr">
        <is>
          <t>CREDITO</t>
        </is>
      </c>
      <c r="H1495" t="inlineStr">
        <is>
          <t>RECEBIMENTO FORNECEDOR ALELO INSTITUICAO DE PAGAMENTO S</t>
        </is>
      </c>
      <c r="I1495" t="n">
        <v>312.55</v>
      </c>
    </row>
    <row r="1496">
      <c r="A1496" t="n">
        <v>10335</v>
      </c>
      <c r="B1496" t="n">
        <v>105</v>
      </c>
      <c r="C1496" t="inlineStr">
        <is>
          <t>Jacare - Bradesco</t>
        </is>
      </c>
      <c r="D1496" t="n">
        <v>266</v>
      </c>
      <c r="E1496" t="inlineStr">
        <is>
          <t>Jacaré</t>
        </is>
      </c>
      <c r="F1496" s="27" t="n">
        <v>45397</v>
      </c>
      <c r="G1496" t="inlineStr">
        <is>
          <t>CREDITO</t>
        </is>
      </c>
      <c r="H1496" t="inlineStr">
        <is>
          <t>TRANSFERENCIA PIX REM: ALBA MARTINEZ OLIVEIR 14/04</t>
        </is>
      </c>
      <c r="I1496" t="n">
        <v>92.66</v>
      </c>
    </row>
    <row r="1497">
      <c r="A1497" t="n">
        <v>10336</v>
      </c>
      <c r="B1497" t="n">
        <v>105</v>
      </c>
      <c r="C1497" t="inlineStr">
        <is>
          <t>Jacare - Bradesco</t>
        </is>
      </c>
      <c r="D1497" t="n">
        <v>266</v>
      </c>
      <c r="E1497" t="inlineStr">
        <is>
          <t>Jacaré</t>
        </is>
      </c>
      <c r="F1497" s="27" t="n">
        <v>45397</v>
      </c>
      <c r="G1497" t="inlineStr">
        <is>
          <t>CREDITO</t>
        </is>
      </c>
      <c r="H1497" t="inlineStr">
        <is>
          <t>TRANSFERENCIA PIX REM: MICHELLE KERNKRAUT    14/04</t>
        </is>
      </c>
      <c r="I1497" t="n">
        <v>194.36</v>
      </c>
    </row>
    <row r="1498">
      <c r="A1498" t="n">
        <v>10337</v>
      </c>
      <c r="B1498" t="n">
        <v>105</v>
      </c>
      <c r="C1498" t="inlineStr">
        <is>
          <t>Jacare - Bradesco</t>
        </is>
      </c>
      <c r="D1498" t="n">
        <v>266</v>
      </c>
      <c r="E1498" t="inlineStr">
        <is>
          <t>Jacaré</t>
        </is>
      </c>
      <c r="F1498" s="27" t="n">
        <v>45397</v>
      </c>
      <c r="G1498" t="inlineStr">
        <is>
          <t>CREDITO</t>
        </is>
      </c>
      <c r="H1498" t="inlineStr">
        <is>
          <t>TRANSFERENCIA PIX REM: Joana Noya Correa Soa 14/04</t>
        </is>
      </c>
      <c r="I1498" t="n">
        <v>207.69</v>
      </c>
    </row>
    <row r="1499">
      <c r="A1499" t="n">
        <v>10338</v>
      </c>
      <c r="B1499" t="n">
        <v>105</v>
      </c>
      <c r="C1499" t="inlineStr">
        <is>
          <t>Jacare - Bradesco</t>
        </is>
      </c>
      <c r="D1499" t="n">
        <v>266</v>
      </c>
      <c r="E1499" t="inlineStr">
        <is>
          <t>Jacaré</t>
        </is>
      </c>
      <c r="F1499" s="27" t="n">
        <v>45397</v>
      </c>
      <c r="G1499" t="inlineStr">
        <is>
          <t>CREDITO</t>
        </is>
      </c>
      <c r="H1499" t="inlineStr">
        <is>
          <t>TRANSFERENCIA PIX REM: Joana Noya Correa Soa 14/04</t>
        </is>
      </c>
      <c r="I1499" t="n">
        <v>367.13</v>
      </c>
    </row>
    <row r="1500">
      <c r="A1500" t="n">
        <v>10339</v>
      </c>
      <c r="B1500" t="n">
        <v>105</v>
      </c>
      <c r="C1500" t="inlineStr">
        <is>
          <t>Jacare - Bradesco</t>
        </is>
      </c>
      <c r="D1500" t="n">
        <v>266</v>
      </c>
      <c r="E1500" t="inlineStr">
        <is>
          <t>Jacaré</t>
        </is>
      </c>
      <c r="F1500" s="27" t="n">
        <v>45397</v>
      </c>
      <c r="G1500" t="inlineStr">
        <is>
          <t>CREDITO</t>
        </is>
      </c>
      <c r="H1500" t="inlineStr">
        <is>
          <t>TRANSFERENCIA PIX REM: RICARDO B K FRANCISCO 15/04</t>
        </is>
      </c>
      <c r="I1500" t="n">
        <v>261.03</v>
      </c>
    </row>
    <row r="1501">
      <c r="A1501" t="n">
        <v>10340</v>
      </c>
      <c r="B1501" t="n">
        <v>105</v>
      </c>
      <c r="C1501" t="inlineStr">
        <is>
          <t>Jacare - Bradesco</t>
        </is>
      </c>
      <c r="D1501" t="n">
        <v>266</v>
      </c>
      <c r="E1501" t="inlineStr">
        <is>
          <t>Jacaré</t>
        </is>
      </c>
      <c r="F1501" s="27" t="n">
        <v>45397</v>
      </c>
      <c r="G1501" t="inlineStr">
        <is>
          <t>CREDITO</t>
        </is>
      </c>
      <c r="H1501" t="inlineStr">
        <is>
          <t>TRANSFERENCIA PIX REM: ZIG TECNOLOGIA S.A.   15/04</t>
        </is>
      </c>
      <c r="I1501" t="n">
        <v>177417.74</v>
      </c>
    </row>
    <row r="1502">
      <c r="A1502" t="n">
        <v>10341</v>
      </c>
      <c r="B1502" t="n">
        <v>105</v>
      </c>
      <c r="C1502" t="inlineStr">
        <is>
          <t>Jacare - Bradesco</t>
        </is>
      </c>
      <c r="D1502" t="n">
        <v>266</v>
      </c>
      <c r="E1502" t="inlineStr">
        <is>
          <t>Jacaré</t>
        </is>
      </c>
      <c r="F1502" s="27" t="n">
        <v>45397</v>
      </c>
      <c r="G1502" t="inlineStr">
        <is>
          <t>CREDITO</t>
        </is>
      </c>
      <c r="H1502" t="inlineStr">
        <is>
          <t>TRANSFERENCIA PIX REM: ZIG TECNOLOGIA S.A.   15/04</t>
        </is>
      </c>
      <c r="I1502" t="n">
        <v>52593.11</v>
      </c>
    </row>
    <row r="1503">
      <c r="A1503" t="n">
        <v>10342</v>
      </c>
      <c r="B1503" t="n">
        <v>105</v>
      </c>
      <c r="C1503" t="inlineStr">
        <is>
          <t>Jacare - Bradesco</t>
        </is>
      </c>
      <c r="D1503" t="n">
        <v>266</v>
      </c>
      <c r="E1503" t="inlineStr">
        <is>
          <t>Jacaré</t>
        </is>
      </c>
      <c r="F1503" s="27" t="n">
        <v>45397</v>
      </c>
      <c r="G1503" t="inlineStr">
        <is>
          <t>CREDITO</t>
        </is>
      </c>
      <c r="H1503" t="inlineStr">
        <is>
          <t>TRANSFERENCIA PIX REM: ZIG TECNOLOGIA S.A.   15/04</t>
        </is>
      </c>
      <c r="I1503" t="n">
        <v>25702.45</v>
      </c>
    </row>
    <row r="1504">
      <c r="A1504" t="n">
        <v>10343</v>
      </c>
      <c r="B1504" t="n">
        <v>105</v>
      </c>
      <c r="C1504" t="inlineStr">
        <is>
          <t>Jacare - Bradesco</t>
        </is>
      </c>
      <c r="D1504" t="n">
        <v>266</v>
      </c>
      <c r="E1504" t="inlineStr">
        <is>
          <t>Jacaré</t>
        </is>
      </c>
      <c r="F1504" s="27" t="n">
        <v>45397</v>
      </c>
      <c r="G1504" t="inlineStr">
        <is>
          <t>CREDITO</t>
        </is>
      </c>
      <c r="H1504" t="inlineStr">
        <is>
          <t>TRANSFERENCIA PIX REM: ZIG TECNOLOGIA S.A.   15/04</t>
        </is>
      </c>
      <c r="I1504" t="n">
        <v>313799.88</v>
      </c>
    </row>
    <row r="1505">
      <c r="A1505" t="n">
        <v>10344</v>
      </c>
      <c r="B1505" t="n">
        <v>105</v>
      </c>
      <c r="C1505" t="inlineStr">
        <is>
          <t>Jacare - Bradesco</t>
        </is>
      </c>
      <c r="D1505" t="n">
        <v>266</v>
      </c>
      <c r="E1505" t="inlineStr">
        <is>
          <t>Jacaré</t>
        </is>
      </c>
      <c r="F1505" s="27" t="n">
        <v>45397</v>
      </c>
      <c r="G1505" t="inlineStr">
        <is>
          <t>CREDITO</t>
        </is>
      </c>
      <c r="H1505" t="inlineStr">
        <is>
          <t>TRANSFERENCIA PIX REM: 318 BAR E EVENTOS LTD 15/04</t>
        </is>
      </c>
      <c r="I1505" t="n">
        <v>3600</v>
      </c>
    </row>
    <row r="1506">
      <c r="A1506" t="n">
        <v>10345</v>
      </c>
      <c r="B1506" t="n">
        <v>105</v>
      </c>
      <c r="C1506" t="inlineStr">
        <is>
          <t>Jacare - Bradesco</t>
        </is>
      </c>
      <c r="D1506" t="n">
        <v>266</v>
      </c>
      <c r="E1506" t="inlineStr">
        <is>
          <t>Jacaré</t>
        </is>
      </c>
      <c r="F1506" s="27" t="n">
        <v>45397</v>
      </c>
      <c r="G1506" t="inlineStr">
        <is>
          <t>CREDITO</t>
        </is>
      </c>
      <c r="H1506" t="inlineStr">
        <is>
          <t>TRANSFERENCIA PIX REM: Mauricio Serpa Frana 15/04</t>
        </is>
      </c>
      <c r="I1506" t="n">
        <v>91.53</v>
      </c>
    </row>
    <row r="1507">
      <c r="A1507" t="n">
        <v>10346</v>
      </c>
      <c r="B1507" t="n">
        <v>105</v>
      </c>
      <c r="C1507" t="inlineStr">
        <is>
          <t>Jacare - Bradesco</t>
        </is>
      </c>
      <c r="D1507" t="n">
        <v>266</v>
      </c>
      <c r="E1507" t="inlineStr">
        <is>
          <t>Jacaré</t>
        </is>
      </c>
      <c r="F1507" s="27" t="n">
        <v>45397</v>
      </c>
      <c r="G1507" t="inlineStr">
        <is>
          <t>DEBITO</t>
        </is>
      </c>
      <c r="H1507" t="inlineStr">
        <is>
          <t>PAGTO ELETRON  COBRANCA MARIO PEDRO</t>
        </is>
      </c>
      <c r="I1507" t="n">
        <v>-239.32</v>
      </c>
    </row>
    <row r="1508">
      <c r="A1508" t="n">
        <v>10347</v>
      </c>
      <c r="B1508" t="n">
        <v>105</v>
      </c>
      <c r="C1508" t="inlineStr">
        <is>
          <t>Jacare - Bradesco</t>
        </is>
      </c>
      <c r="D1508" t="n">
        <v>266</v>
      </c>
      <c r="E1508" t="inlineStr">
        <is>
          <t>Jacaré</t>
        </is>
      </c>
      <c r="F1508" s="27" t="n">
        <v>45397</v>
      </c>
      <c r="G1508" t="inlineStr">
        <is>
          <t>DEBITO</t>
        </is>
      </c>
      <c r="H1508" t="inlineStr">
        <is>
          <t>PAGTO ELETRON  COBRANCA MARISTELA NF 1477 VENC 28.03</t>
        </is>
      </c>
      <c r="I1508" t="n">
        <v>-2181.27</v>
      </c>
    </row>
    <row r="1509">
      <c r="A1509" t="n">
        <v>10348</v>
      </c>
      <c r="B1509" t="n">
        <v>105</v>
      </c>
      <c r="C1509" t="inlineStr">
        <is>
          <t>Jacare - Bradesco</t>
        </is>
      </c>
      <c r="D1509" t="n">
        <v>266</v>
      </c>
      <c r="E1509" t="inlineStr">
        <is>
          <t>Jacaré</t>
        </is>
      </c>
      <c r="F1509" s="27" t="n">
        <v>45397</v>
      </c>
      <c r="G1509" t="inlineStr">
        <is>
          <t>DEBITO</t>
        </is>
      </c>
      <c r="H1509" t="inlineStr">
        <is>
          <t>PAGTO ELETRON  COBRANCA ESHOWS BOLETO 380295620</t>
        </is>
      </c>
      <c r="I1509" t="n">
        <v>-1200</v>
      </c>
    </row>
    <row r="1510">
      <c r="A1510" t="n">
        <v>10349</v>
      </c>
      <c r="B1510" t="n">
        <v>105</v>
      </c>
      <c r="C1510" t="inlineStr">
        <is>
          <t>Jacare - Bradesco</t>
        </is>
      </c>
      <c r="D1510" t="n">
        <v>266</v>
      </c>
      <c r="E1510" t="inlineStr">
        <is>
          <t>Jacaré</t>
        </is>
      </c>
      <c r="F1510" s="27" t="n">
        <v>45397</v>
      </c>
      <c r="G1510" t="inlineStr">
        <is>
          <t>DEBITO</t>
        </is>
      </c>
      <c r="H1510" t="inlineStr">
        <is>
          <t>PAGTO ELETRON  COBRANCA ANDREA SANTOS NF 1357</t>
        </is>
      </c>
      <c r="I1510" t="n">
        <v>-489.89</v>
      </c>
    </row>
    <row r="1511">
      <c r="A1511" t="n">
        <v>10350</v>
      </c>
      <c r="B1511" t="n">
        <v>105</v>
      </c>
      <c r="C1511" t="inlineStr">
        <is>
          <t>Jacare - Bradesco</t>
        </is>
      </c>
      <c r="D1511" t="n">
        <v>266</v>
      </c>
      <c r="E1511" t="inlineStr">
        <is>
          <t>Jacaré</t>
        </is>
      </c>
      <c r="F1511" s="27" t="n">
        <v>45397</v>
      </c>
      <c r="G1511" t="inlineStr">
        <is>
          <t>DEBITO</t>
        </is>
      </c>
      <c r="H1511" t="inlineStr">
        <is>
          <t>PAGTO ELETRON  COBRANCA JOSE CASSIO NF 15191</t>
        </is>
      </c>
      <c r="I1511" t="n">
        <v>-400</v>
      </c>
    </row>
    <row r="1512">
      <c r="A1512" t="n">
        <v>10351</v>
      </c>
      <c r="B1512" t="n">
        <v>105</v>
      </c>
      <c r="C1512" t="inlineStr">
        <is>
          <t>Jacare - Bradesco</t>
        </is>
      </c>
      <c r="D1512" t="n">
        <v>266</v>
      </c>
      <c r="E1512" t="inlineStr">
        <is>
          <t>Jacaré</t>
        </is>
      </c>
      <c r="F1512" s="27" t="n">
        <v>45397</v>
      </c>
      <c r="G1512" t="inlineStr">
        <is>
          <t>DEBITO</t>
        </is>
      </c>
      <c r="H1512" t="inlineStr">
        <is>
          <t>PAGTO ELETRON  COBRANCA MARIO PEDRO NF 396926</t>
        </is>
      </c>
      <c r="I1512" t="n">
        <v>-380.01</v>
      </c>
    </row>
    <row r="1513">
      <c r="A1513" t="n">
        <v>10352</v>
      </c>
      <c r="B1513" t="n">
        <v>105</v>
      </c>
      <c r="C1513" t="inlineStr">
        <is>
          <t>Jacare - Bradesco</t>
        </is>
      </c>
      <c r="D1513" t="n">
        <v>266</v>
      </c>
      <c r="E1513" t="inlineStr">
        <is>
          <t>Jacaré</t>
        </is>
      </c>
      <c r="F1513" s="27" t="n">
        <v>45397</v>
      </c>
      <c r="G1513" t="inlineStr">
        <is>
          <t>DEBITO</t>
        </is>
      </c>
      <c r="H1513" t="inlineStr">
        <is>
          <t>PAGTO ELETRON  COBRANCA JND NF 2377</t>
        </is>
      </c>
      <c r="I1513" t="n">
        <v>-245.18</v>
      </c>
    </row>
    <row r="1514">
      <c r="A1514" t="n">
        <v>10353</v>
      </c>
      <c r="B1514" t="n">
        <v>105</v>
      </c>
      <c r="C1514" t="inlineStr">
        <is>
          <t>Jacare - Bradesco</t>
        </is>
      </c>
      <c r="D1514" t="n">
        <v>266</v>
      </c>
      <c r="E1514" t="inlineStr">
        <is>
          <t>Jacaré</t>
        </is>
      </c>
      <c r="F1514" s="27" t="n">
        <v>45397</v>
      </c>
      <c r="G1514" t="inlineStr">
        <is>
          <t>DEBITO</t>
        </is>
      </c>
      <c r="H1514" t="inlineStr">
        <is>
          <t>PAGTO ELETRON  COBRANCA CECILIA TSUYACO NF 347748</t>
        </is>
      </c>
      <c r="I1514" t="n">
        <v>-144.9</v>
      </c>
    </row>
    <row r="1515">
      <c r="A1515" t="n">
        <v>10354</v>
      </c>
      <c r="B1515" t="n">
        <v>105</v>
      </c>
      <c r="C1515" t="inlineStr">
        <is>
          <t>Jacare - Bradesco</t>
        </is>
      </c>
      <c r="D1515" t="n">
        <v>266</v>
      </c>
      <c r="E1515" t="inlineStr">
        <is>
          <t>Jacaré</t>
        </is>
      </c>
      <c r="F1515" s="27" t="n">
        <v>45397</v>
      </c>
      <c r="G1515" t="inlineStr">
        <is>
          <t>DEBITO</t>
        </is>
      </c>
      <c r="H1515" t="inlineStr">
        <is>
          <t>PAGTO ELETRON  COBRANCA TARUMA NF 3652</t>
        </is>
      </c>
      <c r="I1515" t="n">
        <v>-119.61</v>
      </c>
    </row>
    <row r="1516">
      <c r="A1516" t="n">
        <v>10355</v>
      </c>
      <c r="B1516" t="n">
        <v>105</v>
      </c>
      <c r="C1516" t="inlineStr">
        <is>
          <t>Jacare - Bradesco</t>
        </is>
      </c>
      <c r="D1516" t="n">
        <v>266</v>
      </c>
      <c r="E1516" t="inlineStr">
        <is>
          <t>Jacaré</t>
        </is>
      </c>
      <c r="F1516" s="27" t="n">
        <v>45397</v>
      </c>
      <c r="G1516" t="inlineStr">
        <is>
          <t>DEBITO</t>
        </is>
      </c>
      <c r="H1516" t="inlineStr">
        <is>
          <t>PAGTO ELETRON  COBRANCA SKY COMERCIO NF 8507</t>
        </is>
      </c>
      <c r="I1516" t="n">
        <v>-199</v>
      </c>
    </row>
    <row r="1517">
      <c r="A1517" t="n">
        <v>10356</v>
      </c>
      <c r="B1517" t="n">
        <v>105</v>
      </c>
      <c r="C1517" t="inlineStr">
        <is>
          <t>Jacare - Bradesco</t>
        </is>
      </c>
      <c r="D1517" t="n">
        <v>266</v>
      </c>
      <c r="E1517" t="inlineStr">
        <is>
          <t>Jacaré</t>
        </is>
      </c>
      <c r="F1517" s="27" t="n">
        <v>45397</v>
      </c>
      <c r="G1517" t="inlineStr">
        <is>
          <t>DEBITO</t>
        </is>
      </c>
      <c r="H1517" t="inlineStr">
        <is>
          <t>PAGTO ELETRON  COBRANCA HASTEGTV NF 9607</t>
        </is>
      </c>
      <c r="I1517" t="n">
        <v>-200</v>
      </c>
    </row>
    <row r="1518">
      <c r="A1518" t="n">
        <v>10357</v>
      </c>
      <c r="B1518" t="n">
        <v>105</v>
      </c>
      <c r="C1518" t="inlineStr">
        <is>
          <t>Jacare - Bradesco</t>
        </is>
      </c>
      <c r="D1518" t="n">
        <v>266</v>
      </c>
      <c r="E1518" t="inlineStr">
        <is>
          <t>Jacaré</t>
        </is>
      </c>
      <c r="F1518" s="27" t="n">
        <v>45397</v>
      </c>
      <c r="G1518" t="inlineStr">
        <is>
          <t>DEBITO</t>
        </is>
      </c>
      <c r="H1518" t="inlineStr">
        <is>
          <t>PAGTO ELETRON  COBRANCA CAMARGO E SILVESTRE</t>
        </is>
      </c>
      <c r="I1518" t="n">
        <v>-4511.99</v>
      </c>
    </row>
    <row r="1519">
      <c r="A1519" t="n">
        <v>10358</v>
      </c>
      <c r="B1519" t="n">
        <v>105</v>
      </c>
      <c r="C1519" t="inlineStr">
        <is>
          <t>Jacare - Bradesco</t>
        </is>
      </c>
      <c r="D1519" t="n">
        <v>266</v>
      </c>
      <c r="E1519" t="inlineStr">
        <is>
          <t>Jacaré</t>
        </is>
      </c>
      <c r="F1519" s="27" t="n">
        <v>45397</v>
      </c>
      <c r="G1519" t="inlineStr">
        <is>
          <t>DEBITO</t>
        </is>
      </c>
      <c r="H1519" t="inlineStr">
        <is>
          <t>PAGTO ELETRON  COBRANCA CAMARGO  E SILVESTRE</t>
        </is>
      </c>
      <c r="I1519" t="n">
        <v>-4511.99</v>
      </c>
    </row>
    <row r="1520">
      <c r="A1520" t="n">
        <v>10359</v>
      </c>
      <c r="B1520" t="n">
        <v>105</v>
      </c>
      <c r="C1520" t="inlineStr">
        <is>
          <t>Jacare - Bradesco</t>
        </is>
      </c>
      <c r="D1520" t="n">
        <v>266</v>
      </c>
      <c r="E1520" t="inlineStr">
        <is>
          <t>Jacaré</t>
        </is>
      </c>
      <c r="F1520" s="27" t="n">
        <v>45397</v>
      </c>
      <c r="G1520" t="inlineStr">
        <is>
          <t>DEBITO</t>
        </is>
      </c>
      <c r="H1520" t="inlineStr">
        <is>
          <t>PAGTO ELETRON  COBRANCA GET IN</t>
        </is>
      </c>
      <c r="I1520" t="n">
        <v>-219</v>
      </c>
    </row>
    <row r="1521">
      <c r="A1521" t="n">
        <v>10360</v>
      </c>
      <c r="B1521" t="n">
        <v>105</v>
      </c>
      <c r="C1521" t="inlineStr">
        <is>
          <t>Jacare - Bradesco</t>
        </is>
      </c>
      <c r="D1521" t="n">
        <v>266</v>
      </c>
      <c r="E1521" t="inlineStr">
        <is>
          <t>Jacaré</t>
        </is>
      </c>
      <c r="F1521" s="27" t="n">
        <v>45397</v>
      </c>
      <c r="G1521" t="inlineStr">
        <is>
          <t>DEBITO</t>
        </is>
      </c>
      <c r="H1521" t="inlineStr">
        <is>
          <t>DEBITO AUTOMATICO CIELO S.A.-82009580000031130</t>
        </is>
      </c>
      <c r="I1521" t="n">
        <v>-500.9</v>
      </c>
    </row>
    <row r="1522">
      <c r="A1522" t="n">
        <v>10361</v>
      </c>
      <c r="B1522" t="n">
        <v>105</v>
      </c>
      <c r="C1522" t="inlineStr">
        <is>
          <t>Jacare - Bradesco</t>
        </is>
      </c>
      <c r="D1522" t="n">
        <v>266</v>
      </c>
      <c r="E1522" t="inlineStr">
        <is>
          <t>Jacaré</t>
        </is>
      </c>
      <c r="F1522" s="27" t="n">
        <v>45397</v>
      </c>
      <c r="G1522" t="inlineStr">
        <is>
          <t>DEBITO</t>
        </is>
      </c>
      <c r="H1522" t="inlineStr">
        <is>
          <t>TARIFA BANCARIA Max Empresarial 1</t>
        </is>
      </c>
      <c r="I1522" t="n">
        <v>-141.9</v>
      </c>
    </row>
    <row r="1523">
      <c r="A1523" t="n">
        <v>10362</v>
      </c>
      <c r="B1523" t="n">
        <v>105</v>
      </c>
      <c r="C1523" t="inlineStr">
        <is>
          <t>Jacare - Bradesco</t>
        </is>
      </c>
      <c r="D1523" t="n">
        <v>266</v>
      </c>
      <c r="E1523" t="inlineStr">
        <is>
          <t>Jacaré</t>
        </is>
      </c>
      <c r="F1523" s="27" t="n">
        <v>45397</v>
      </c>
      <c r="G1523" t="inlineStr">
        <is>
          <t>DEBITO</t>
        </is>
      </c>
      <c r="H1523" t="inlineStr">
        <is>
          <t>TARIFA BANCARIA TRANSF PGTO PIX</t>
        </is>
      </c>
      <c r="I1523" t="n">
        <v>-3.68</v>
      </c>
    </row>
    <row r="1524">
      <c r="A1524" t="n">
        <v>10363</v>
      </c>
      <c r="B1524" t="n">
        <v>105</v>
      </c>
      <c r="C1524" t="inlineStr">
        <is>
          <t>Jacare - Bradesco</t>
        </is>
      </c>
      <c r="D1524" t="n">
        <v>266</v>
      </c>
      <c r="E1524" t="inlineStr">
        <is>
          <t>Jacaré</t>
        </is>
      </c>
      <c r="F1524" s="27" t="n">
        <v>45397</v>
      </c>
      <c r="G1524" t="inlineStr">
        <is>
          <t>DEBITO</t>
        </is>
      </c>
      <c r="H1524" t="inlineStr">
        <is>
          <t>TARIFA BANCARIA TRANSF PGTO PIX</t>
        </is>
      </c>
      <c r="I1524" t="n">
        <v>-9</v>
      </c>
    </row>
    <row r="1525">
      <c r="A1525" t="n">
        <v>10364</v>
      </c>
      <c r="B1525" t="n">
        <v>105</v>
      </c>
      <c r="C1525" t="inlineStr">
        <is>
          <t>Jacare - Bradesco</t>
        </is>
      </c>
      <c r="D1525" t="n">
        <v>266</v>
      </c>
      <c r="E1525" t="inlineStr">
        <is>
          <t>Jacaré</t>
        </is>
      </c>
      <c r="F1525" s="27" t="n">
        <v>45397</v>
      </c>
      <c r="G1525" t="inlineStr">
        <is>
          <t>DEBITO</t>
        </is>
      </c>
      <c r="H1525" t="inlineStr">
        <is>
          <t>PAGTO ELETRONICO TRIBUTO INTERNET --PMSP SP</t>
        </is>
      </c>
      <c r="I1525" t="n">
        <v>-1649.47</v>
      </c>
    </row>
    <row r="1526">
      <c r="A1526" t="n">
        <v>10365</v>
      </c>
      <c r="B1526" t="n">
        <v>105</v>
      </c>
      <c r="C1526" t="inlineStr">
        <is>
          <t>Jacare - Bradesco</t>
        </is>
      </c>
      <c r="D1526" t="n">
        <v>266</v>
      </c>
      <c r="E1526" t="inlineStr">
        <is>
          <t>Jacaré</t>
        </is>
      </c>
      <c r="F1526" s="27" t="n">
        <v>45397</v>
      </c>
      <c r="G1526" t="inlineStr">
        <is>
          <t>DEBITO</t>
        </is>
      </c>
      <c r="H1526" t="inlineStr">
        <is>
          <t>TRANSF CC PARA CC PJ ADRIANA NEVES FERREIRA</t>
        </is>
      </c>
      <c r="I1526" t="n">
        <v>-100</v>
      </c>
    </row>
    <row r="1527">
      <c r="A1527" t="n">
        <v>10366</v>
      </c>
      <c r="B1527" t="n">
        <v>105</v>
      </c>
      <c r="C1527" t="inlineStr">
        <is>
          <t>Jacare - Bradesco</t>
        </is>
      </c>
      <c r="D1527" t="n">
        <v>266</v>
      </c>
      <c r="E1527" t="inlineStr">
        <is>
          <t>Jacaré</t>
        </is>
      </c>
      <c r="F1527" s="27" t="n">
        <v>45397</v>
      </c>
      <c r="G1527" t="inlineStr">
        <is>
          <t>DEBITO</t>
        </is>
      </c>
      <c r="H1527" t="inlineStr">
        <is>
          <t>TRANSF CC PARA CC PJ HF 4060 BAR E EVENTOS LTDA</t>
        </is>
      </c>
      <c r="I1527" t="n">
        <v>-1500</v>
      </c>
    </row>
    <row r="1528">
      <c r="A1528" t="n">
        <v>10367</v>
      </c>
      <c r="B1528" t="n">
        <v>105</v>
      </c>
      <c r="C1528" t="inlineStr">
        <is>
          <t>Jacare - Bradesco</t>
        </is>
      </c>
      <c r="D1528" t="n">
        <v>266</v>
      </c>
      <c r="E1528" t="inlineStr">
        <is>
          <t>Jacaré</t>
        </is>
      </c>
      <c r="F1528" s="27" t="n">
        <v>45397</v>
      </c>
      <c r="G1528" t="inlineStr">
        <is>
          <t>DEBITO</t>
        </is>
      </c>
      <c r="H1528" t="inlineStr">
        <is>
          <t>TRANSF CC PARA CC PJ TEMPUS FUGIT PARTICIPACOES E. LT</t>
        </is>
      </c>
      <c r="I1528" t="n">
        <v>-270000</v>
      </c>
    </row>
    <row r="1529">
      <c r="A1529" t="n">
        <v>10368</v>
      </c>
      <c r="B1529" t="n">
        <v>105</v>
      </c>
      <c r="C1529" t="inlineStr">
        <is>
          <t>Jacare - Bradesco</t>
        </is>
      </c>
      <c r="D1529" t="n">
        <v>266</v>
      </c>
      <c r="E1529" t="inlineStr">
        <is>
          <t>Jacaré</t>
        </is>
      </c>
      <c r="F1529" s="27" t="n">
        <v>45397</v>
      </c>
      <c r="G1529" t="inlineStr">
        <is>
          <t>DEBITO</t>
        </is>
      </c>
      <c r="H1529" t="inlineStr">
        <is>
          <t>TRANSF CC PARA CC PJ TEMPUS FUGIT PARTICIPACOES E. LT</t>
        </is>
      </c>
      <c r="I1529" t="n">
        <v>-20000</v>
      </c>
    </row>
    <row r="1530">
      <c r="A1530" t="n">
        <v>10369</v>
      </c>
      <c r="B1530" t="n">
        <v>105</v>
      </c>
      <c r="C1530" t="inlineStr">
        <is>
          <t>Jacare - Bradesco</t>
        </is>
      </c>
      <c r="D1530" t="n">
        <v>266</v>
      </c>
      <c r="E1530" t="inlineStr">
        <is>
          <t>Jacaré</t>
        </is>
      </c>
      <c r="F1530" s="27" t="n">
        <v>45397</v>
      </c>
      <c r="G1530" t="inlineStr">
        <is>
          <t>DEBITO</t>
        </is>
      </c>
      <c r="H1530" t="inlineStr">
        <is>
          <t>TRANSF CC PARA CC PJ 318 BAR E EVENTOS LTDA</t>
        </is>
      </c>
      <c r="I1530" t="n">
        <v>-58000</v>
      </c>
    </row>
    <row r="1531">
      <c r="A1531" t="n">
        <v>10370</v>
      </c>
      <c r="B1531" t="n">
        <v>105</v>
      </c>
      <c r="C1531" t="inlineStr">
        <is>
          <t>Jacare - Bradesco</t>
        </is>
      </c>
      <c r="D1531" t="n">
        <v>266</v>
      </c>
      <c r="E1531" t="inlineStr">
        <is>
          <t>Jacaré</t>
        </is>
      </c>
      <c r="F1531" s="27" t="n">
        <v>45397</v>
      </c>
      <c r="G1531" t="inlineStr">
        <is>
          <t>DEBITO</t>
        </is>
      </c>
      <c r="H1531" t="inlineStr">
        <is>
          <t>TRANSF CC PARA CC PJ TEMPUS FUGIT PARTICIPACOES E. LT</t>
        </is>
      </c>
      <c r="I1531" t="n">
        <v>-200000</v>
      </c>
    </row>
    <row r="1532">
      <c r="A1532" t="n">
        <v>10371</v>
      </c>
      <c r="B1532" t="n">
        <v>105</v>
      </c>
      <c r="C1532" t="inlineStr">
        <is>
          <t>Jacare - Bradesco</t>
        </is>
      </c>
      <c r="D1532" t="n">
        <v>266</v>
      </c>
      <c r="E1532" t="inlineStr">
        <is>
          <t>Jacaré</t>
        </is>
      </c>
      <c r="F1532" s="27" t="n">
        <v>45397</v>
      </c>
      <c r="G1532" t="inlineStr">
        <is>
          <t>DEBITO</t>
        </is>
      </c>
      <c r="H1532" t="inlineStr">
        <is>
          <t>TRANSF CC PARA CC PJ 318 BAR E EVENTOS LTDA</t>
        </is>
      </c>
      <c r="I1532" t="n">
        <v>-10</v>
      </c>
    </row>
    <row r="1533">
      <c r="A1533" t="n">
        <v>10372</v>
      </c>
      <c r="B1533" t="n">
        <v>105</v>
      </c>
      <c r="C1533" t="inlineStr">
        <is>
          <t>Jacare - Bradesco</t>
        </is>
      </c>
      <c r="D1533" t="n">
        <v>266</v>
      </c>
      <c r="E1533" t="inlineStr">
        <is>
          <t>Jacaré</t>
        </is>
      </c>
      <c r="F1533" s="27" t="n">
        <v>45397</v>
      </c>
      <c r="G1533" t="inlineStr">
        <is>
          <t>DEBITO</t>
        </is>
      </c>
      <c r="H1533" t="inlineStr">
        <is>
          <t>TRANSF CC PARA CC PJ JOSE SANTOS ROCHA</t>
        </is>
      </c>
      <c r="I1533" t="n">
        <v>-3000</v>
      </c>
    </row>
    <row r="1534">
      <c r="A1534" t="n">
        <v>10373</v>
      </c>
      <c r="B1534" t="n">
        <v>105</v>
      </c>
      <c r="C1534" t="inlineStr">
        <is>
          <t>Jacare - Bradesco</t>
        </is>
      </c>
      <c r="D1534" t="n">
        <v>266</v>
      </c>
      <c r="E1534" t="inlineStr">
        <is>
          <t>Jacaré</t>
        </is>
      </c>
      <c r="F1534" s="27" t="n">
        <v>45397</v>
      </c>
      <c r="G1534" t="inlineStr">
        <is>
          <t>DEBITO</t>
        </is>
      </c>
      <c r="H1534" t="inlineStr">
        <is>
          <t>TRANSF CC PARA CP PJ LUIZ GUSTAVO MOREIRA DE SOUZA</t>
        </is>
      </c>
      <c r="I1534" t="n">
        <v>-100</v>
      </c>
    </row>
    <row r="1535">
      <c r="A1535" t="n">
        <v>10374</v>
      </c>
      <c r="B1535" t="n">
        <v>105</v>
      </c>
      <c r="C1535" t="inlineStr">
        <is>
          <t>Jacare - Bradesco</t>
        </is>
      </c>
      <c r="D1535" t="n">
        <v>266</v>
      </c>
      <c r="E1535" t="inlineStr">
        <is>
          <t>Jacaré</t>
        </is>
      </c>
      <c r="F1535" s="27" t="n">
        <v>45397</v>
      </c>
      <c r="G1535" t="inlineStr">
        <is>
          <t>DEBITO</t>
        </is>
      </c>
      <c r="H1535" t="inlineStr">
        <is>
          <t>TRANSF CC PARA CP PJ MOACIR DANTAS DA SILVA</t>
        </is>
      </c>
      <c r="I1535" t="n">
        <v>-100</v>
      </c>
    </row>
    <row r="1536">
      <c r="A1536" t="n">
        <v>10376</v>
      </c>
      <c r="B1536" t="n">
        <v>105</v>
      </c>
      <c r="C1536" t="inlineStr">
        <is>
          <t>Jacare - Bradesco</t>
        </is>
      </c>
      <c r="D1536" t="n">
        <v>266</v>
      </c>
      <c r="E1536" t="inlineStr">
        <is>
          <t>Jacaré</t>
        </is>
      </c>
      <c r="F1536" s="27" t="n">
        <v>45397</v>
      </c>
      <c r="G1536" t="inlineStr">
        <is>
          <t>DEBITO</t>
        </is>
      </c>
      <c r="H1536" t="inlineStr">
        <is>
          <t>TRANSFERENCIA PIX DES: Brenda Letcia Pereir 15/04</t>
        </is>
      </c>
      <c r="I1536" t="n">
        <v>-100</v>
      </c>
    </row>
    <row r="1537">
      <c r="A1537" t="n">
        <v>10377</v>
      </c>
      <c r="B1537" t="n">
        <v>105</v>
      </c>
      <c r="C1537" t="inlineStr">
        <is>
          <t>Jacare - Bradesco</t>
        </is>
      </c>
      <c r="D1537" t="n">
        <v>266</v>
      </c>
      <c r="E1537" t="inlineStr">
        <is>
          <t>Jacaré</t>
        </is>
      </c>
      <c r="F1537" s="27" t="n">
        <v>45397</v>
      </c>
      <c r="G1537" t="inlineStr">
        <is>
          <t>DEBITO</t>
        </is>
      </c>
      <c r="H1537" t="inlineStr">
        <is>
          <t>TRANSFERENCIA PIX DES: EDILSON CANDIDO FRANC 15/04</t>
        </is>
      </c>
      <c r="I1537" t="n">
        <v>-100</v>
      </c>
    </row>
    <row r="1538">
      <c r="A1538" t="n">
        <v>10378</v>
      </c>
      <c r="B1538" t="n">
        <v>105</v>
      </c>
      <c r="C1538" t="inlineStr">
        <is>
          <t>Jacare - Bradesco</t>
        </is>
      </c>
      <c r="D1538" t="n">
        <v>266</v>
      </c>
      <c r="E1538" t="inlineStr">
        <is>
          <t>Jacaré</t>
        </is>
      </c>
      <c r="F1538" s="27" t="n">
        <v>45397</v>
      </c>
      <c r="G1538" t="inlineStr">
        <is>
          <t>DEBITO</t>
        </is>
      </c>
      <c r="H1538" t="inlineStr">
        <is>
          <t>TRANSFERENCIA PIX DES: MARCIO DE SOUZA       15/04</t>
        </is>
      </c>
      <c r="I1538" t="n">
        <v>-100</v>
      </c>
    </row>
    <row r="1539">
      <c r="A1539" t="n">
        <v>10379</v>
      </c>
      <c r="B1539" t="n">
        <v>105</v>
      </c>
      <c r="C1539" t="inlineStr">
        <is>
          <t>Jacare - Bradesco</t>
        </is>
      </c>
      <c r="D1539" t="n">
        <v>266</v>
      </c>
      <c r="E1539" t="inlineStr">
        <is>
          <t>Jacaré</t>
        </is>
      </c>
      <c r="F1539" s="27" t="n">
        <v>45397</v>
      </c>
      <c r="G1539" t="inlineStr">
        <is>
          <t>DEBITO</t>
        </is>
      </c>
      <c r="H1539" t="inlineStr">
        <is>
          <t>TRANSFERENCIA PIX DES: Mario Legal da Rocha  15/04</t>
        </is>
      </c>
      <c r="I1539" t="n">
        <v>-100</v>
      </c>
    </row>
    <row r="1540">
      <c r="A1540" t="n">
        <v>10380</v>
      </c>
      <c r="B1540" t="n">
        <v>105</v>
      </c>
      <c r="C1540" t="inlineStr">
        <is>
          <t>Jacare - Bradesco</t>
        </is>
      </c>
      <c r="D1540" t="n">
        <v>266</v>
      </c>
      <c r="E1540" t="inlineStr">
        <is>
          <t>Jacaré</t>
        </is>
      </c>
      <c r="F1540" s="27" t="n">
        <v>45397</v>
      </c>
      <c r="G1540" t="inlineStr">
        <is>
          <t>DEBITO</t>
        </is>
      </c>
      <c r="H1540" t="inlineStr">
        <is>
          <t>TRANSFERENCIA PIX DES: Patrcia Aparecida Co 15/04</t>
        </is>
      </c>
      <c r="I1540" t="n">
        <v>-100</v>
      </c>
    </row>
    <row r="1541">
      <c r="A1541" t="n">
        <v>10381</v>
      </c>
      <c r="B1541" t="n">
        <v>105</v>
      </c>
      <c r="C1541" t="inlineStr">
        <is>
          <t>Jacare - Bradesco</t>
        </is>
      </c>
      <c r="D1541" t="n">
        <v>266</v>
      </c>
      <c r="E1541" t="inlineStr">
        <is>
          <t>Jacaré</t>
        </is>
      </c>
      <c r="F1541" s="27" t="n">
        <v>45397</v>
      </c>
      <c r="G1541" t="inlineStr">
        <is>
          <t>DEBITO</t>
        </is>
      </c>
      <c r="H1541" t="inlineStr">
        <is>
          <t>TRANSFERENCIA PIX DES: Rodrigo Pereira da Si 15/04</t>
        </is>
      </c>
      <c r="I1541" t="n">
        <v>-100</v>
      </c>
    </row>
    <row r="1542">
      <c r="A1542" t="n">
        <v>10382</v>
      </c>
      <c r="B1542" t="n">
        <v>105</v>
      </c>
      <c r="C1542" t="inlineStr">
        <is>
          <t>Jacare - Bradesco</t>
        </is>
      </c>
      <c r="D1542" t="n">
        <v>266</v>
      </c>
      <c r="E1542" t="inlineStr">
        <is>
          <t>Jacaré</t>
        </is>
      </c>
      <c r="F1542" s="27" t="n">
        <v>45397</v>
      </c>
      <c r="G1542" t="inlineStr">
        <is>
          <t>DEBITO</t>
        </is>
      </c>
      <c r="H1542" t="inlineStr">
        <is>
          <t>TRANSFERENCIA PIX DES: Vinicius Santos Sousa 15/04</t>
        </is>
      </c>
      <c r="I1542" t="n">
        <v>-100</v>
      </c>
    </row>
    <row r="1543">
      <c r="A1543" t="n">
        <v>10383</v>
      </c>
      <c r="B1543" t="n">
        <v>105</v>
      </c>
      <c r="C1543" t="inlineStr">
        <is>
          <t>Jacare - Bradesco</t>
        </is>
      </c>
      <c r="D1543" t="n">
        <v>266</v>
      </c>
      <c r="E1543" t="inlineStr">
        <is>
          <t>Jacaré</t>
        </is>
      </c>
      <c r="F1543" s="27" t="n">
        <v>45397</v>
      </c>
      <c r="G1543" t="inlineStr">
        <is>
          <t>DEBITO</t>
        </is>
      </c>
      <c r="H1543" t="inlineStr">
        <is>
          <t>TRANSFERENCIA PIX DES: SUELENE DINIZ SILVA   15/04</t>
        </is>
      </c>
      <c r="I1543" t="n">
        <v>-600</v>
      </c>
    </row>
    <row r="1544">
      <c r="A1544" t="n">
        <v>10384</v>
      </c>
      <c r="B1544" t="n">
        <v>105</v>
      </c>
      <c r="C1544" t="inlineStr">
        <is>
          <t>Jacare - Bradesco</t>
        </is>
      </c>
      <c r="D1544" t="n">
        <v>266</v>
      </c>
      <c r="E1544" t="inlineStr">
        <is>
          <t>Jacaré</t>
        </is>
      </c>
      <c r="F1544" s="27" t="n">
        <v>45397</v>
      </c>
      <c r="G1544" t="inlineStr">
        <is>
          <t>DEBITO</t>
        </is>
      </c>
      <c r="H1544" t="inlineStr">
        <is>
          <t>TRANSFERENCIA PIX DES: RONALDO DE ALBUQUERQU 15/04</t>
        </is>
      </c>
      <c r="I1544" t="n">
        <v>-2400</v>
      </c>
    </row>
    <row r="1545">
      <c r="A1545" t="n">
        <v>10385</v>
      </c>
      <c r="B1545" t="n">
        <v>105</v>
      </c>
      <c r="C1545" t="inlineStr">
        <is>
          <t>Jacare - Bradesco</t>
        </is>
      </c>
      <c r="D1545" t="n">
        <v>266</v>
      </c>
      <c r="E1545" t="inlineStr">
        <is>
          <t>Jacaré</t>
        </is>
      </c>
      <c r="F1545" s="27" t="n">
        <v>45397</v>
      </c>
      <c r="G1545" t="inlineStr">
        <is>
          <t>DEBITO</t>
        </is>
      </c>
      <c r="H1545" t="inlineStr">
        <is>
          <t>TRANSFERENCIA PIX DES: MICHAELLE DE FREITAS  15/04</t>
        </is>
      </c>
      <c r="I1545" t="n">
        <v>-2550</v>
      </c>
    </row>
    <row r="1546">
      <c r="A1546" t="n">
        <v>10386</v>
      </c>
      <c r="B1546" t="n">
        <v>105</v>
      </c>
      <c r="C1546" t="inlineStr">
        <is>
          <t>Jacare - Bradesco</t>
        </is>
      </c>
      <c r="D1546" t="n">
        <v>266</v>
      </c>
      <c r="E1546" t="inlineStr">
        <is>
          <t>Jacaré</t>
        </is>
      </c>
      <c r="F1546" s="27" t="n">
        <v>45397</v>
      </c>
      <c r="G1546" t="inlineStr">
        <is>
          <t>DEBITO</t>
        </is>
      </c>
      <c r="H1546" t="inlineStr">
        <is>
          <t>TRANSFERENCIA PIX DES: MAICON SANTOS LUZ SIL 15/04</t>
        </is>
      </c>
      <c r="I1546" t="n">
        <v>-2112</v>
      </c>
    </row>
    <row r="1547">
      <c r="A1547" t="n">
        <v>10387</v>
      </c>
      <c r="B1547" t="n">
        <v>105</v>
      </c>
      <c r="C1547" t="inlineStr">
        <is>
          <t>Jacare - Bradesco</t>
        </is>
      </c>
      <c r="D1547" t="n">
        <v>266</v>
      </c>
      <c r="E1547" t="inlineStr">
        <is>
          <t>Jacaré</t>
        </is>
      </c>
      <c r="F1547" s="27" t="n">
        <v>45397</v>
      </c>
      <c r="G1547" t="inlineStr">
        <is>
          <t>DEBITO</t>
        </is>
      </c>
      <c r="H1547" t="inlineStr">
        <is>
          <t>TRANSFERENCIA PIX DES: LARISSA SIANO LIMA    15/04</t>
        </is>
      </c>
      <c r="I1547" t="n">
        <v>-2800</v>
      </c>
    </row>
    <row r="1548">
      <c r="A1548" t="n">
        <v>10388</v>
      </c>
      <c r="B1548" t="n">
        <v>105</v>
      </c>
      <c r="C1548" t="inlineStr">
        <is>
          <t>Jacare - Bradesco</t>
        </is>
      </c>
      <c r="D1548" t="n">
        <v>266</v>
      </c>
      <c r="E1548" t="inlineStr">
        <is>
          <t>Jacaré</t>
        </is>
      </c>
      <c r="F1548" s="27" t="n">
        <v>45397</v>
      </c>
      <c r="G1548" t="inlineStr">
        <is>
          <t>DEBITO</t>
        </is>
      </c>
      <c r="H1548" t="inlineStr">
        <is>
          <t>TRANSFERENCIA PIX DES: LARISSA PEREIRA ROMER 15/04</t>
        </is>
      </c>
      <c r="I1548" t="n">
        <v>-600</v>
      </c>
    </row>
    <row r="1549">
      <c r="A1549" t="n">
        <v>10389</v>
      </c>
      <c r="B1549" t="n">
        <v>105</v>
      </c>
      <c r="C1549" t="inlineStr">
        <is>
          <t>Jacare - Bradesco</t>
        </is>
      </c>
      <c r="D1549" t="n">
        <v>266</v>
      </c>
      <c r="E1549" t="inlineStr">
        <is>
          <t>Jacaré</t>
        </is>
      </c>
      <c r="F1549" s="27" t="n">
        <v>45397</v>
      </c>
      <c r="G1549" t="inlineStr">
        <is>
          <t>DEBITO</t>
        </is>
      </c>
      <c r="H1549" t="inlineStr">
        <is>
          <t>TRANSFERENCIA PIX DES: Guilherme Rodolfo de  15/04</t>
        </is>
      </c>
      <c r="I1549" t="n">
        <v>-480</v>
      </c>
    </row>
    <row r="1550">
      <c r="A1550" t="n">
        <v>10390</v>
      </c>
      <c r="B1550" t="n">
        <v>105</v>
      </c>
      <c r="C1550" t="inlineStr">
        <is>
          <t>Jacare - Bradesco</t>
        </is>
      </c>
      <c r="D1550" t="n">
        <v>266</v>
      </c>
      <c r="E1550" t="inlineStr">
        <is>
          <t>Jacaré</t>
        </is>
      </c>
      <c r="F1550" s="27" t="n">
        <v>45397</v>
      </c>
      <c r="G1550" t="inlineStr">
        <is>
          <t>DEBITO</t>
        </is>
      </c>
      <c r="H1550" t="inlineStr">
        <is>
          <t>TRANSFERENCIA PIX DES: DANIELE FRACCARO MOTT 15/04</t>
        </is>
      </c>
      <c r="I1550" t="n">
        <v>-600</v>
      </c>
    </row>
    <row r="1551">
      <c r="A1551" t="n">
        <v>10391</v>
      </c>
      <c r="B1551" t="n">
        <v>105</v>
      </c>
      <c r="C1551" t="inlineStr">
        <is>
          <t>Jacare - Bradesco</t>
        </is>
      </c>
      <c r="D1551" t="n">
        <v>266</v>
      </c>
      <c r="E1551" t="inlineStr">
        <is>
          <t>Jacaré</t>
        </is>
      </c>
      <c r="F1551" s="27" t="n">
        <v>45397</v>
      </c>
      <c r="G1551" t="inlineStr">
        <is>
          <t>DEBITO</t>
        </is>
      </c>
      <c r="H1551" t="inlineStr">
        <is>
          <t>TRANSFERENCIA PIX DES: JR COMERCIO E SERVICO 15/04</t>
        </is>
      </c>
      <c r="I1551" t="n">
        <v>-1175</v>
      </c>
    </row>
    <row r="1552">
      <c r="A1552" t="n">
        <v>10392</v>
      </c>
      <c r="B1552" t="n">
        <v>105</v>
      </c>
      <c r="C1552" t="inlineStr">
        <is>
          <t>Jacare - Bradesco</t>
        </is>
      </c>
      <c r="D1552" t="n">
        <v>266</v>
      </c>
      <c r="E1552" t="inlineStr">
        <is>
          <t>Jacaré</t>
        </is>
      </c>
      <c r="F1552" s="27" t="n">
        <v>45397</v>
      </c>
      <c r="G1552" t="inlineStr">
        <is>
          <t>DEBITO</t>
        </is>
      </c>
      <c r="H1552" t="inlineStr">
        <is>
          <t>TRANSFERENCIA PIX DES: MICHAELLE DE FREITAS  15/04</t>
        </is>
      </c>
      <c r="I1552" t="n">
        <v>-750</v>
      </c>
    </row>
    <row r="1553">
      <c r="A1553" t="n">
        <v>9659</v>
      </c>
      <c r="B1553" t="n">
        <v>105</v>
      </c>
      <c r="C1553" t="inlineStr">
        <is>
          <t>Jacare - Bradesco</t>
        </is>
      </c>
      <c r="D1553" t="n">
        <v>266</v>
      </c>
      <c r="E1553" t="inlineStr">
        <is>
          <t>Jacaré</t>
        </is>
      </c>
      <c r="F1553" s="27" t="n">
        <v>45394</v>
      </c>
      <c r="G1553" t="inlineStr">
        <is>
          <t>CREDITO</t>
        </is>
      </c>
      <c r="H1553" t="inlineStr">
        <is>
          <t>TRANSF CC PARA CC PJ PAULISTA 25841 BAR E EVENTOS LTD</t>
        </is>
      </c>
      <c r="I1553" t="n">
        <v>54000</v>
      </c>
    </row>
    <row r="1554">
      <c r="A1554" t="n">
        <v>9660</v>
      </c>
      <c r="B1554" t="n">
        <v>105</v>
      </c>
      <c r="C1554" t="inlineStr">
        <is>
          <t>Jacare - Bradesco</t>
        </is>
      </c>
      <c r="D1554" t="n">
        <v>266</v>
      </c>
      <c r="E1554" t="inlineStr">
        <is>
          <t>Jacaré</t>
        </is>
      </c>
      <c r="F1554" s="27" t="n">
        <v>45394</v>
      </c>
      <c r="G1554" t="inlineStr">
        <is>
          <t>CREDITO</t>
        </is>
      </c>
      <c r="H1554" t="inlineStr">
        <is>
          <t>RECEBIMENTO FORNECEDOR ALELO INSTITUICAO DE PAGAMENTO S</t>
        </is>
      </c>
      <c r="I1554" t="n">
        <v>205.68</v>
      </c>
    </row>
    <row r="1555">
      <c r="A1555" t="n">
        <v>9661</v>
      </c>
      <c r="B1555" t="n">
        <v>105</v>
      </c>
      <c r="C1555" t="inlineStr">
        <is>
          <t>Jacare - Bradesco</t>
        </is>
      </c>
      <c r="D1555" t="n">
        <v>266</v>
      </c>
      <c r="E1555" t="inlineStr">
        <is>
          <t>Jacaré</t>
        </is>
      </c>
      <c r="F1555" s="27" t="n">
        <v>45394</v>
      </c>
      <c r="G1555" t="inlineStr">
        <is>
          <t>CREDITO</t>
        </is>
      </c>
      <c r="H1555" t="inlineStr">
        <is>
          <t>DEP DINH C/C S/CART BDN AG00138MAQ019795SEQ00662</t>
        </is>
      </c>
      <c r="I1555" t="n">
        <v>1172</v>
      </c>
    </row>
    <row r="1556">
      <c r="A1556" t="n">
        <v>9662</v>
      </c>
      <c r="B1556" t="n">
        <v>105</v>
      </c>
      <c r="C1556" t="inlineStr">
        <is>
          <t>Jacare - Bradesco</t>
        </is>
      </c>
      <c r="D1556" t="n">
        <v>266</v>
      </c>
      <c r="E1556" t="inlineStr">
        <is>
          <t>Jacaré</t>
        </is>
      </c>
      <c r="F1556" s="27" t="n">
        <v>45394</v>
      </c>
      <c r="G1556" t="inlineStr">
        <is>
          <t>CREDITO</t>
        </is>
      </c>
      <c r="H1556" t="inlineStr">
        <is>
          <t>DEP DINH C/C S/CART BDN AG00138MAQ019795SEQ00666</t>
        </is>
      </c>
      <c r="I1556" t="n">
        <v>200</v>
      </c>
    </row>
    <row r="1557">
      <c r="A1557" t="n">
        <v>9663</v>
      </c>
      <c r="B1557" t="n">
        <v>105</v>
      </c>
      <c r="C1557" t="inlineStr">
        <is>
          <t>Jacare - Bradesco</t>
        </is>
      </c>
      <c r="D1557" t="n">
        <v>266</v>
      </c>
      <c r="E1557" t="inlineStr">
        <is>
          <t>Jacaré</t>
        </is>
      </c>
      <c r="F1557" s="27" t="n">
        <v>45394</v>
      </c>
      <c r="G1557" t="inlineStr">
        <is>
          <t>CREDITO</t>
        </is>
      </c>
      <c r="H1557" t="inlineStr">
        <is>
          <t>TRANSFERENCIA PIX REM: ARCOS B RESTAURANTE L 12/04</t>
        </is>
      </c>
      <c r="I1557" t="n">
        <v>1808.85</v>
      </c>
    </row>
    <row r="1558">
      <c r="A1558" t="n">
        <v>9664</v>
      </c>
      <c r="B1558" t="n">
        <v>105</v>
      </c>
      <c r="C1558" t="inlineStr">
        <is>
          <t>Jacare - Bradesco</t>
        </is>
      </c>
      <c r="D1558" t="n">
        <v>266</v>
      </c>
      <c r="E1558" t="inlineStr">
        <is>
          <t>Jacaré</t>
        </is>
      </c>
      <c r="F1558" s="27" t="n">
        <v>45394</v>
      </c>
      <c r="G1558" t="inlineStr">
        <is>
          <t>CREDITO</t>
        </is>
      </c>
      <c r="H1558" t="inlineStr">
        <is>
          <t>TRANSFERENCIA PIX REM: Banco VR              12/04</t>
        </is>
      </c>
      <c r="I1558" t="n">
        <v>199.23</v>
      </c>
    </row>
    <row r="1559">
      <c r="A1559" t="n">
        <v>9665</v>
      </c>
      <c r="B1559" t="n">
        <v>105</v>
      </c>
      <c r="C1559" t="inlineStr">
        <is>
          <t>Jacare - Bradesco</t>
        </is>
      </c>
      <c r="D1559" t="n">
        <v>266</v>
      </c>
      <c r="E1559" t="inlineStr">
        <is>
          <t>Jacaré</t>
        </is>
      </c>
      <c r="F1559" s="27" t="n">
        <v>45394</v>
      </c>
      <c r="G1559" t="inlineStr">
        <is>
          <t>CREDITO</t>
        </is>
      </c>
      <c r="H1559" t="inlineStr">
        <is>
          <t>TRANSFERENCIA PIX REM: ZIG TECNOLOGIA S.A.   12/04</t>
        </is>
      </c>
      <c r="I1559" t="n">
        <v>22400.75</v>
      </c>
    </row>
    <row r="1560">
      <c r="A1560" t="n">
        <v>9666</v>
      </c>
      <c r="B1560" t="n">
        <v>105</v>
      </c>
      <c r="C1560" t="inlineStr">
        <is>
          <t>Jacare - Bradesco</t>
        </is>
      </c>
      <c r="D1560" t="n">
        <v>266</v>
      </c>
      <c r="E1560" t="inlineStr">
        <is>
          <t>Jacaré</t>
        </is>
      </c>
      <c r="F1560" s="27" t="n">
        <v>45394</v>
      </c>
      <c r="G1560" t="inlineStr">
        <is>
          <t>CREDITO</t>
        </is>
      </c>
      <c r="H1560" t="inlineStr">
        <is>
          <t>TRANSFERENCIA PIX REM: ZIG TECNOLOGIA S.A.   12/04</t>
        </is>
      </c>
      <c r="I1560" t="n">
        <v>18621.1</v>
      </c>
    </row>
    <row r="1561">
      <c r="A1561" t="n">
        <v>9667</v>
      </c>
      <c r="B1561" t="n">
        <v>105</v>
      </c>
      <c r="C1561" t="inlineStr">
        <is>
          <t>Jacare - Bradesco</t>
        </is>
      </c>
      <c r="D1561" t="n">
        <v>266</v>
      </c>
      <c r="E1561" t="inlineStr">
        <is>
          <t>Jacaré</t>
        </is>
      </c>
      <c r="F1561" s="27" t="n">
        <v>45394</v>
      </c>
      <c r="G1561" t="inlineStr">
        <is>
          <t>CREDITO</t>
        </is>
      </c>
      <c r="H1561" t="inlineStr">
        <is>
          <t>TRANSFERENCIA PIX REM: ZIG TECNOLOGIA S.A.   12/04</t>
        </is>
      </c>
      <c r="I1561" t="n">
        <v>6861.03</v>
      </c>
    </row>
    <row r="1562">
      <c r="A1562" t="n">
        <v>9668</v>
      </c>
      <c r="B1562" t="n">
        <v>105</v>
      </c>
      <c r="C1562" t="inlineStr">
        <is>
          <t>Jacare - Bradesco</t>
        </is>
      </c>
      <c r="D1562" t="n">
        <v>266</v>
      </c>
      <c r="E1562" t="inlineStr">
        <is>
          <t>Jacaré</t>
        </is>
      </c>
      <c r="F1562" s="27" t="n">
        <v>45394</v>
      </c>
      <c r="G1562" t="inlineStr">
        <is>
          <t>CREDITO</t>
        </is>
      </c>
      <c r="H1562" t="inlineStr">
        <is>
          <t>TRANSFERENCIA PIX REM: ZIG TECNOLOGIA S.A.   12/04</t>
        </is>
      </c>
      <c r="I1562" t="n">
        <v>71391.17999999999</v>
      </c>
    </row>
    <row r="1563">
      <c r="A1563" t="n">
        <v>9669</v>
      </c>
      <c r="B1563" t="n">
        <v>105</v>
      </c>
      <c r="C1563" t="inlineStr">
        <is>
          <t>Jacare - Bradesco</t>
        </is>
      </c>
      <c r="D1563" t="n">
        <v>266</v>
      </c>
      <c r="E1563" t="inlineStr">
        <is>
          <t>Jacaré</t>
        </is>
      </c>
      <c r="F1563" s="27" t="n">
        <v>45394</v>
      </c>
      <c r="G1563" t="inlineStr">
        <is>
          <t>CREDITO</t>
        </is>
      </c>
      <c r="H1563" t="inlineStr">
        <is>
          <t>TRANSFERENCIA PIX REM: FAESP DECRETO 9274-20 12/04</t>
        </is>
      </c>
      <c r="I1563" t="n">
        <v>6760</v>
      </c>
    </row>
    <row r="1564">
      <c r="A1564" t="n">
        <v>9671</v>
      </c>
      <c r="B1564" t="n">
        <v>105</v>
      </c>
      <c r="C1564" t="inlineStr">
        <is>
          <t>Jacare - Bradesco</t>
        </is>
      </c>
      <c r="D1564" t="n">
        <v>266</v>
      </c>
      <c r="E1564" t="inlineStr">
        <is>
          <t>Jacaré</t>
        </is>
      </c>
      <c r="F1564" s="27" t="n">
        <v>45394</v>
      </c>
      <c r="G1564" t="inlineStr">
        <is>
          <t>DEBITO</t>
        </is>
      </c>
      <c r="H1564" t="inlineStr">
        <is>
          <t>PAGTO ELETRON  COBRANCA FORNECEDOR</t>
        </is>
      </c>
      <c r="I1564" t="n">
        <v>-869.33</v>
      </c>
    </row>
    <row r="1565">
      <c r="A1565" t="n">
        <v>9672</v>
      </c>
      <c r="B1565" t="n">
        <v>105</v>
      </c>
      <c r="C1565" t="inlineStr">
        <is>
          <t>Jacare - Bradesco</t>
        </is>
      </c>
      <c r="D1565" t="n">
        <v>266</v>
      </c>
      <c r="E1565" t="inlineStr">
        <is>
          <t>Jacaré</t>
        </is>
      </c>
      <c r="F1565" s="27" t="n">
        <v>45394</v>
      </c>
      <c r="G1565" t="inlineStr">
        <is>
          <t>DEBITO</t>
        </is>
      </c>
      <c r="H1565" t="inlineStr">
        <is>
          <t>PAGTO ELETRON  COBRANCA FORNECEDOR</t>
        </is>
      </c>
      <c r="I1565" t="n">
        <v>-71.3</v>
      </c>
    </row>
    <row r="1566">
      <c r="A1566" t="n">
        <v>9673</v>
      </c>
      <c r="B1566" t="n">
        <v>105</v>
      </c>
      <c r="C1566" t="inlineStr">
        <is>
          <t>Jacare - Bradesco</t>
        </is>
      </c>
      <c r="D1566" t="n">
        <v>266</v>
      </c>
      <c r="E1566" t="inlineStr">
        <is>
          <t>Jacaré</t>
        </is>
      </c>
      <c r="F1566" s="27" t="n">
        <v>45394</v>
      </c>
      <c r="G1566" t="inlineStr">
        <is>
          <t>DEBITO</t>
        </is>
      </c>
      <c r="H1566" t="inlineStr">
        <is>
          <t>PAGTO ELETRON  COBRANCA FORNECEDOR</t>
        </is>
      </c>
      <c r="I1566" t="n">
        <v>-2260.75</v>
      </c>
    </row>
    <row r="1567">
      <c r="A1567" t="n">
        <v>9674</v>
      </c>
      <c r="B1567" t="n">
        <v>105</v>
      </c>
      <c r="C1567" t="inlineStr">
        <is>
          <t>Jacare - Bradesco</t>
        </is>
      </c>
      <c r="D1567" t="n">
        <v>266</v>
      </c>
      <c r="E1567" t="inlineStr">
        <is>
          <t>Jacaré</t>
        </is>
      </c>
      <c r="F1567" s="27" t="n">
        <v>45394</v>
      </c>
      <c r="G1567" t="inlineStr">
        <is>
          <t>DEBITO</t>
        </is>
      </c>
      <c r="H1567" t="inlineStr">
        <is>
          <t>PAGTO ELETRON  COBRANCA TARUMA</t>
        </is>
      </c>
      <c r="I1567" t="n">
        <v>-413.41</v>
      </c>
    </row>
    <row r="1568">
      <c r="A1568" t="n">
        <v>9675</v>
      </c>
      <c r="B1568" t="n">
        <v>105</v>
      </c>
      <c r="C1568" t="inlineStr">
        <is>
          <t>Jacare - Bradesco</t>
        </is>
      </c>
      <c r="D1568" t="n">
        <v>266</v>
      </c>
      <c r="E1568" t="inlineStr">
        <is>
          <t>Jacaré</t>
        </is>
      </c>
      <c r="F1568" s="27" t="n">
        <v>45394</v>
      </c>
      <c r="G1568" t="inlineStr">
        <is>
          <t>DEBITO</t>
        </is>
      </c>
      <c r="H1568" t="inlineStr">
        <is>
          <t>TARIFA BANCARIA TRANSF PGTO PIX</t>
        </is>
      </c>
      <c r="I1568" t="n">
        <v>-9</v>
      </c>
    </row>
    <row r="1569">
      <c r="A1569" t="n">
        <v>9676</v>
      </c>
      <c r="B1569" t="n">
        <v>105</v>
      </c>
      <c r="C1569" t="inlineStr">
        <is>
          <t>Jacare - Bradesco</t>
        </is>
      </c>
      <c r="D1569" t="n">
        <v>266</v>
      </c>
      <c r="E1569" t="inlineStr">
        <is>
          <t>Jacaré</t>
        </is>
      </c>
      <c r="F1569" s="27" t="n">
        <v>45394</v>
      </c>
      <c r="G1569" t="inlineStr">
        <is>
          <t>DEBITO</t>
        </is>
      </c>
      <c r="H1569" t="inlineStr">
        <is>
          <t>TARIFA BANCARIA TRANSF PGTO PIX</t>
        </is>
      </c>
      <c r="I1569" t="n">
        <v>-9</v>
      </c>
    </row>
    <row r="1570">
      <c r="A1570" t="n">
        <v>9677</v>
      </c>
      <c r="B1570" t="n">
        <v>105</v>
      </c>
      <c r="C1570" t="inlineStr">
        <is>
          <t>Jacare - Bradesco</t>
        </is>
      </c>
      <c r="D1570" t="n">
        <v>266</v>
      </c>
      <c r="E1570" t="inlineStr">
        <is>
          <t>Jacaré</t>
        </is>
      </c>
      <c r="F1570" s="27" t="n">
        <v>45394</v>
      </c>
      <c r="G1570" t="inlineStr">
        <is>
          <t>DEBITO</t>
        </is>
      </c>
      <c r="H1570" t="inlineStr">
        <is>
          <t>TARIFA BANCARIA TRANSF PGTO PIX</t>
        </is>
      </c>
      <c r="I1570" t="n">
        <v>-9</v>
      </c>
    </row>
    <row r="1571">
      <c r="A1571" t="n">
        <v>9678</v>
      </c>
      <c r="B1571" t="n">
        <v>105</v>
      </c>
      <c r="C1571" t="inlineStr">
        <is>
          <t>Jacare - Bradesco</t>
        </is>
      </c>
      <c r="D1571" t="n">
        <v>266</v>
      </c>
      <c r="E1571" t="inlineStr">
        <is>
          <t>Jacaré</t>
        </is>
      </c>
      <c r="F1571" s="27" t="n">
        <v>45394</v>
      </c>
      <c r="G1571" t="inlineStr">
        <is>
          <t>DEBITO</t>
        </is>
      </c>
      <c r="H1571" t="inlineStr">
        <is>
          <t>TRANSF CC PARA CC PJ 318 BAR E EVENTOS LTDA</t>
        </is>
      </c>
      <c r="I1571" t="n">
        <v>-20000</v>
      </c>
    </row>
    <row r="1572">
      <c r="A1572" t="n">
        <v>9679</v>
      </c>
      <c r="B1572" t="n">
        <v>105</v>
      </c>
      <c r="C1572" t="inlineStr">
        <is>
          <t>Jacare - Bradesco</t>
        </is>
      </c>
      <c r="D1572" t="n">
        <v>266</v>
      </c>
      <c r="E1572" t="inlineStr">
        <is>
          <t>Jacaré</t>
        </is>
      </c>
      <c r="F1572" s="27" t="n">
        <v>45394</v>
      </c>
      <c r="G1572" t="inlineStr">
        <is>
          <t>DEBITO</t>
        </is>
      </c>
      <c r="H1572" t="inlineStr">
        <is>
          <t>TRANSF CC PARA CC PJ 318 BAR E EVENTOS LTDA</t>
        </is>
      </c>
      <c r="I1572" t="n">
        <v>-10</v>
      </c>
    </row>
    <row r="1573">
      <c r="A1573" t="n">
        <v>9680</v>
      </c>
      <c r="B1573" t="n">
        <v>105</v>
      </c>
      <c r="C1573" t="inlineStr">
        <is>
          <t>Jacare - Bradesco</t>
        </is>
      </c>
      <c r="D1573" t="n">
        <v>266</v>
      </c>
      <c r="E1573" t="inlineStr">
        <is>
          <t>Jacaré</t>
        </is>
      </c>
      <c r="F1573" s="27" t="n">
        <v>45394</v>
      </c>
      <c r="G1573" t="inlineStr">
        <is>
          <t>DEBITO</t>
        </is>
      </c>
      <c r="H1573" t="inlineStr">
        <is>
          <t>TRANSF CC PARA CC PJ PAULISTA 25841 BAR E EVENTOS LTD</t>
        </is>
      </c>
      <c r="I1573" t="n">
        <v>-40000</v>
      </c>
    </row>
    <row r="1574">
      <c r="A1574" t="n">
        <v>9681</v>
      </c>
      <c r="B1574" t="n">
        <v>105</v>
      </c>
      <c r="C1574" t="inlineStr">
        <is>
          <t>Jacare - Bradesco</t>
        </is>
      </c>
      <c r="D1574" t="n">
        <v>266</v>
      </c>
      <c r="E1574" t="inlineStr">
        <is>
          <t>Jacaré</t>
        </is>
      </c>
      <c r="F1574" s="27" t="n">
        <v>45394</v>
      </c>
      <c r="G1574" t="inlineStr">
        <is>
          <t>DEBITO</t>
        </is>
      </c>
      <c r="H1574" t="inlineStr">
        <is>
          <t>TRANSFERENCIA PIX DES: DUO COMUNICA LTDA     12/04</t>
        </is>
      </c>
      <c r="I1574" t="n">
        <v>-460</v>
      </c>
    </row>
    <row r="1575">
      <c r="A1575" t="n">
        <v>9682</v>
      </c>
      <c r="B1575" t="n">
        <v>105</v>
      </c>
      <c r="C1575" t="inlineStr">
        <is>
          <t>Jacare - Bradesco</t>
        </is>
      </c>
      <c r="D1575" t="n">
        <v>266</v>
      </c>
      <c r="E1575" t="inlineStr">
        <is>
          <t>Jacaré</t>
        </is>
      </c>
      <c r="F1575" s="27" t="n">
        <v>45394</v>
      </c>
      <c r="G1575" t="inlineStr">
        <is>
          <t>DEBITO</t>
        </is>
      </c>
      <c r="H1575" t="inlineStr">
        <is>
          <t>TRANSFERENCIA PIX DES: ARCOS BAR E RESTAURAN 12/04</t>
        </is>
      </c>
      <c r="I1575" t="n">
        <v>-1808.85</v>
      </c>
    </row>
    <row r="1576">
      <c r="A1576" t="n">
        <v>9571</v>
      </c>
      <c r="B1576" t="n">
        <v>105</v>
      </c>
      <c r="C1576" t="inlineStr">
        <is>
          <t>Jacare - Bradesco</t>
        </is>
      </c>
      <c r="D1576" t="n">
        <v>266</v>
      </c>
      <c r="E1576" t="inlineStr">
        <is>
          <t>Jacaré</t>
        </is>
      </c>
      <c r="F1576" s="27" t="n">
        <v>45393</v>
      </c>
      <c r="G1576" t="inlineStr">
        <is>
          <t>CREDITO</t>
        </is>
      </c>
      <c r="H1576" t="inlineStr">
        <is>
          <t>TED-TRANSF ELET DISPON REMET.BANCO TOPAZIO S.A.</t>
        </is>
      </c>
      <c r="I1576" t="n">
        <v>429.4</v>
      </c>
    </row>
    <row r="1577">
      <c r="A1577" t="n">
        <v>9572</v>
      </c>
      <c r="B1577" t="n">
        <v>105</v>
      </c>
      <c r="C1577" t="inlineStr">
        <is>
          <t>Jacare - Bradesco</t>
        </is>
      </c>
      <c r="D1577" t="n">
        <v>266</v>
      </c>
      <c r="E1577" t="inlineStr">
        <is>
          <t>Jacaré</t>
        </is>
      </c>
      <c r="F1577" s="27" t="n">
        <v>45393</v>
      </c>
      <c r="G1577" t="inlineStr">
        <is>
          <t>CREDITO</t>
        </is>
      </c>
      <c r="H1577" t="inlineStr">
        <is>
          <t>TRANSF CC PARA CC PJ PAULISTA 25841 BAR E EVENTOS LTD</t>
        </is>
      </c>
      <c r="I1577" t="n">
        <v>40820</v>
      </c>
    </row>
    <row r="1578">
      <c r="A1578" t="n">
        <v>9573</v>
      </c>
      <c r="B1578" t="n">
        <v>105</v>
      </c>
      <c r="C1578" t="inlineStr">
        <is>
          <t>Jacare - Bradesco</t>
        </is>
      </c>
      <c r="D1578" t="n">
        <v>266</v>
      </c>
      <c r="E1578" t="inlineStr">
        <is>
          <t>Jacaré</t>
        </is>
      </c>
      <c r="F1578" s="27" t="n">
        <v>45393</v>
      </c>
      <c r="G1578" t="inlineStr">
        <is>
          <t>CREDITO</t>
        </is>
      </c>
      <c r="H1578" t="inlineStr">
        <is>
          <t>TRANSF CC PARA CC PJ 318 BAR E EVENTOS LTDA</t>
        </is>
      </c>
      <c r="I1578" t="n">
        <v>3343.64</v>
      </c>
    </row>
    <row r="1579">
      <c r="A1579" t="n">
        <v>9574</v>
      </c>
      <c r="B1579" t="n">
        <v>105</v>
      </c>
      <c r="C1579" t="inlineStr">
        <is>
          <t>Jacare - Bradesco</t>
        </is>
      </c>
      <c r="D1579" t="n">
        <v>266</v>
      </c>
      <c r="E1579" t="inlineStr">
        <is>
          <t>Jacaré</t>
        </is>
      </c>
      <c r="F1579" s="27" t="n">
        <v>45393</v>
      </c>
      <c r="G1579" t="inlineStr">
        <is>
          <t>CREDITO</t>
        </is>
      </c>
      <c r="H1579" t="inlineStr">
        <is>
          <t>RECEBIMENTO FORNECEDOR ALELO INSTITUICAO DE PAGAMENTO S</t>
        </is>
      </c>
      <c r="I1579" t="n">
        <v>199.33</v>
      </c>
    </row>
    <row r="1580">
      <c r="A1580" t="n">
        <v>9575</v>
      </c>
      <c r="B1580" t="n">
        <v>105</v>
      </c>
      <c r="C1580" t="inlineStr">
        <is>
          <t>Jacare - Bradesco</t>
        </is>
      </c>
      <c r="D1580" t="n">
        <v>266</v>
      </c>
      <c r="E1580" t="inlineStr">
        <is>
          <t>Jacaré</t>
        </is>
      </c>
      <c r="F1580" s="27" t="n">
        <v>45393</v>
      </c>
      <c r="G1580" t="inlineStr">
        <is>
          <t>CREDITO</t>
        </is>
      </c>
      <c r="H1580" t="inlineStr">
        <is>
          <t>TRANSFERENCIA PIX REM: ZIG TECNOLOGIA S.A.   11/04</t>
        </is>
      </c>
      <c r="I1580" t="n">
        <v>15022.17</v>
      </c>
    </row>
    <row r="1581">
      <c r="A1581" t="n">
        <v>9576</v>
      </c>
      <c r="B1581" t="n">
        <v>105</v>
      </c>
      <c r="C1581" t="inlineStr">
        <is>
          <t>Jacare - Bradesco</t>
        </is>
      </c>
      <c r="D1581" t="n">
        <v>266</v>
      </c>
      <c r="E1581" t="inlineStr">
        <is>
          <t>Jacaré</t>
        </is>
      </c>
      <c r="F1581" s="27" t="n">
        <v>45393</v>
      </c>
      <c r="G1581" t="inlineStr">
        <is>
          <t>CREDITO</t>
        </is>
      </c>
      <c r="H1581" t="inlineStr">
        <is>
          <t>TRANSFERENCIA PIX REM: ZIG TECNOLOGIA S.A.   11/04</t>
        </is>
      </c>
      <c r="I1581" t="n">
        <v>10027.86</v>
      </c>
    </row>
    <row r="1582">
      <c r="A1582" t="n">
        <v>9577</v>
      </c>
      <c r="B1582" t="n">
        <v>105</v>
      </c>
      <c r="C1582" t="inlineStr">
        <is>
          <t>Jacare - Bradesco</t>
        </is>
      </c>
      <c r="D1582" t="n">
        <v>266</v>
      </c>
      <c r="E1582" t="inlineStr">
        <is>
          <t>Jacaré</t>
        </is>
      </c>
      <c r="F1582" s="27" t="n">
        <v>45393</v>
      </c>
      <c r="G1582" t="inlineStr">
        <is>
          <t>CREDITO</t>
        </is>
      </c>
      <c r="H1582" t="inlineStr">
        <is>
          <t>TRANSFERENCIA PIX REM: ZIG TECNOLOGIA S.A.   11/04</t>
        </is>
      </c>
      <c r="I1582" t="n">
        <v>81670.75</v>
      </c>
    </row>
    <row r="1583">
      <c r="A1583" t="n">
        <v>9578</v>
      </c>
      <c r="B1583" t="n">
        <v>105</v>
      </c>
      <c r="C1583" t="inlineStr">
        <is>
          <t>Jacare - Bradesco</t>
        </is>
      </c>
      <c r="D1583" t="n">
        <v>266</v>
      </c>
      <c r="E1583" t="inlineStr">
        <is>
          <t>Jacaré</t>
        </is>
      </c>
      <c r="F1583" s="27" t="n">
        <v>45393</v>
      </c>
      <c r="G1583" t="inlineStr">
        <is>
          <t>CREDITO</t>
        </is>
      </c>
      <c r="H1583" t="inlineStr">
        <is>
          <t>TRANSFERENCIA PIX REM: ZIG TECNOLOGIA S.A.   11/04</t>
        </is>
      </c>
      <c r="I1583" t="n">
        <v>4874.09</v>
      </c>
    </row>
    <row r="1584">
      <c r="A1584" t="n">
        <v>9579</v>
      </c>
      <c r="B1584" t="n">
        <v>105</v>
      </c>
      <c r="C1584" t="inlineStr">
        <is>
          <t>Jacare - Bradesco</t>
        </is>
      </c>
      <c r="D1584" t="n">
        <v>266</v>
      </c>
      <c r="E1584" t="inlineStr">
        <is>
          <t>Jacaré</t>
        </is>
      </c>
      <c r="F1584" s="27" t="n">
        <v>45393</v>
      </c>
      <c r="G1584" t="inlineStr">
        <is>
          <t>DEBITO</t>
        </is>
      </c>
      <c r="H1584" t="inlineStr">
        <is>
          <t>PAGTO ELETRON  COBRANCA CECILIA</t>
        </is>
      </c>
      <c r="I1584" t="n">
        <v>-251.5</v>
      </c>
    </row>
    <row r="1585">
      <c r="A1585" t="n">
        <v>9580</v>
      </c>
      <c r="B1585" t="n">
        <v>105</v>
      </c>
      <c r="C1585" t="inlineStr">
        <is>
          <t>Jacare - Bradesco</t>
        </is>
      </c>
      <c r="D1585" t="n">
        <v>266</v>
      </c>
      <c r="E1585" t="inlineStr">
        <is>
          <t>Jacaré</t>
        </is>
      </c>
      <c r="F1585" s="27" t="n">
        <v>45393</v>
      </c>
      <c r="G1585" t="inlineStr">
        <is>
          <t>DEBITO</t>
        </is>
      </c>
      <c r="H1585" t="inlineStr">
        <is>
          <t>PAGTO ELETRON  COBRANCA MARIO PEDRO</t>
        </is>
      </c>
      <c r="I1585" t="n">
        <v>-276.34</v>
      </c>
    </row>
    <row r="1586">
      <c r="A1586" t="n">
        <v>9581</v>
      </c>
      <c r="B1586" t="n">
        <v>105</v>
      </c>
      <c r="C1586" t="inlineStr">
        <is>
          <t>Jacare - Bradesco</t>
        </is>
      </c>
      <c r="D1586" t="n">
        <v>266</v>
      </c>
      <c r="E1586" t="inlineStr">
        <is>
          <t>Jacaré</t>
        </is>
      </c>
      <c r="F1586" s="27" t="n">
        <v>45393</v>
      </c>
      <c r="G1586" t="inlineStr">
        <is>
          <t>DEBITO</t>
        </is>
      </c>
      <c r="H1586" t="inlineStr">
        <is>
          <t>PAGTO ELETRON  COBRANCA TARUMA</t>
        </is>
      </c>
      <c r="I1586" t="n">
        <v>-451.48</v>
      </c>
    </row>
    <row r="1587">
      <c r="A1587" t="n">
        <v>9582</v>
      </c>
      <c r="B1587" t="n">
        <v>105</v>
      </c>
      <c r="C1587" t="inlineStr">
        <is>
          <t>Jacare - Bradesco</t>
        </is>
      </c>
      <c r="D1587" t="n">
        <v>266</v>
      </c>
      <c r="E1587" t="inlineStr">
        <is>
          <t>Jacaré</t>
        </is>
      </c>
      <c r="F1587" s="27" t="n">
        <v>45393</v>
      </c>
      <c r="G1587" t="inlineStr">
        <is>
          <t>DEBITO</t>
        </is>
      </c>
      <c r="H1587" t="inlineStr">
        <is>
          <t>PAGTO ELETRON  COBRANCA AMBEV</t>
        </is>
      </c>
      <c r="I1587" t="n">
        <v>-2647.58</v>
      </c>
    </row>
    <row r="1588">
      <c r="A1588" t="n">
        <v>9583</v>
      </c>
      <c r="B1588" t="n">
        <v>105</v>
      </c>
      <c r="C1588" t="inlineStr">
        <is>
          <t>Jacare - Bradesco</t>
        </is>
      </c>
      <c r="D1588" t="n">
        <v>266</v>
      </c>
      <c r="E1588" t="inlineStr">
        <is>
          <t>Jacaré</t>
        </is>
      </c>
      <c r="F1588" s="27" t="n">
        <v>45393</v>
      </c>
      <c r="G1588" t="inlineStr">
        <is>
          <t>DEBITO</t>
        </is>
      </c>
      <c r="H1588" t="inlineStr">
        <is>
          <t>PAGTO ELETRON  COBRANCA AMBEV</t>
        </is>
      </c>
      <c r="I1588" t="n">
        <v>-2989.71</v>
      </c>
    </row>
    <row r="1589">
      <c r="A1589" t="n">
        <v>9584</v>
      </c>
      <c r="B1589" t="n">
        <v>105</v>
      </c>
      <c r="C1589" t="inlineStr">
        <is>
          <t>Jacare - Bradesco</t>
        </is>
      </c>
      <c r="D1589" t="n">
        <v>266</v>
      </c>
      <c r="E1589" t="inlineStr">
        <is>
          <t>Jacaré</t>
        </is>
      </c>
      <c r="F1589" s="27" t="n">
        <v>45393</v>
      </c>
      <c r="G1589" t="inlineStr">
        <is>
          <t>DEBITO</t>
        </is>
      </c>
      <c r="H1589" t="inlineStr">
        <is>
          <t>PAGTO ELETRON  COBRANCA SKY</t>
        </is>
      </c>
      <c r="I1589" t="n">
        <v>-909.99</v>
      </c>
    </row>
    <row r="1590">
      <c r="A1590" t="n">
        <v>9585</v>
      </c>
      <c r="B1590" t="n">
        <v>105</v>
      </c>
      <c r="C1590" t="inlineStr">
        <is>
          <t>Jacare - Bradesco</t>
        </is>
      </c>
      <c r="D1590" t="n">
        <v>266</v>
      </c>
      <c r="E1590" t="inlineStr">
        <is>
          <t>Jacaré</t>
        </is>
      </c>
      <c r="F1590" s="27" t="n">
        <v>45393</v>
      </c>
      <c r="G1590" t="inlineStr">
        <is>
          <t>DEBITO</t>
        </is>
      </c>
      <c r="H1590" t="inlineStr">
        <is>
          <t>PAGTO ELETRON  COBRANCA TARUMA</t>
        </is>
      </c>
      <c r="I1590" t="n">
        <v>-221.16</v>
      </c>
    </row>
    <row r="1591">
      <c r="A1591" t="n">
        <v>9586</v>
      </c>
      <c r="B1591" t="n">
        <v>105</v>
      </c>
      <c r="C1591" t="inlineStr">
        <is>
          <t>Jacare - Bradesco</t>
        </is>
      </c>
      <c r="D1591" t="n">
        <v>266</v>
      </c>
      <c r="E1591" t="inlineStr">
        <is>
          <t>Jacaré</t>
        </is>
      </c>
      <c r="F1591" s="27" t="n">
        <v>45393</v>
      </c>
      <c r="G1591" t="inlineStr">
        <is>
          <t>DEBITO</t>
        </is>
      </c>
      <c r="H1591" t="inlineStr">
        <is>
          <t>TARIFA BANCARIA TRANSF PGTO PIX</t>
        </is>
      </c>
      <c r="I1591" t="n">
        <v>-1.65</v>
      </c>
    </row>
    <row r="1592">
      <c r="A1592" t="n">
        <v>9587</v>
      </c>
      <c r="B1592" t="n">
        <v>105</v>
      </c>
      <c r="C1592" t="inlineStr">
        <is>
          <t>Jacare - Bradesco</t>
        </is>
      </c>
      <c r="D1592" t="n">
        <v>266</v>
      </c>
      <c r="E1592" t="inlineStr">
        <is>
          <t>Jacaré</t>
        </is>
      </c>
      <c r="F1592" s="27" t="n">
        <v>45393</v>
      </c>
      <c r="G1592" t="inlineStr">
        <is>
          <t>DEBITO</t>
        </is>
      </c>
      <c r="H1592" t="inlineStr">
        <is>
          <t>TARIFA BANCARIA TRANSF PGTO PIX</t>
        </is>
      </c>
      <c r="I1592" t="n">
        <v>-1.65</v>
      </c>
    </row>
    <row r="1593">
      <c r="A1593" t="n">
        <v>9588</v>
      </c>
      <c r="B1593" t="n">
        <v>105</v>
      </c>
      <c r="C1593" t="inlineStr">
        <is>
          <t>Jacare - Bradesco</t>
        </is>
      </c>
      <c r="D1593" t="n">
        <v>266</v>
      </c>
      <c r="E1593" t="inlineStr">
        <is>
          <t>Jacaré</t>
        </is>
      </c>
      <c r="F1593" s="27" t="n">
        <v>45393</v>
      </c>
      <c r="G1593" t="inlineStr">
        <is>
          <t>DEBITO</t>
        </is>
      </c>
      <c r="H1593" t="inlineStr">
        <is>
          <t>TARIFA BANCARIA TRANSF PGTO PIX</t>
        </is>
      </c>
      <c r="I1593" t="n">
        <v>-1.65</v>
      </c>
    </row>
    <row r="1594">
      <c r="A1594" t="n">
        <v>9589</v>
      </c>
      <c r="B1594" t="n">
        <v>105</v>
      </c>
      <c r="C1594" t="inlineStr">
        <is>
          <t>Jacare - Bradesco</t>
        </is>
      </c>
      <c r="D1594" t="n">
        <v>266</v>
      </c>
      <c r="E1594" t="inlineStr">
        <is>
          <t>Jacaré</t>
        </is>
      </c>
      <c r="F1594" s="27" t="n">
        <v>45393</v>
      </c>
      <c r="G1594" t="inlineStr">
        <is>
          <t>DEBITO</t>
        </is>
      </c>
      <c r="H1594" t="inlineStr">
        <is>
          <t>TARIFA BANCARIA TRANSF PGTO PIX</t>
        </is>
      </c>
      <c r="I1594" t="n">
        <v>-1.65</v>
      </c>
    </row>
    <row r="1595">
      <c r="A1595" t="n">
        <v>9590</v>
      </c>
      <c r="B1595" t="n">
        <v>105</v>
      </c>
      <c r="C1595" t="inlineStr">
        <is>
          <t>Jacare - Bradesco</t>
        </is>
      </c>
      <c r="D1595" t="n">
        <v>266</v>
      </c>
      <c r="E1595" t="inlineStr">
        <is>
          <t>Jacaré</t>
        </is>
      </c>
      <c r="F1595" s="27" t="n">
        <v>45393</v>
      </c>
      <c r="G1595" t="inlineStr">
        <is>
          <t>DEBITO</t>
        </is>
      </c>
      <c r="H1595" t="inlineStr">
        <is>
          <t>TARIFA BANCARIA TRANSF PGTO PIX</t>
        </is>
      </c>
      <c r="I1595" t="n">
        <v>-1.65</v>
      </c>
    </row>
    <row r="1596">
      <c r="A1596" t="n">
        <v>9591</v>
      </c>
      <c r="B1596" t="n">
        <v>105</v>
      </c>
      <c r="C1596" t="inlineStr">
        <is>
          <t>Jacare - Bradesco</t>
        </is>
      </c>
      <c r="D1596" t="n">
        <v>266</v>
      </c>
      <c r="E1596" t="inlineStr">
        <is>
          <t>Jacaré</t>
        </is>
      </c>
      <c r="F1596" s="27" t="n">
        <v>45393</v>
      </c>
      <c r="G1596" t="inlineStr">
        <is>
          <t>DEBITO</t>
        </is>
      </c>
      <c r="H1596" t="inlineStr">
        <is>
          <t>TARIFA BANCARIA TRANSF PGTO PIX</t>
        </is>
      </c>
      <c r="I1596" t="n">
        <v>-1.65</v>
      </c>
    </row>
    <row r="1597">
      <c r="A1597" t="n">
        <v>9592</v>
      </c>
      <c r="B1597" t="n">
        <v>105</v>
      </c>
      <c r="C1597" t="inlineStr">
        <is>
          <t>Jacare - Bradesco</t>
        </is>
      </c>
      <c r="D1597" t="n">
        <v>266</v>
      </c>
      <c r="E1597" t="inlineStr">
        <is>
          <t>Jacaré</t>
        </is>
      </c>
      <c r="F1597" s="27" t="n">
        <v>45393</v>
      </c>
      <c r="G1597" t="inlineStr">
        <is>
          <t>DEBITO</t>
        </is>
      </c>
      <c r="H1597" t="inlineStr">
        <is>
          <t>TARIFA BANCARIA TRANSF PGTO PIX</t>
        </is>
      </c>
      <c r="I1597" t="n">
        <v>-1.65</v>
      </c>
    </row>
    <row r="1598">
      <c r="A1598" t="n">
        <v>9593</v>
      </c>
      <c r="B1598" t="n">
        <v>105</v>
      </c>
      <c r="C1598" t="inlineStr">
        <is>
          <t>Jacare - Bradesco</t>
        </is>
      </c>
      <c r="D1598" t="n">
        <v>266</v>
      </c>
      <c r="E1598" t="inlineStr">
        <is>
          <t>Jacaré</t>
        </is>
      </c>
      <c r="F1598" s="27" t="n">
        <v>45393</v>
      </c>
      <c r="G1598" t="inlineStr">
        <is>
          <t>DEBITO</t>
        </is>
      </c>
      <c r="H1598" t="inlineStr">
        <is>
          <t>TARIFA BANCARIA TRANSF PGTO PIX</t>
        </is>
      </c>
      <c r="I1598" t="n">
        <v>-5.96</v>
      </c>
    </row>
    <row r="1599">
      <c r="A1599" t="n">
        <v>9594</v>
      </c>
      <c r="B1599" t="n">
        <v>105</v>
      </c>
      <c r="C1599" t="inlineStr">
        <is>
          <t>Jacare - Bradesco</t>
        </is>
      </c>
      <c r="D1599" t="n">
        <v>266</v>
      </c>
      <c r="E1599" t="inlineStr">
        <is>
          <t>Jacaré</t>
        </is>
      </c>
      <c r="F1599" s="27" t="n">
        <v>45393</v>
      </c>
      <c r="G1599" t="inlineStr">
        <is>
          <t>DEBITO</t>
        </is>
      </c>
      <c r="H1599" t="inlineStr">
        <is>
          <t>TARIFA BANCARIA TRANSF PGTO PIX</t>
        </is>
      </c>
      <c r="I1599" t="n">
        <v>-6.97</v>
      </c>
    </row>
    <row r="1600">
      <c r="A1600" t="n">
        <v>9595</v>
      </c>
      <c r="B1600" t="n">
        <v>105</v>
      </c>
      <c r="C1600" t="inlineStr">
        <is>
          <t>Jacare - Bradesco</t>
        </is>
      </c>
      <c r="D1600" t="n">
        <v>266</v>
      </c>
      <c r="E1600" t="inlineStr">
        <is>
          <t>Jacaré</t>
        </is>
      </c>
      <c r="F1600" s="27" t="n">
        <v>45393</v>
      </c>
      <c r="G1600" t="inlineStr">
        <is>
          <t>DEBITO</t>
        </is>
      </c>
      <c r="H1600" t="inlineStr">
        <is>
          <t>TARIFA BANCARIA TRANSF PGTO PIX</t>
        </is>
      </c>
      <c r="I1600" t="n">
        <v>-9</v>
      </c>
    </row>
    <row r="1601">
      <c r="A1601" t="n">
        <v>9596</v>
      </c>
      <c r="B1601" t="n">
        <v>105</v>
      </c>
      <c r="C1601" t="inlineStr">
        <is>
          <t>Jacare - Bradesco</t>
        </is>
      </c>
      <c r="D1601" t="n">
        <v>266</v>
      </c>
      <c r="E1601" t="inlineStr">
        <is>
          <t>Jacaré</t>
        </is>
      </c>
      <c r="F1601" s="27" t="n">
        <v>45393</v>
      </c>
      <c r="G1601" t="inlineStr">
        <is>
          <t>DEBITO</t>
        </is>
      </c>
      <c r="H1601" t="inlineStr">
        <is>
          <t>TARIFA BANCARIA TRANSF PGTO PIX</t>
        </is>
      </c>
      <c r="I1601" t="n">
        <v>-9</v>
      </c>
    </row>
    <row r="1602">
      <c r="A1602" t="n">
        <v>9597</v>
      </c>
      <c r="B1602" t="n">
        <v>105</v>
      </c>
      <c r="C1602" t="inlineStr">
        <is>
          <t>Jacare - Bradesco</t>
        </is>
      </c>
      <c r="D1602" t="n">
        <v>266</v>
      </c>
      <c r="E1602" t="inlineStr">
        <is>
          <t>Jacaré</t>
        </is>
      </c>
      <c r="F1602" s="27" t="n">
        <v>45393</v>
      </c>
      <c r="G1602" t="inlineStr">
        <is>
          <t>DEBITO</t>
        </is>
      </c>
      <c r="H1602" t="inlineStr">
        <is>
          <t>TARIFA BANCARIA TRANSF PGTO PIX</t>
        </is>
      </c>
      <c r="I1602" t="n">
        <v>-9</v>
      </c>
    </row>
    <row r="1603">
      <c r="A1603" t="n">
        <v>9598</v>
      </c>
      <c r="B1603" t="n">
        <v>105</v>
      </c>
      <c r="C1603" t="inlineStr">
        <is>
          <t>Jacare - Bradesco</t>
        </is>
      </c>
      <c r="D1603" t="n">
        <v>266</v>
      </c>
      <c r="E1603" t="inlineStr">
        <is>
          <t>Jacaré</t>
        </is>
      </c>
      <c r="F1603" s="27" t="n">
        <v>45393</v>
      </c>
      <c r="G1603" t="inlineStr">
        <is>
          <t>DEBITO</t>
        </is>
      </c>
      <c r="H1603" t="inlineStr">
        <is>
          <t>TARIFA BANCARIA TRANSF PGTO PIX</t>
        </is>
      </c>
      <c r="I1603" t="n">
        <v>-9</v>
      </c>
    </row>
    <row r="1604">
      <c r="A1604" t="n">
        <v>9599</v>
      </c>
      <c r="B1604" t="n">
        <v>105</v>
      </c>
      <c r="C1604" t="inlineStr">
        <is>
          <t>Jacare - Bradesco</t>
        </is>
      </c>
      <c r="D1604" t="n">
        <v>266</v>
      </c>
      <c r="E1604" t="inlineStr">
        <is>
          <t>Jacaré</t>
        </is>
      </c>
      <c r="F1604" s="27" t="n">
        <v>45393</v>
      </c>
      <c r="G1604" t="inlineStr">
        <is>
          <t>DEBITO</t>
        </is>
      </c>
      <c r="H1604" t="inlineStr">
        <is>
          <t>TARIFA BANCARIA TRANSF PGTO PIX</t>
        </is>
      </c>
      <c r="I1604" t="n">
        <v>-9</v>
      </c>
    </row>
    <row r="1605">
      <c r="A1605" t="n">
        <v>9600</v>
      </c>
      <c r="B1605" t="n">
        <v>105</v>
      </c>
      <c r="C1605" t="inlineStr">
        <is>
          <t>Jacare - Bradesco</t>
        </is>
      </c>
      <c r="D1605" t="n">
        <v>266</v>
      </c>
      <c r="E1605" t="inlineStr">
        <is>
          <t>Jacaré</t>
        </is>
      </c>
      <c r="F1605" s="27" t="n">
        <v>45393</v>
      </c>
      <c r="G1605" t="inlineStr">
        <is>
          <t>DEBITO</t>
        </is>
      </c>
      <c r="H1605" t="inlineStr">
        <is>
          <t>TARIFA BANCARIA TRANSF PGTO PIX</t>
        </is>
      </c>
      <c r="I1605" t="n">
        <v>-9</v>
      </c>
    </row>
    <row r="1606">
      <c r="A1606" t="n">
        <v>9601</v>
      </c>
      <c r="B1606" t="n">
        <v>105</v>
      </c>
      <c r="C1606" t="inlineStr">
        <is>
          <t>Jacare - Bradesco</t>
        </is>
      </c>
      <c r="D1606" t="n">
        <v>266</v>
      </c>
      <c r="E1606" t="inlineStr">
        <is>
          <t>Jacaré</t>
        </is>
      </c>
      <c r="F1606" s="27" t="n">
        <v>45393</v>
      </c>
      <c r="G1606" t="inlineStr">
        <is>
          <t>DEBITO</t>
        </is>
      </c>
      <c r="H1606" t="inlineStr">
        <is>
          <t>TARIFA BANCARIA TRANSF PGTO PIX</t>
        </is>
      </c>
      <c r="I1606" t="n">
        <v>-9</v>
      </c>
    </row>
    <row r="1607">
      <c r="A1607" t="n">
        <v>9602</v>
      </c>
      <c r="B1607" t="n">
        <v>105</v>
      </c>
      <c r="C1607" t="inlineStr">
        <is>
          <t>Jacare - Bradesco</t>
        </is>
      </c>
      <c r="D1607" t="n">
        <v>266</v>
      </c>
      <c r="E1607" t="inlineStr">
        <is>
          <t>Jacaré</t>
        </is>
      </c>
      <c r="F1607" s="27" t="n">
        <v>45393</v>
      </c>
      <c r="G1607" t="inlineStr">
        <is>
          <t>DEBITO</t>
        </is>
      </c>
      <c r="H1607" t="inlineStr">
        <is>
          <t>TARIFA BANCARIA TRANSF PGTO PIX</t>
        </is>
      </c>
      <c r="I1607" t="n">
        <v>-9</v>
      </c>
    </row>
    <row r="1608">
      <c r="A1608" t="n">
        <v>9603</v>
      </c>
      <c r="B1608" t="n">
        <v>105</v>
      </c>
      <c r="C1608" t="inlineStr">
        <is>
          <t>Jacare - Bradesco</t>
        </is>
      </c>
      <c r="D1608" t="n">
        <v>266</v>
      </c>
      <c r="E1608" t="inlineStr">
        <is>
          <t>Jacaré</t>
        </is>
      </c>
      <c r="F1608" s="27" t="n">
        <v>45393</v>
      </c>
      <c r="G1608" t="inlineStr">
        <is>
          <t>DEBITO</t>
        </is>
      </c>
      <c r="H1608" t="inlineStr">
        <is>
          <t>TARIFA BANCARIA TRANSF PGTO PIX</t>
        </is>
      </c>
      <c r="I1608" t="n">
        <v>-9</v>
      </c>
    </row>
    <row r="1609">
      <c r="A1609" t="n">
        <v>9604</v>
      </c>
      <c r="B1609" t="n">
        <v>105</v>
      </c>
      <c r="C1609" t="inlineStr">
        <is>
          <t>Jacare - Bradesco</t>
        </is>
      </c>
      <c r="D1609" t="n">
        <v>266</v>
      </c>
      <c r="E1609" t="inlineStr">
        <is>
          <t>Jacaré</t>
        </is>
      </c>
      <c r="F1609" s="27" t="n">
        <v>45393</v>
      </c>
      <c r="G1609" t="inlineStr">
        <is>
          <t>DEBITO</t>
        </is>
      </c>
      <c r="H1609" t="inlineStr">
        <is>
          <t>TARIFA BANCARIA TRANSF PGTO PIX</t>
        </is>
      </c>
      <c r="I1609" t="n">
        <v>-9</v>
      </c>
    </row>
    <row r="1610">
      <c r="A1610" t="n">
        <v>9605</v>
      </c>
      <c r="B1610" t="n">
        <v>105</v>
      </c>
      <c r="C1610" t="inlineStr">
        <is>
          <t>Jacare - Bradesco</t>
        </is>
      </c>
      <c r="D1610" t="n">
        <v>266</v>
      </c>
      <c r="E1610" t="inlineStr">
        <is>
          <t>Jacaré</t>
        </is>
      </c>
      <c r="F1610" s="27" t="n">
        <v>45393</v>
      </c>
      <c r="G1610" t="inlineStr">
        <is>
          <t>DEBITO</t>
        </is>
      </c>
      <c r="H1610" t="inlineStr">
        <is>
          <t>TRANSF CC PARA CC PJ 318 BAR E EVENTOS LTDA</t>
        </is>
      </c>
      <c r="I1610" t="n">
        <v>-7000</v>
      </c>
    </row>
    <row r="1611">
      <c r="A1611" t="n">
        <v>9606</v>
      </c>
      <c r="B1611" t="n">
        <v>105</v>
      </c>
      <c r="C1611" t="inlineStr">
        <is>
          <t>Jacare - Bradesco</t>
        </is>
      </c>
      <c r="D1611" t="n">
        <v>266</v>
      </c>
      <c r="E1611" t="inlineStr">
        <is>
          <t>Jacaré</t>
        </is>
      </c>
      <c r="F1611" s="27" t="n">
        <v>45393</v>
      </c>
      <c r="G1611" t="inlineStr">
        <is>
          <t>DEBITO</t>
        </is>
      </c>
      <c r="H1611" t="inlineStr">
        <is>
          <t>TRANSF CC PARA CC PJ PAULISTA 25841 BAR E EVENTOS LTD</t>
        </is>
      </c>
      <c r="I1611" t="n">
        <v>-33000</v>
      </c>
    </row>
    <row r="1612">
      <c r="A1612" t="n">
        <v>9607</v>
      </c>
      <c r="B1612" t="n">
        <v>105</v>
      </c>
      <c r="C1612" t="inlineStr">
        <is>
          <t>Jacare - Bradesco</t>
        </is>
      </c>
      <c r="D1612" t="n">
        <v>266</v>
      </c>
      <c r="E1612" t="inlineStr">
        <is>
          <t>Jacaré</t>
        </is>
      </c>
      <c r="F1612" s="27" t="n">
        <v>45393</v>
      </c>
      <c r="G1612" t="inlineStr">
        <is>
          <t>DEBITO</t>
        </is>
      </c>
      <c r="H1612" t="inlineStr">
        <is>
          <t>TRANSF CC PARA CC PJ 318 BAR E EVENTOS LTDA</t>
        </is>
      </c>
      <c r="I1612" t="n">
        <v>-10</v>
      </c>
    </row>
    <row r="1613">
      <c r="A1613" t="n">
        <v>9608</v>
      </c>
      <c r="B1613" t="n">
        <v>105</v>
      </c>
      <c r="C1613" t="inlineStr">
        <is>
          <t>Jacare - Bradesco</t>
        </is>
      </c>
      <c r="D1613" t="n">
        <v>266</v>
      </c>
      <c r="E1613" t="inlineStr">
        <is>
          <t>Jacaré</t>
        </is>
      </c>
      <c r="F1613" s="27" t="n">
        <v>45393</v>
      </c>
      <c r="G1613" t="inlineStr">
        <is>
          <t>DEBITO</t>
        </is>
      </c>
      <c r="H1613" t="inlineStr">
        <is>
          <t>TRANSF CC PARA CC PJ 318 BAR E EVENTOS LTDA</t>
        </is>
      </c>
      <c r="I1613" t="n">
        <v>-4000</v>
      </c>
    </row>
    <row r="1614">
      <c r="A1614" t="n">
        <v>9609</v>
      </c>
      <c r="B1614" t="n">
        <v>105</v>
      </c>
      <c r="C1614" t="inlineStr">
        <is>
          <t>Jacare - Bradesco</t>
        </is>
      </c>
      <c r="D1614" t="n">
        <v>266</v>
      </c>
      <c r="E1614" t="inlineStr">
        <is>
          <t>Jacaré</t>
        </is>
      </c>
      <c r="F1614" s="27" t="n">
        <v>45393</v>
      </c>
      <c r="G1614" t="inlineStr">
        <is>
          <t>DEBITO</t>
        </is>
      </c>
      <c r="H1614" t="inlineStr">
        <is>
          <t>TRANSF CC PARA CC PJ TEMPUS FUGIT PARTICIPACOES E. LT</t>
        </is>
      </c>
      <c r="I1614" t="n">
        <v>-80000</v>
      </c>
    </row>
    <row r="1615">
      <c r="A1615" t="n">
        <v>9610</v>
      </c>
      <c r="B1615" t="n">
        <v>105</v>
      </c>
      <c r="C1615" t="inlineStr">
        <is>
          <t>Jacare - Bradesco</t>
        </is>
      </c>
      <c r="D1615" t="n">
        <v>266</v>
      </c>
      <c r="E1615" t="inlineStr">
        <is>
          <t>Jacaré</t>
        </is>
      </c>
      <c r="F1615" s="27" t="n">
        <v>45393</v>
      </c>
      <c r="G1615" t="inlineStr">
        <is>
          <t>DEBITO</t>
        </is>
      </c>
      <c r="H1615" t="inlineStr">
        <is>
          <t>TRANSF CC PARA CC PJ 318 BAR E EVENTOS LTDA</t>
        </is>
      </c>
      <c r="I1615" t="n">
        <v>-1000</v>
      </c>
    </row>
    <row r="1616">
      <c r="A1616" t="n">
        <v>9611</v>
      </c>
      <c r="B1616" t="n">
        <v>105</v>
      </c>
      <c r="C1616" t="inlineStr">
        <is>
          <t>Jacare - Bradesco</t>
        </is>
      </c>
      <c r="D1616" t="n">
        <v>266</v>
      </c>
      <c r="E1616" t="inlineStr">
        <is>
          <t>Jacaré</t>
        </is>
      </c>
      <c r="F1616" s="27" t="n">
        <v>45393</v>
      </c>
      <c r="G1616" t="inlineStr">
        <is>
          <t>DEBITO</t>
        </is>
      </c>
      <c r="H1616" t="inlineStr">
        <is>
          <t>TED DIF.TITUL.CC H.BANK DEST. RENATO DE ASSIS TRIP</t>
        </is>
      </c>
      <c r="I1616" t="n">
        <v>-35000</v>
      </c>
    </row>
    <row r="1617">
      <c r="A1617" t="n">
        <v>9612</v>
      </c>
      <c r="B1617" t="n">
        <v>105</v>
      </c>
      <c r="C1617" t="inlineStr">
        <is>
          <t>Jacare - Bradesco</t>
        </is>
      </c>
      <c r="D1617" t="n">
        <v>266</v>
      </c>
      <c r="E1617" t="inlineStr">
        <is>
          <t>Jacaré</t>
        </is>
      </c>
      <c r="F1617" s="27" t="n">
        <v>45393</v>
      </c>
      <c r="G1617" t="inlineStr">
        <is>
          <t>DEBITO</t>
        </is>
      </c>
      <c r="H1617" t="inlineStr">
        <is>
          <t>DOC/TED INTERNET TED INTERNET</t>
        </is>
      </c>
      <c r="I1617" t="n">
        <v>-12.75</v>
      </c>
    </row>
    <row r="1618">
      <c r="A1618" t="n">
        <v>9613</v>
      </c>
      <c r="B1618" t="n">
        <v>105</v>
      </c>
      <c r="C1618" t="inlineStr">
        <is>
          <t>Jacare - Bradesco</t>
        </is>
      </c>
      <c r="D1618" t="n">
        <v>266</v>
      </c>
      <c r="E1618" t="inlineStr">
        <is>
          <t>Jacaré</t>
        </is>
      </c>
      <c r="F1618" s="27" t="n">
        <v>45393</v>
      </c>
      <c r="G1618" t="inlineStr">
        <is>
          <t>DEBITO</t>
        </is>
      </c>
      <c r="H1618" t="inlineStr">
        <is>
          <t>TRANSFERENCIA PIX DES: ANA CAROLINA NEVES MA 11/04</t>
        </is>
      </c>
      <c r="I1618" t="n">
        <v>-679.7</v>
      </c>
    </row>
    <row r="1619">
      <c r="A1619" t="n">
        <v>9614</v>
      </c>
      <c r="B1619" t="n">
        <v>105</v>
      </c>
      <c r="C1619" t="inlineStr">
        <is>
          <t>Jacare - Bradesco</t>
        </is>
      </c>
      <c r="D1619" t="n">
        <v>266</v>
      </c>
      <c r="E1619" t="inlineStr">
        <is>
          <t>Jacaré</t>
        </is>
      </c>
      <c r="F1619" s="27" t="n">
        <v>45393</v>
      </c>
      <c r="G1619" t="inlineStr">
        <is>
          <t>DEBITO</t>
        </is>
      </c>
      <c r="H1619" t="inlineStr">
        <is>
          <t>TRANSFERENCIA PIX DES: VPJ ALIMENTOS         11/04</t>
        </is>
      </c>
      <c r="I1619" t="n">
        <v>-263.54</v>
      </c>
    </row>
    <row r="1620">
      <c r="A1620" t="n">
        <v>9409</v>
      </c>
      <c r="B1620" t="n">
        <v>105</v>
      </c>
      <c r="C1620" t="inlineStr">
        <is>
          <t>Jacare - Bradesco</t>
        </is>
      </c>
      <c r="D1620" t="n">
        <v>266</v>
      </c>
      <c r="E1620" t="inlineStr">
        <is>
          <t>Jacaré</t>
        </is>
      </c>
      <c r="F1620" s="27" t="n">
        <v>45392</v>
      </c>
      <c r="G1620" t="inlineStr">
        <is>
          <t>CREDITO</t>
        </is>
      </c>
      <c r="H1620" t="inlineStr">
        <is>
          <t>TED-TRANSF ELET DISPON REMET.BANCO TOPAZIO S.A.</t>
        </is>
      </c>
      <c r="I1620" t="n">
        <v>188.94</v>
      </c>
    </row>
    <row r="1621">
      <c r="A1621" t="n">
        <v>9410</v>
      </c>
      <c r="B1621" t="n">
        <v>105</v>
      </c>
      <c r="C1621" t="inlineStr">
        <is>
          <t>Jacare - Bradesco</t>
        </is>
      </c>
      <c r="D1621" t="n">
        <v>266</v>
      </c>
      <c r="E1621" t="inlineStr">
        <is>
          <t>Jacaré</t>
        </is>
      </c>
      <c r="F1621" s="27" t="n">
        <v>45392</v>
      </c>
      <c r="G1621" t="inlineStr">
        <is>
          <t>CREDITO</t>
        </is>
      </c>
      <c r="H1621" t="inlineStr">
        <is>
          <t>TRANSF CC PARA CC PJ 318 BAR E EVENTOS LTDA</t>
        </is>
      </c>
      <c r="I1621" t="n">
        <v>1000</v>
      </c>
    </row>
    <row r="1622">
      <c r="A1622" t="n">
        <v>9411</v>
      </c>
      <c r="B1622" t="n">
        <v>105</v>
      </c>
      <c r="C1622" t="inlineStr">
        <is>
          <t>Jacare - Bradesco</t>
        </is>
      </c>
      <c r="D1622" t="n">
        <v>266</v>
      </c>
      <c r="E1622" t="inlineStr">
        <is>
          <t>Jacaré</t>
        </is>
      </c>
      <c r="F1622" s="27" t="n">
        <v>45392</v>
      </c>
      <c r="G1622" t="inlineStr">
        <is>
          <t>CREDITO</t>
        </is>
      </c>
      <c r="H1622" t="inlineStr">
        <is>
          <t>TRANSF CC PARA CC PJ PAULISTA 25841 BAR E EVENTOS LTD</t>
        </is>
      </c>
      <c r="I1622" t="n">
        <v>5566.45</v>
      </c>
    </row>
    <row r="1623">
      <c r="A1623" t="n">
        <v>9412</v>
      </c>
      <c r="B1623" t="n">
        <v>105</v>
      </c>
      <c r="C1623" t="inlineStr">
        <is>
          <t>Jacare - Bradesco</t>
        </is>
      </c>
      <c r="D1623" t="n">
        <v>266</v>
      </c>
      <c r="E1623" t="inlineStr">
        <is>
          <t>Jacaré</t>
        </is>
      </c>
      <c r="F1623" s="27" t="n">
        <v>45392</v>
      </c>
      <c r="G1623" t="inlineStr">
        <is>
          <t>CREDITO</t>
        </is>
      </c>
      <c r="H1623" t="inlineStr">
        <is>
          <t>TRANSFERENCIA PIX REM: ZIG TECNOLOGIA S.A.   10/04</t>
        </is>
      </c>
      <c r="I1623" t="n">
        <v>12401.95</v>
      </c>
    </row>
    <row r="1624">
      <c r="A1624" t="n">
        <v>9413</v>
      </c>
      <c r="B1624" t="n">
        <v>105</v>
      </c>
      <c r="C1624" t="inlineStr">
        <is>
          <t>Jacare - Bradesco</t>
        </is>
      </c>
      <c r="D1624" t="n">
        <v>266</v>
      </c>
      <c r="E1624" t="inlineStr">
        <is>
          <t>Jacaré</t>
        </is>
      </c>
      <c r="F1624" s="27" t="n">
        <v>45392</v>
      </c>
      <c r="G1624" t="inlineStr">
        <is>
          <t>CREDITO</t>
        </is>
      </c>
      <c r="H1624" t="inlineStr">
        <is>
          <t>TRANSFERENCIA PIX REM: ZIG TECNOLOGIA S.A.   10/04</t>
        </is>
      </c>
      <c r="I1624" t="n">
        <v>3965.51</v>
      </c>
    </row>
    <row r="1625">
      <c r="A1625" t="n">
        <v>9414</v>
      </c>
      <c r="B1625" t="n">
        <v>105</v>
      </c>
      <c r="C1625" t="inlineStr">
        <is>
          <t>Jacare - Bradesco</t>
        </is>
      </c>
      <c r="D1625" t="n">
        <v>266</v>
      </c>
      <c r="E1625" t="inlineStr">
        <is>
          <t>Jacaré</t>
        </is>
      </c>
      <c r="F1625" s="27" t="n">
        <v>45392</v>
      </c>
      <c r="G1625" t="inlineStr">
        <is>
          <t>CREDITO</t>
        </is>
      </c>
      <c r="H1625" t="inlineStr">
        <is>
          <t>TRANSFERENCIA PIX REM: ZIG TECNOLOGIA S.A.   10/04</t>
        </is>
      </c>
      <c r="I1625" t="n">
        <v>8113.27</v>
      </c>
    </row>
    <row r="1626">
      <c r="A1626" t="n">
        <v>9415</v>
      </c>
      <c r="B1626" t="n">
        <v>105</v>
      </c>
      <c r="C1626" t="inlineStr">
        <is>
          <t>Jacare - Bradesco</t>
        </is>
      </c>
      <c r="D1626" t="n">
        <v>266</v>
      </c>
      <c r="E1626" t="inlineStr">
        <is>
          <t>Jacaré</t>
        </is>
      </c>
      <c r="F1626" s="27" t="n">
        <v>45392</v>
      </c>
      <c r="G1626" t="inlineStr">
        <is>
          <t>CREDITO</t>
        </is>
      </c>
      <c r="H1626" t="inlineStr">
        <is>
          <t>TRANSFERENCIA PIX REM: ZIG TECNOLOGIA S.A.   10/04</t>
        </is>
      </c>
      <c r="I1626" t="n">
        <v>41609.42</v>
      </c>
    </row>
    <row r="1627">
      <c r="A1627" t="n">
        <v>9416</v>
      </c>
      <c r="B1627" t="n">
        <v>105</v>
      </c>
      <c r="C1627" t="inlineStr">
        <is>
          <t>Jacare - Bradesco</t>
        </is>
      </c>
      <c r="D1627" t="n">
        <v>266</v>
      </c>
      <c r="E1627" t="inlineStr">
        <is>
          <t>Jacaré</t>
        </is>
      </c>
      <c r="F1627" s="27" t="n">
        <v>45392</v>
      </c>
      <c r="G1627" t="inlineStr">
        <is>
          <t>DEBITO</t>
        </is>
      </c>
      <c r="H1627" t="inlineStr">
        <is>
          <t>PAGTO ELETRON  COBRANCA CECILIA ARAKI</t>
        </is>
      </c>
      <c r="I1627" t="n">
        <v>-120.5</v>
      </c>
    </row>
    <row r="1628">
      <c r="A1628" t="n">
        <v>9417</v>
      </c>
      <c r="B1628" t="n">
        <v>105</v>
      </c>
      <c r="C1628" t="inlineStr">
        <is>
          <t>Jacare - Bradesco</t>
        </is>
      </c>
      <c r="D1628" t="n">
        <v>266</v>
      </c>
      <c r="E1628" t="inlineStr">
        <is>
          <t>Jacaré</t>
        </is>
      </c>
      <c r="F1628" s="27" t="n">
        <v>45392</v>
      </c>
      <c r="G1628" t="inlineStr">
        <is>
          <t>DEBITO</t>
        </is>
      </c>
      <c r="H1628" t="inlineStr">
        <is>
          <t>PAGTO ELETRON  COBRANCA MARIO PEDRO</t>
        </is>
      </c>
      <c r="I1628" t="n">
        <v>-120.88</v>
      </c>
    </row>
    <row r="1629">
      <c r="A1629" t="n">
        <v>9418</v>
      </c>
      <c r="B1629" t="n">
        <v>105</v>
      </c>
      <c r="C1629" t="inlineStr">
        <is>
          <t>Jacare - Bradesco</t>
        </is>
      </c>
      <c r="D1629" t="n">
        <v>266</v>
      </c>
      <c r="E1629" t="inlineStr">
        <is>
          <t>Jacaré</t>
        </is>
      </c>
      <c r="F1629" s="27" t="n">
        <v>45392</v>
      </c>
      <c r="G1629" t="inlineStr">
        <is>
          <t>DEBITO</t>
        </is>
      </c>
      <c r="H1629" t="inlineStr">
        <is>
          <t>PAGTO ELETRON  COBRANCA TARUMA</t>
        </is>
      </c>
      <c r="I1629" t="n">
        <v>-141.67</v>
      </c>
    </row>
    <row r="1630">
      <c r="A1630" t="n">
        <v>9419</v>
      </c>
      <c r="B1630" t="n">
        <v>105</v>
      </c>
      <c r="C1630" t="inlineStr">
        <is>
          <t>Jacare - Bradesco</t>
        </is>
      </c>
      <c r="D1630" t="n">
        <v>266</v>
      </c>
      <c r="E1630" t="inlineStr">
        <is>
          <t>Jacaré</t>
        </is>
      </c>
      <c r="F1630" s="27" t="n">
        <v>45392</v>
      </c>
      <c r="G1630" t="inlineStr">
        <is>
          <t>DEBITO</t>
        </is>
      </c>
      <c r="H1630" t="inlineStr">
        <is>
          <t>PAGTO ELETRON  COBRANCA CEPEL</t>
        </is>
      </c>
      <c r="I1630" t="n">
        <v>-278.1</v>
      </c>
    </row>
    <row r="1631">
      <c r="A1631" t="n">
        <v>9420</v>
      </c>
      <c r="B1631" t="n">
        <v>105</v>
      </c>
      <c r="C1631" t="inlineStr">
        <is>
          <t>Jacare - Bradesco</t>
        </is>
      </c>
      <c r="D1631" t="n">
        <v>266</v>
      </c>
      <c r="E1631" t="inlineStr">
        <is>
          <t>Jacaré</t>
        </is>
      </c>
      <c r="F1631" s="27" t="n">
        <v>45392</v>
      </c>
      <c r="G1631" t="inlineStr">
        <is>
          <t>DEBITO</t>
        </is>
      </c>
      <c r="H1631" t="inlineStr">
        <is>
          <t>PAGTO ELETRON  COBRANCA STEMME</t>
        </is>
      </c>
      <c r="I1631" t="n">
        <v>-299.9</v>
      </c>
    </row>
    <row r="1632">
      <c r="A1632" t="n">
        <v>9421</v>
      </c>
      <c r="B1632" t="n">
        <v>105</v>
      </c>
      <c r="C1632" t="inlineStr">
        <is>
          <t>Jacare - Bradesco</t>
        </is>
      </c>
      <c r="D1632" t="n">
        <v>266</v>
      </c>
      <c r="E1632" t="inlineStr">
        <is>
          <t>Jacaré</t>
        </is>
      </c>
      <c r="F1632" s="27" t="n">
        <v>45392</v>
      </c>
      <c r="G1632" t="inlineStr">
        <is>
          <t>DEBITO</t>
        </is>
      </c>
      <c r="H1632" t="inlineStr">
        <is>
          <t>PAGTO ELETRON  COBRANCA TARUMA</t>
        </is>
      </c>
      <c r="I1632" t="n">
        <v>-533.62</v>
      </c>
    </row>
    <row r="1633">
      <c r="A1633" t="n">
        <v>9422</v>
      </c>
      <c r="B1633" t="n">
        <v>105</v>
      </c>
      <c r="C1633" t="inlineStr">
        <is>
          <t>Jacare - Bradesco</t>
        </is>
      </c>
      <c r="D1633" t="n">
        <v>266</v>
      </c>
      <c r="E1633" t="inlineStr">
        <is>
          <t>Jacaré</t>
        </is>
      </c>
      <c r="F1633" s="27" t="n">
        <v>45392</v>
      </c>
      <c r="G1633" t="inlineStr">
        <is>
          <t>DEBITO</t>
        </is>
      </c>
      <c r="H1633" t="inlineStr">
        <is>
          <t>PAGTO ELETRON  COBRANCA PSS</t>
        </is>
      </c>
      <c r="I1633" t="n">
        <v>-777.34</v>
      </c>
    </row>
    <row r="1634">
      <c r="A1634" t="n">
        <v>9423</v>
      </c>
      <c r="B1634" t="n">
        <v>105</v>
      </c>
      <c r="C1634" t="inlineStr">
        <is>
          <t>Jacare - Bradesco</t>
        </is>
      </c>
      <c r="D1634" t="n">
        <v>266</v>
      </c>
      <c r="E1634" t="inlineStr">
        <is>
          <t>Jacaré</t>
        </is>
      </c>
      <c r="F1634" s="27" t="n">
        <v>45392</v>
      </c>
      <c r="G1634" t="inlineStr">
        <is>
          <t>DEBITO</t>
        </is>
      </c>
      <c r="H1634" t="inlineStr">
        <is>
          <t>PAGTO ELETRON  COBRANCA MULTIFRANGOS</t>
        </is>
      </c>
      <c r="I1634" t="n">
        <v>-1309.26</v>
      </c>
    </row>
    <row r="1635">
      <c r="A1635" t="n">
        <v>9424</v>
      </c>
      <c r="B1635" t="n">
        <v>105</v>
      </c>
      <c r="C1635" t="inlineStr">
        <is>
          <t>Jacare - Bradesco</t>
        </is>
      </c>
      <c r="D1635" t="n">
        <v>266</v>
      </c>
      <c r="E1635" t="inlineStr">
        <is>
          <t>Jacaré</t>
        </is>
      </c>
      <c r="F1635" s="27" t="n">
        <v>45392</v>
      </c>
      <c r="G1635" t="inlineStr">
        <is>
          <t>DEBITO</t>
        </is>
      </c>
      <c r="H1635" t="inlineStr">
        <is>
          <t>PAGTO ELETRON  COBRANCA RODESIA</t>
        </is>
      </c>
      <c r="I1635" t="n">
        <v>-1314.43</v>
      </c>
    </row>
    <row r="1636">
      <c r="A1636" t="n">
        <v>9425</v>
      </c>
      <c r="B1636" t="n">
        <v>105</v>
      </c>
      <c r="C1636" t="inlineStr">
        <is>
          <t>Jacare - Bradesco</t>
        </is>
      </c>
      <c r="D1636" t="n">
        <v>266</v>
      </c>
      <c r="E1636" t="inlineStr">
        <is>
          <t>Jacaré</t>
        </is>
      </c>
      <c r="F1636" s="27" t="n">
        <v>45392</v>
      </c>
      <c r="G1636" t="inlineStr">
        <is>
          <t>DEBITO</t>
        </is>
      </c>
      <c r="H1636" t="inlineStr">
        <is>
          <t>PAGTO ELETRON  COBRANCA CASA DE CARNES</t>
        </is>
      </c>
      <c r="I1636" t="n">
        <v>-2554.58</v>
      </c>
    </row>
    <row r="1637">
      <c r="A1637" t="n">
        <v>9426</v>
      </c>
      <c r="B1637" t="n">
        <v>105</v>
      </c>
      <c r="C1637" t="inlineStr">
        <is>
          <t>Jacare - Bradesco</t>
        </is>
      </c>
      <c r="D1637" t="n">
        <v>266</v>
      </c>
      <c r="E1637" t="inlineStr">
        <is>
          <t>Jacaré</t>
        </is>
      </c>
      <c r="F1637" s="27" t="n">
        <v>45392</v>
      </c>
      <c r="G1637" t="inlineStr">
        <is>
          <t>DEBITO</t>
        </is>
      </c>
      <c r="H1637" t="inlineStr">
        <is>
          <t>PAGTO ELETRON  COBRANCA CAMARGO E SILVESTRE</t>
        </is>
      </c>
      <c r="I1637" t="n">
        <v>-14000</v>
      </c>
    </row>
    <row r="1638">
      <c r="A1638" t="n">
        <v>9427</v>
      </c>
      <c r="B1638" t="n">
        <v>105</v>
      </c>
      <c r="C1638" t="inlineStr">
        <is>
          <t>Jacare - Bradesco</t>
        </is>
      </c>
      <c r="D1638" t="n">
        <v>266</v>
      </c>
      <c r="E1638" t="inlineStr">
        <is>
          <t>Jacaré</t>
        </is>
      </c>
      <c r="F1638" s="27" t="n">
        <v>45392</v>
      </c>
      <c r="G1638" t="inlineStr">
        <is>
          <t>DEBITO</t>
        </is>
      </c>
      <c r="H1638" t="inlineStr">
        <is>
          <t>PAGTO ELETRON  COBRANCA ZAHIL</t>
        </is>
      </c>
      <c r="I1638" t="n">
        <v>-660.41</v>
      </c>
    </row>
    <row r="1639">
      <c r="A1639" t="n">
        <v>9428</v>
      </c>
      <c r="B1639" t="n">
        <v>105</v>
      </c>
      <c r="C1639" t="inlineStr">
        <is>
          <t>Jacare - Bradesco</t>
        </is>
      </c>
      <c r="D1639" t="n">
        <v>266</v>
      </c>
      <c r="E1639" t="inlineStr">
        <is>
          <t>Jacaré</t>
        </is>
      </c>
      <c r="F1639" s="27" t="n">
        <v>45392</v>
      </c>
      <c r="G1639" t="inlineStr">
        <is>
          <t>DEBITO</t>
        </is>
      </c>
      <c r="H1639" t="inlineStr">
        <is>
          <t>PAGTO ELETRON  COBRANCA SAMPATACADO</t>
        </is>
      </c>
      <c r="I1639" t="n">
        <v>-1212.81</v>
      </c>
    </row>
    <row r="1640">
      <c r="A1640" t="n">
        <v>9429</v>
      </c>
      <c r="B1640" t="n">
        <v>105</v>
      </c>
      <c r="C1640" t="inlineStr">
        <is>
          <t>Jacare - Bradesco</t>
        </is>
      </c>
      <c r="D1640" t="n">
        <v>266</v>
      </c>
      <c r="E1640" t="inlineStr">
        <is>
          <t>Jacaré</t>
        </is>
      </c>
      <c r="F1640" s="27" t="n">
        <v>45392</v>
      </c>
      <c r="G1640" t="inlineStr">
        <is>
          <t>DEBITO</t>
        </is>
      </c>
      <c r="H1640" t="inlineStr">
        <is>
          <t>PAGTO ELETRON  COBRANCA ANDREIA SANTOS</t>
        </is>
      </c>
      <c r="I1640" t="n">
        <v>-282.5</v>
      </c>
    </row>
    <row r="1641">
      <c r="A1641" t="n">
        <v>9430</v>
      </c>
      <c r="B1641" t="n">
        <v>105</v>
      </c>
      <c r="C1641" t="inlineStr">
        <is>
          <t>Jacare - Bradesco</t>
        </is>
      </c>
      <c r="D1641" t="n">
        <v>266</v>
      </c>
      <c r="E1641" t="inlineStr">
        <is>
          <t>Jacaré</t>
        </is>
      </c>
      <c r="F1641" s="27" t="n">
        <v>45392</v>
      </c>
      <c r="G1641" t="inlineStr">
        <is>
          <t>DEBITO</t>
        </is>
      </c>
      <c r="H1641" t="inlineStr">
        <is>
          <t>PAGTO ELETRON  COBRANCA FG7</t>
        </is>
      </c>
      <c r="I1641" t="n">
        <v>-311.52</v>
      </c>
    </row>
    <row r="1642">
      <c r="A1642" t="n">
        <v>9431</v>
      </c>
      <c r="B1642" t="n">
        <v>105</v>
      </c>
      <c r="C1642" t="inlineStr">
        <is>
          <t>Jacare - Bradesco</t>
        </is>
      </c>
      <c r="D1642" t="n">
        <v>266</v>
      </c>
      <c r="E1642" t="inlineStr">
        <is>
          <t>Jacaré</t>
        </is>
      </c>
      <c r="F1642" s="27" t="n">
        <v>45392</v>
      </c>
      <c r="G1642" t="inlineStr">
        <is>
          <t>DEBITO</t>
        </is>
      </c>
      <c r="H1642" t="inlineStr">
        <is>
          <t>TRANSF CC PARA CC PJ PAULISTA 25841 BAR E EVENTOS LTD</t>
        </is>
      </c>
      <c r="I1642" t="n">
        <v>-48000</v>
      </c>
    </row>
    <row r="1643">
      <c r="A1643" t="n">
        <v>9432</v>
      </c>
      <c r="B1643" t="n">
        <v>105</v>
      </c>
      <c r="C1643" t="inlineStr">
        <is>
          <t>Jacare - Bradesco</t>
        </is>
      </c>
      <c r="D1643" t="n">
        <v>266</v>
      </c>
      <c r="E1643" t="inlineStr">
        <is>
          <t>Jacaré</t>
        </is>
      </c>
      <c r="F1643" s="27" t="n">
        <v>45392</v>
      </c>
      <c r="G1643" t="inlineStr">
        <is>
          <t>DEBITO</t>
        </is>
      </c>
      <c r="H1643" t="inlineStr">
        <is>
          <t>TRANSF CC PARA CC PJ HF 4060 BAR E EVENTOS LTDA</t>
        </is>
      </c>
      <c r="I1643" t="n">
        <v>-6600</v>
      </c>
    </row>
    <row r="1644">
      <c r="A1644" t="n">
        <v>9433</v>
      </c>
      <c r="B1644" t="n">
        <v>105</v>
      </c>
      <c r="C1644" t="inlineStr">
        <is>
          <t>Jacare - Bradesco</t>
        </is>
      </c>
      <c r="D1644" t="n">
        <v>266</v>
      </c>
      <c r="E1644" t="inlineStr">
        <is>
          <t>Jacaré</t>
        </is>
      </c>
      <c r="F1644" s="27" t="n">
        <v>45392</v>
      </c>
      <c r="G1644" t="inlineStr">
        <is>
          <t>DEBITO</t>
        </is>
      </c>
      <c r="H1644" t="inlineStr">
        <is>
          <t>TRANSF CC PARA CC PJ 318 BAR E EVENTOS LTDA</t>
        </is>
      </c>
      <c r="I1644" t="n">
        <v>-20500</v>
      </c>
    </row>
    <row r="1645">
      <c r="A1645" t="n">
        <v>9434</v>
      </c>
      <c r="B1645" t="n">
        <v>105</v>
      </c>
      <c r="C1645" t="inlineStr">
        <is>
          <t>Jacare - Bradesco</t>
        </is>
      </c>
      <c r="D1645" t="n">
        <v>266</v>
      </c>
      <c r="E1645" t="inlineStr">
        <is>
          <t>Jacaré</t>
        </is>
      </c>
      <c r="F1645" s="27" t="n">
        <v>45392</v>
      </c>
      <c r="G1645" t="inlineStr">
        <is>
          <t>DEBITO</t>
        </is>
      </c>
      <c r="H1645" t="inlineStr">
        <is>
          <t>TRANSF CC PARA CC PJ TEMPUS FUGIT PARTICIPACOES E. LT</t>
        </is>
      </c>
      <c r="I1645" t="n">
        <v>-130000</v>
      </c>
    </row>
    <row r="1646">
      <c r="A1646" t="n">
        <v>9435</v>
      </c>
      <c r="B1646" t="n">
        <v>105</v>
      </c>
      <c r="C1646" t="inlineStr">
        <is>
          <t>Jacare - Bradesco</t>
        </is>
      </c>
      <c r="D1646" t="n">
        <v>266</v>
      </c>
      <c r="E1646" t="inlineStr">
        <is>
          <t>Jacaré</t>
        </is>
      </c>
      <c r="F1646" s="27" t="n">
        <v>45392</v>
      </c>
      <c r="G1646" t="inlineStr">
        <is>
          <t>DEBITO</t>
        </is>
      </c>
      <c r="H1646" t="inlineStr">
        <is>
          <t>TRANSF CC PARA CC PJ HF 4060 BAR E EVENTOS LTDA</t>
        </is>
      </c>
      <c r="I1646" t="n">
        <v>-10</v>
      </c>
    </row>
    <row r="1647">
      <c r="A1647" t="n">
        <v>9436</v>
      </c>
      <c r="B1647" t="n">
        <v>105</v>
      </c>
      <c r="C1647" t="inlineStr">
        <is>
          <t>Jacare - Bradesco</t>
        </is>
      </c>
      <c r="D1647" t="n">
        <v>266</v>
      </c>
      <c r="E1647" t="inlineStr">
        <is>
          <t>Jacaré</t>
        </is>
      </c>
      <c r="F1647" s="27" t="n">
        <v>45392</v>
      </c>
      <c r="G1647" t="inlineStr">
        <is>
          <t>DEBITO</t>
        </is>
      </c>
      <c r="H1647" t="inlineStr">
        <is>
          <t>TRANSF CC PARA CC PJ FDB HOTEL LTDA</t>
        </is>
      </c>
      <c r="I1647" t="n">
        <v>-168.58</v>
      </c>
    </row>
    <row r="1648">
      <c r="A1648" t="n">
        <v>9437</v>
      </c>
      <c r="B1648" t="n">
        <v>105</v>
      </c>
      <c r="C1648" t="inlineStr">
        <is>
          <t>Jacare - Bradesco</t>
        </is>
      </c>
      <c r="D1648" t="n">
        <v>266</v>
      </c>
      <c r="E1648" t="inlineStr">
        <is>
          <t>Jacaré</t>
        </is>
      </c>
      <c r="F1648" s="27" t="n">
        <v>45392</v>
      </c>
      <c r="G1648" t="inlineStr">
        <is>
          <t>DEBITO</t>
        </is>
      </c>
      <c r="H1648" t="inlineStr">
        <is>
          <t>TRANSFERENCIA PIX DES: MICHELLY ROSSI COUTO  10/04</t>
        </is>
      </c>
      <c r="I1648" t="n">
        <v>-1000</v>
      </c>
    </row>
    <row r="1649">
      <c r="A1649" t="n">
        <v>9438</v>
      </c>
      <c r="B1649" t="n">
        <v>105</v>
      </c>
      <c r="C1649" t="inlineStr">
        <is>
          <t>Jacare - Bradesco</t>
        </is>
      </c>
      <c r="D1649" t="n">
        <v>266</v>
      </c>
      <c r="E1649" t="inlineStr">
        <is>
          <t>Jacaré</t>
        </is>
      </c>
      <c r="F1649" s="27" t="n">
        <v>45392</v>
      </c>
      <c r="G1649" t="inlineStr">
        <is>
          <t>DEBITO</t>
        </is>
      </c>
      <c r="H1649" t="inlineStr">
        <is>
          <t>TRANSFERENCIA PIX DES: DENIS DOS SANTOS      10/04</t>
        </is>
      </c>
      <c r="I1649" t="n">
        <v>-8000</v>
      </c>
    </row>
    <row r="1650">
      <c r="A1650" t="n">
        <v>9439</v>
      </c>
      <c r="B1650" t="n">
        <v>105</v>
      </c>
      <c r="C1650" t="inlineStr">
        <is>
          <t>Jacare - Bradesco</t>
        </is>
      </c>
      <c r="D1650" t="n">
        <v>266</v>
      </c>
      <c r="E1650" t="inlineStr">
        <is>
          <t>Jacaré</t>
        </is>
      </c>
      <c r="F1650" s="27" t="n">
        <v>45392</v>
      </c>
      <c r="G1650" t="inlineStr">
        <is>
          <t>DEBITO</t>
        </is>
      </c>
      <c r="H1650" t="inlineStr">
        <is>
          <t>TRANSFERENCIA PIX DES: MAELI FRANCISCA DE MO 10/04</t>
        </is>
      </c>
      <c r="I1650" t="n">
        <v>-900</v>
      </c>
    </row>
    <row r="1651">
      <c r="A1651" t="n">
        <v>8676</v>
      </c>
      <c r="B1651" t="n">
        <v>105</v>
      </c>
      <c r="C1651" t="inlineStr">
        <is>
          <t>Jacare - Bradesco</t>
        </is>
      </c>
      <c r="D1651" t="n">
        <v>266</v>
      </c>
      <c r="E1651" t="inlineStr">
        <is>
          <t>Jacaré</t>
        </is>
      </c>
      <c r="F1651" s="27" t="n">
        <v>45391</v>
      </c>
      <c r="G1651" t="inlineStr">
        <is>
          <t>CREDITO</t>
        </is>
      </c>
      <c r="H1651" t="inlineStr">
        <is>
          <t>RECEBIMENTO FORNECEDOR ALELO INSTITUICAO DE PAGAMENTO S</t>
        </is>
      </c>
      <c r="I1651" t="n">
        <v>71.84999999999999</v>
      </c>
    </row>
    <row r="1652">
      <c r="A1652" t="n">
        <v>8677</v>
      </c>
      <c r="B1652" t="n">
        <v>105</v>
      </c>
      <c r="C1652" t="inlineStr">
        <is>
          <t>Jacare - Bradesco</t>
        </is>
      </c>
      <c r="D1652" t="n">
        <v>266</v>
      </c>
      <c r="E1652" t="inlineStr">
        <is>
          <t>Jacaré</t>
        </is>
      </c>
      <c r="F1652" s="27" t="n">
        <v>45391</v>
      </c>
      <c r="G1652" t="inlineStr">
        <is>
          <t>CREDITO</t>
        </is>
      </c>
      <c r="H1652" t="inlineStr">
        <is>
          <t>TRANSFERENCIA PIX REM: ZIG TECNOLOGIA S.A.   09/04</t>
        </is>
      </c>
      <c r="I1652" t="n">
        <v>11204.8</v>
      </c>
    </row>
    <row r="1653">
      <c r="A1653" t="n">
        <v>8678</v>
      </c>
      <c r="B1653" t="n">
        <v>105</v>
      </c>
      <c r="C1653" t="inlineStr">
        <is>
          <t>Jacare - Bradesco</t>
        </is>
      </c>
      <c r="D1653" t="n">
        <v>266</v>
      </c>
      <c r="E1653" t="inlineStr">
        <is>
          <t>Jacaré</t>
        </is>
      </c>
      <c r="F1653" s="27" t="n">
        <v>45391</v>
      </c>
      <c r="G1653" t="inlineStr">
        <is>
          <t>CREDITO</t>
        </is>
      </c>
      <c r="H1653" t="inlineStr">
        <is>
          <t>TRANSFERENCIA PIX REM: ZIG TECNOLOGIA S.A.   09/04</t>
        </is>
      </c>
      <c r="I1653" t="n">
        <v>3677.42</v>
      </c>
    </row>
    <row r="1654">
      <c r="A1654" t="n">
        <v>8679</v>
      </c>
      <c r="B1654" t="n">
        <v>105</v>
      </c>
      <c r="C1654" t="inlineStr">
        <is>
          <t>Jacare - Bradesco</t>
        </is>
      </c>
      <c r="D1654" t="n">
        <v>266</v>
      </c>
      <c r="E1654" t="inlineStr">
        <is>
          <t>Jacaré</t>
        </is>
      </c>
      <c r="F1654" s="27" t="n">
        <v>45391</v>
      </c>
      <c r="G1654" t="inlineStr">
        <is>
          <t>CREDITO</t>
        </is>
      </c>
      <c r="H1654" t="inlineStr">
        <is>
          <t>TRANSFERENCIA PIX REM: ZIG TECNOLOGIA S.A.   09/04</t>
        </is>
      </c>
      <c r="I1654" t="n">
        <v>5262.22</v>
      </c>
    </row>
    <row r="1655">
      <c r="A1655" t="n">
        <v>8680</v>
      </c>
      <c r="B1655" t="n">
        <v>105</v>
      </c>
      <c r="C1655" t="inlineStr">
        <is>
          <t>Jacare - Bradesco</t>
        </is>
      </c>
      <c r="D1655" t="n">
        <v>266</v>
      </c>
      <c r="E1655" t="inlineStr">
        <is>
          <t>Jacaré</t>
        </is>
      </c>
      <c r="F1655" s="27" t="n">
        <v>45391</v>
      </c>
      <c r="G1655" t="inlineStr">
        <is>
          <t>CREDITO</t>
        </is>
      </c>
      <c r="H1655" t="inlineStr">
        <is>
          <t>TRANSFERENCIA PIX REM: ZIG TECNOLOGIA S.A.   09/04</t>
        </is>
      </c>
      <c r="I1655" t="n">
        <v>29563.31</v>
      </c>
    </row>
    <row r="1656">
      <c r="A1656" t="n">
        <v>8681</v>
      </c>
      <c r="B1656" t="n">
        <v>105</v>
      </c>
      <c r="C1656" t="inlineStr">
        <is>
          <t>Jacare - Bradesco</t>
        </is>
      </c>
      <c r="D1656" t="n">
        <v>266</v>
      </c>
      <c r="E1656" t="inlineStr">
        <is>
          <t>Jacaré</t>
        </is>
      </c>
      <c r="F1656" s="27" t="n">
        <v>45391</v>
      </c>
      <c r="G1656" t="inlineStr">
        <is>
          <t>CREDITO</t>
        </is>
      </c>
      <c r="H1656" t="inlineStr">
        <is>
          <t>TRANSFERENCIA PIX REM: B.C.DUARTE BAR E EVEN 09/04</t>
        </is>
      </c>
      <c r="I1656" t="n">
        <v>312</v>
      </c>
    </row>
    <row r="1657">
      <c r="A1657" t="n">
        <v>8682</v>
      </c>
      <c r="B1657" t="n">
        <v>105</v>
      </c>
      <c r="C1657" t="inlineStr">
        <is>
          <t>Jacare - Bradesco</t>
        </is>
      </c>
      <c r="D1657" t="n">
        <v>266</v>
      </c>
      <c r="E1657" t="inlineStr">
        <is>
          <t>Jacaré</t>
        </is>
      </c>
      <c r="F1657" s="27" t="n">
        <v>45391</v>
      </c>
      <c r="G1657" t="inlineStr">
        <is>
          <t>DEBITO</t>
        </is>
      </c>
      <c r="H1657" t="inlineStr">
        <is>
          <t>PAGTO ELETRON  COBRANCA TARUMA</t>
        </is>
      </c>
      <c r="I1657" t="n">
        <v>-145.83</v>
      </c>
    </row>
    <row r="1658">
      <c r="A1658" t="n">
        <v>8683</v>
      </c>
      <c r="B1658" t="n">
        <v>105</v>
      </c>
      <c r="C1658" t="inlineStr">
        <is>
          <t>Jacare - Bradesco</t>
        </is>
      </c>
      <c r="D1658" t="n">
        <v>266</v>
      </c>
      <c r="E1658" t="inlineStr">
        <is>
          <t>Jacaré</t>
        </is>
      </c>
      <c r="F1658" s="27" t="n">
        <v>45391</v>
      </c>
      <c r="G1658" t="inlineStr">
        <is>
          <t>DEBITO</t>
        </is>
      </c>
      <c r="H1658" t="inlineStr">
        <is>
          <t>PAGTO ELETRON  COBRANCA FG7</t>
        </is>
      </c>
      <c r="I1658" t="n">
        <v>-154.5</v>
      </c>
    </row>
    <row r="1659">
      <c r="A1659" t="n">
        <v>8684</v>
      </c>
      <c r="B1659" t="n">
        <v>105</v>
      </c>
      <c r="C1659" t="inlineStr">
        <is>
          <t>Jacare - Bradesco</t>
        </is>
      </c>
      <c r="D1659" t="n">
        <v>266</v>
      </c>
      <c r="E1659" t="inlineStr">
        <is>
          <t>Jacaré</t>
        </is>
      </c>
      <c r="F1659" s="27" t="n">
        <v>45391</v>
      </c>
      <c r="G1659" t="inlineStr">
        <is>
          <t>DEBITO</t>
        </is>
      </c>
      <c r="H1659" t="inlineStr">
        <is>
          <t>PAGTO ELETRON  COBRANCA KING</t>
        </is>
      </c>
      <c r="I1659" t="n">
        <v>-216.46</v>
      </c>
    </row>
    <row r="1660">
      <c r="A1660" t="n">
        <v>8685</v>
      </c>
      <c r="B1660" t="n">
        <v>105</v>
      </c>
      <c r="C1660" t="inlineStr">
        <is>
          <t>Jacare - Bradesco</t>
        </is>
      </c>
      <c r="D1660" t="n">
        <v>266</v>
      </c>
      <c r="E1660" t="inlineStr">
        <is>
          <t>Jacaré</t>
        </is>
      </c>
      <c r="F1660" s="27" t="n">
        <v>45391</v>
      </c>
      <c r="G1660" t="inlineStr">
        <is>
          <t>DEBITO</t>
        </is>
      </c>
      <c r="H1660" t="inlineStr">
        <is>
          <t>PAGTO ELETRON  COBRANCA EAU</t>
        </is>
      </c>
      <c r="I1660" t="n">
        <v>-306</v>
      </c>
    </row>
    <row r="1661">
      <c r="A1661" t="n">
        <v>8686</v>
      </c>
      <c r="B1661" t="n">
        <v>105</v>
      </c>
      <c r="C1661" t="inlineStr">
        <is>
          <t>Jacare - Bradesco</t>
        </is>
      </c>
      <c r="D1661" t="n">
        <v>266</v>
      </c>
      <c r="E1661" t="inlineStr">
        <is>
          <t>Jacaré</t>
        </is>
      </c>
      <c r="F1661" s="27" t="n">
        <v>45391</v>
      </c>
      <c r="G1661" t="inlineStr">
        <is>
          <t>DEBITO</t>
        </is>
      </c>
      <c r="H1661" t="inlineStr">
        <is>
          <t>PAGTO ELETRON  COBRANCA MARIO PEDRO</t>
        </is>
      </c>
      <c r="I1661" t="n">
        <v>-328.01</v>
      </c>
    </row>
    <row r="1662">
      <c r="A1662" t="n">
        <v>8687</v>
      </c>
      <c r="B1662" t="n">
        <v>105</v>
      </c>
      <c r="C1662" t="inlineStr">
        <is>
          <t>Jacare - Bradesco</t>
        </is>
      </c>
      <c r="D1662" t="n">
        <v>266</v>
      </c>
      <c r="E1662" t="inlineStr">
        <is>
          <t>Jacaré</t>
        </is>
      </c>
      <c r="F1662" s="27" t="n">
        <v>45391</v>
      </c>
      <c r="G1662" t="inlineStr">
        <is>
          <t>DEBITO</t>
        </is>
      </c>
      <c r="H1662" t="inlineStr">
        <is>
          <t>PAGTO ELETRON  COBRANCA LSA</t>
        </is>
      </c>
      <c r="I1662" t="n">
        <v>-348</v>
      </c>
    </row>
    <row r="1663">
      <c r="A1663" t="n">
        <v>8688</v>
      </c>
      <c r="B1663" t="n">
        <v>105</v>
      </c>
      <c r="C1663" t="inlineStr">
        <is>
          <t>Jacare - Bradesco</t>
        </is>
      </c>
      <c r="D1663" t="n">
        <v>266</v>
      </c>
      <c r="E1663" t="inlineStr">
        <is>
          <t>Jacaré</t>
        </is>
      </c>
      <c r="F1663" s="27" t="n">
        <v>45391</v>
      </c>
      <c r="G1663" t="inlineStr">
        <is>
          <t>DEBITO</t>
        </is>
      </c>
      <c r="H1663" t="inlineStr">
        <is>
          <t>PAGTO ELETRON  COBRANCA DIST CANTAROS</t>
        </is>
      </c>
      <c r="I1663" t="n">
        <v>-382.8</v>
      </c>
    </row>
    <row r="1664">
      <c r="A1664" t="n">
        <v>8689</v>
      </c>
      <c r="B1664" t="n">
        <v>105</v>
      </c>
      <c r="C1664" t="inlineStr">
        <is>
          <t>Jacare - Bradesco</t>
        </is>
      </c>
      <c r="D1664" t="n">
        <v>266</v>
      </c>
      <c r="E1664" t="inlineStr">
        <is>
          <t>Jacaré</t>
        </is>
      </c>
      <c r="F1664" s="27" t="n">
        <v>45391</v>
      </c>
      <c r="G1664" t="inlineStr">
        <is>
          <t>DEBITO</t>
        </is>
      </c>
      <c r="H1664" t="inlineStr">
        <is>
          <t>PAGTO ELETRON  COBRANCA SYLVIUS</t>
        </is>
      </c>
      <c r="I1664" t="n">
        <v>-401</v>
      </c>
    </row>
    <row r="1665">
      <c r="A1665" t="n">
        <v>8690</v>
      </c>
      <c r="B1665" t="n">
        <v>105</v>
      </c>
      <c r="C1665" t="inlineStr">
        <is>
          <t>Jacare - Bradesco</t>
        </is>
      </c>
      <c r="D1665" t="n">
        <v>266</v>
      </c>
      <c r="E1665" t="inlineStr">
        <is>
          <t>Jacaré</t>
        </is>
      </c>
      <c r="F1665" s="27" t="n">
        <v>45391</v>
      </c>
      <c r="G1665" t="inlineStr">
        <is>
          <t>DEBITO</t>
        </is>
      </c>
      <c r="H1665" t="inlineStr">
        <is>
          <t>PAGTO ELETRON  COBRANCA LSA</t>
        </is>
      </c>
      <c r="I1665" t="n">
        <v>-548</v>
      </c>
    </row>
    <row r="1666">
      <c r="A1666" t="n">
        <v>8691</v>
      </c>
      <c r="B1666" t="n">
        <v>105</v>
      </c>
      <c r="C1666" t="inlineStr">
        <is>
          <t>Jacare - Bradesco</t>
        </is>
      </c>
      <c r="D1666" t="n">
        <v>266</v>
      </c>
      <c r="E1666" t="inlineStr">
        <is>
          <t>Jacaré</t>
        </is>
      </c>
      <c r="F1666" s="27" t="n">
        <v>45391</v>
      </c>
      <c r="G1666" t="inlineStr">
        <is>
          <t>DEBITO</t>
        </is>
      </c>
      <c r="H1666" t="inlineStr">
        <is>
          <t>PAGTO ELETRON  COBRANCA SELECAO CARVAO</t>
        </is>
      </c>
      <c r="I1666" t="n">
        <v>-598</v>
      </c>
    </row>
    <row r="1667">
      <c r="A1667" t="n">
        <v>8692</v>
      </c>
      <c r="B1667" t="n">
        <v>105</v>
      </c>
      <c r="C1667" t="inlineStr">
        <is>
          <t>Jacare - Bradesco</t>
        </is>
      </c>
      <c r="D1667" t="n">
        <v>266</v>
      </c>
      <c r="E1667" t="inlineStr">
        <is>
          <t>Jacaré</t>
        </is>
      </c>
      <c r="F1667" s="27" t="n">
        <v>45391</v>
      </c>
      <c r="G1667" t="inlineStr">
        <is>
          <t>DEBITO</t>
        </is>
      </c>
      <c r="H1667" t="inlineStr">
        <is>
          <t>PAGTO ELETRON  COBRANCA TARUMA</t>
        </is>
      </c>
      <c r="I1667" t="n">
        <v>-659.34</v>
      </c>
    </row>
    <row r="1668">
      <c r="A1668" t="n">
        <v>8693</v>
      </c>
      <c r="B1668" t="n">
        <v>105</v>
      </c>
      <c r="C1668" t="inlineStr">
        <is>
          <t>Jacare - Bradesco</t>
        </is>
      </c>
      <c r="D1668" t="n">
        <v>266</v>
      </c>
      <c r="E1668" t="inlineStr">
        <is>
          <t>Jacaré</t>
        </is>
      </c>
      <c r="F1668" s="27" t="n">
        <v>45391</v>
      </c>
      <c r="G1668" t="inlineStr">
        <is>
          <t>DEBITO</t>
        </is>
      </c>
      <c r="H1668" t="inlineStr">
        <is>
          <t>PAGTO ELETRON  COBRANCA ESTAFF</t>
        </is>
      </c>
      <c r="I1668" t="n">
        <v>-1331</v>
      </c>
    </row>
    <row r="1669">
      <c r="A1669" t="n">
        <v>8694</v>
      </c>
      <c r="B1669" t="n">
        <v>105</v>
      </c>
      <c r="C1669" t="inlineStr">
        <is>
          <t>Jacare - Bradesco</t>
        </is>
      </c>
      <c r="D1669" t="n">
        <v>266</v>
      </c>
      <c r="E1669" t="inlineStr">
        <is>
          <t>Jacaré</t>
        </is>
      </c>
      <c r="F1669" s="27" t="n">
        <v>45391</v>
      </c>
      <c r="G1669" t="inlineStr">
        <is>
          <t>DEBITO</t>
        </is>
      </c>
      <c r="H1669" t="inlineStr">
        <is>
          <t>PAGTO ELETRON  COBRANCA BB DIST DE CARNES</t>
        </is>
      </c>
      <c r="I1669" t="n">
        <v>-2260.74</v>
      </c>
    </row>
    <row r="1670">
      <c r="A1670" t="n">
        <v>8695</v>
      </c>
      <c r="B1670" t="n">
        <v>105</v>
      </c>
      <c r="C1670" t="inlineStr">
        <is>
          <t>Jacare - Bradesco</t>
        </is>
      </c>
      <c r="D1670" t="n">
        <v>266</v>
      </c>
      <c r="E1670" t="inlineStr">
        <is>
          <t>Jacaré</t>
        </is>
      </c>
      <c r="F1670" s="27" t="n">
        <v>45391</v>
      </c>
      <c r="G1670" t="inlineStr">
        <is>
          <t>DEBITO</t>
        </is>
      </c>
      <c r="H1670" t="inlineStr">
        <is>
          <t>PAGTO ELETRON  COBRANCA DTK</t>
        </is>
      </c>
      <c r="I1670" t="n">
        <v>-531.14</v>
      </c>
    </row>
    <row r="1671">
      <c r="A1671" t="n">
        <v>8696</v>
      </c>
      <c r="B1671" t="n">
        <v>105</v>
      </c>
      <c r="C1671" t="inlineStr">
        <is>
          <t>Jacare - Bradesco</t>
        </is>
      </c>
      <c r="D1671" t="n">
        <v>266</v>
      </c>
      <c r="E1671" t="inlineStr">
        <is>
          <t>Jacaré</t>
        </is>
      </c>
      <c r="F1671" s="27" t="n">
        <v>45391</v>
      </c>
      <c r="G1671" t="inlineStr">
        <is>
          <t>DEBITO</t>
        </is>
      </c>
      <c r="H1671" t="inlineStr">
        <is>
          <t>TARIFA BANCARIA PAGAMENTO FUNCs NET EMPRESA</t>
        </is>
      </c>
      <c r="I1671" t="n">
        <v>-24</v>
      </c>
    </row>
    <row r="1672">
      <c r="A1672" t="n">
        <v>8697</v>
      </c>
      <c r="B1672" t="n">
        <v>105</v>
      </c>
      <c r="C1672" t="inlineStr">
        <is>
          <t>Jacare - Bradesco</t>
        </is>
      </c>
      <c r="D1672" t="n">
        <v>266</v>
      </c>
      <c r="E1672" t="inlineStr">
        <is>
          <t>Jacaré</t>
        </is>
      </c>
      <c r="F1672" s="27" t="n">
        <v>45391</v>
      </c>
      <c r="G1672" t="inlineStr">
        <is>
          <t>DEBITO</t>
        </is>
      </c>
      <c r="H1672" t="inlineStr">
        <is>
          <t>TARIFA BANCARIA TRANSF PGTO PIX</t>
        </is>
      </c>
      <c r="I1672" t="n">
        <v>-9</v>
      </c>
    </row>
    <row r="1673">
      <c r="A1673" t="n">
        <v>8698</v>
      </c>
      <c r="B1673" t="n">
        <v>105</v>
      </c>
      <c r="C1673" t="inlineStr">
        <is>
          <t>Jacare - Bradesco</t>
        </is>
      </c>
      <c r="D1673" t="n">
        <v>266</v>
      </c>
      <c r="E1673" t="inlineStr">
        <is>
          <t>Jacaré</t>
        </is>
      </c>
      <c r="F1673" s="27" t="n">
        <v>45391</v>
      </c>
      <c r="G1673" t="inlineStr">
        <is>
          <t>DEBITO</t>
        </is>
      </c>
      <c r="H1673" t="inlineStr">
        <is>
          <t>TARIFA BANCARIA TRANSF PGTO PIX</t>
        </is>
      </c>
      <c r="I1673" t="n">
        <v>-9</v>
      </c>
    </row>
    <row r="1674">
      <c r="A1674" t="n">
        <v>8699</v>
      </c>
      <c r="B1674" t="n">
        <v>105</v>
      </c>
      <c r="C1674" t="inlineStr">
        <is>
          <t>Jacare - Bradesco</t>
        </is>
      </c>
      <c r="D1674" t="n">
        <v>266</v>
      </c>
      <c r="E1674" t="inlineStr">
        <is>
          <t>Jacaré</t>
        </is>
      </c>
      <c r="F1674" s="27" t="n">
        <v>45391</v>
      </c>
      <c r="G1674" t="inlineStr">
        <is>
          <t>DEBITO</t>
        </is>
      </c>
      <c r="H1674" t="inlineStr">
        <is>
          <t>TRANSF CC PARA CC PJ 318 BAR E EVENTOS LTDA</t>
        </is>
      </c>
      <c r="I1674" t="n">
        <v>-12250</v>
      </c>
    </row>
    <row r="1675">
      <c r="A1675" t="n">
        <v>8700</v>
      </c>
      <c r="B1675" t="n">
        <v>105</v>
      </c>
      <c r="C1675" t="inlineStr">
        <is>
          <t>Jacare - Bradesco</t>
        </is>
      </c>
      <c r="D1675" t="n">
        <v>266</v>
      </c>
      <c r="E1675" t="inlineStr">
        <is>
          <t>Jacaré</t>
        </is>
      </c>
      <c r="F1675" s="27" t="n">
        <v>45391</v>
      </c>
      <c r="G1675" t="inlineStr">
        <is>
          <t>DEBITO</t>
        </is>
      </c>
      <c r="H1675" t="inlineStr">
        <is>
          <t>TRANSF CC PARA CC PJ 318 BAR E EVENTOS LTDA</t>
        </is>
      </c>
      <c r="I1675" t="n">
        <v>-50000</v>
      </c>
    </row>
    <row r="1676">
      <c r="A1676" t="n">
        <v>8701</v>
      </c>
      <c r="B1676" t="n">
        <v>105</v>
      </c>
      <c r="C1676" t="inlineStr">
        <is>
          <t>Jacare - Bradesco</t>
        </is>
      </c>
      <c r="D1676" t="n">
        <v>266</v>
      </c>
      <c r="E1676" t="inlineStr">
        <is>
          <t>Jacaré</t>
        </is>
      </c>
      <c r="F1676" s="27" t="n">
        <v>45391</v>
      </c>
      <c r="G1676" t="inlineStr">
        <is>
          <t>DEBITO</t>
        </is>
      </c>
      <c r="H1676" t="inlineStr">
        <is>
          <t>TRANSF CC PARA CC PJ ADRIANA NEVES FERREIRA</t>
        </is>
      </c>
      <c r="I1676" t="n">
        <v>-1000</v>
      </c>
    </row>
    <row r="1677">
      <c r="A1677" t="n">
        <v>8702</v>
      </c>
      <c r="B1677" t="n">
        <v>105</v>
      </c>
      <c r="C1677" t="inlineStr">
        <is>
          <t>Jacare - Bradesco</t>
        </is>
      </c>
      <c r="D1677" t="n">
        <v>266</v>
      </c>
      <c r="E1677" t="inlineStr">
        <is>
          <t>Jacaré</t>
        </is>
      </c>
      <c r="F1677" s="27" t="n">
        <v>45391</v>
      </c>
      <c r="G1677" t="inlineStr">
        <is>
          <t>DEBITO</t>
        </is>
      </c>
      <c r="H1677" t="inlineStr">
        <is>
          <t>TRANSF CC PARA CC PJ TEMPUS FUGIT PARTICIPACOES E. LT</t>
        </is>
      </c>
      <c r="I1677" t="n">
        <v>-180000</v>
      </c>
    </row>
    <row r="1678">
      <c r="A1678" t="n">
        <v>8703</v>
      </c>
      <c r="B1678" t="n">
        <v>105</v>
      </c>
      <c r="C1678" t="inlineStr">
        <is>
          <t>Jacare - Bradesco</t>
        </is>
      </c>
      <c r="D1678" t="n">
        <v>266</v>
      </c>
      <c r="E1678" t="inlineStr">
        <is>
          <t>Jacaré</t>
        </is>
      </c>
      <c r="F1678" s="27" t="n">
        <v>45391</v>
      </c>
      <c r="G1678" t="inlineStr">
        <is>
          <t>DEBITO</t>
        </is>
      </c>
      <c r="H1678" t="inlineStr">
        <is>
          <t>TRANSF CC PARA CC PJ HF 4060 BAR E EVENTOS LTDA</t>
        </is>
      </c>
      <c r="I1678" t="n">
        <v>-17540</v>
      </c>
    </row>
    <row r="1679">
      <c r="A1679" t="n">
        <v>8704</v>
      </c>
      <c r="B1679" t="n">
        <v>105</v>
      </c>
      <c r="C1679" t="inlineStr">
        <is>
          <t>Jacare - Bradesco</t>
        </is>
      </c>
      <c r="D1679" t="n">
        <v>266</v>
      </c>
      <c r="E1679" t="inlineStr">
        <is>
          <t>Jacaré</t>
        </is>
      </c>
      <c r="F1679" s="27" t="n">
        <v>45391</v>
      </c>
      <c r="G1679" t="inlineStr">
        <is>
          <t>DEBITO</t>
        </is>
      </c>
      <c r="H1679" t="inlineStr">
        <is>
          <t>TRANSF CC PARA CC PJ TEMPUS FUGIT PARTICIPACOES E. LT</t>
        </is>
      </c>
      <c r="I1679" t="n">
        <v>-2000</v>
      </c>
    </row>
    <row r="1680">
      <c r="A1680" t="n">
        <v>8705</v>
      </c>
      <c r="B1680" t="n">
        <v>105</v>
      </c>
      <c r="C1680" t="inlineStr">
        <is>
          <t>Jacare - Bradesco</t>
        </is>
      </c>
      <c r="D1680" t="n">
        <v>266</v>
      </c>
      <c r="E1680" t="inlineStr">
        <is>
          <t>Jacaré</t>
        </is>
      </c>
      <c r="F1680" s="27" t="n">
        <v>45391</v>
      </c>
      <c r="G1680" t="inlineStr">
        <is>
          <t>DEBITO</t>
        </is>
      </c>
      <c r="H1680" t="inlineStr">
        <is>
          <t>TRANSF CC PARA CC PJ 318 BAR E EVENTOS LTDA</t>
        </is>
      </c>
      <c r="I1680" t="n">
        <v>-10</v>
      </c>
    </row>
    <row r="1681">
      <c r="A1681" t="n">
        <v>8706</v>
      </c>
      <c r="B1681" t="n">
        <v>105</v>
      </c>
      <c r="C1681" t="inlineStr">
        <is>
          <t>Jacare - Bradesco</t>
        </is>
      </c>
      <c r="D1681" t="n">
        <v>266</v>
      </c>
      <c r="E1681" t="inlineStr">
        <is>
          <t>Jacaré</t>
        </is>
      </c>
      <c r="F1681" s="27" t="n">
        <v>45391</v>
      </c>
      <c r="G1681" t="inlineStr">
        <is>
          <t>DEBITO</t>
        </is>
      </c>
      <c r="H1681" t="inlineStr">
        <is>
          <t>TRANSF CC PARA CC PJ PAULISTA 25841 BAR E EVENTOS LTD</t>
        </is>
      </c>
      <c r="I1681" t="n">
        <v>-35000</v>
      </c>
    </row>
    <row r="1682">
      <c r="A1682" t="n">
        <v>8707</v>
      </c>
      <c r="B1682" t="n">
        <v>105</v>
      </c>
      <c r="C1682" t="inlineStr">
        <is>
          <t>Jacare - Bradesco</t>
        </is>
      </c>
      <c r="D1682" t="n">
        <v>266</v>
      </c>
      <c r="E1682" t="inlineStr">
        <is>
          <t>Jacaré</t>
        </is>
      </c>
      <c r="F1682" s="27" t="n">
        <v>45391</v>
      </c>
      <c r="G1682" t="inlineStr">
        <is>
          <t>DEBITO</t>
        </is>
      </c>
      <c r="H1682" t="inlineStr">
        <is>
          <t>TRANSF CC PARA CP PJ LUIZ GUSTAVO MOREIRA DE SOUZA</t>
        </is>
      </c>
      <c r="I1682" t="n">
        <v>-900</v>
      </c>
    </row>
    <row r="1683">
      <c r="A1683" t="n">
        <v>8708</v>
      </c>
      <c r="B1683" t="n">
        <v>105</v>
      </c>
      <c r="C1683" t="inlineStr">
        <is>
          <t>Jacare - Bradesco</t>
        </is>
      </c>
      <c r="D1683" t="n">
        <v>266</v>
      </c>
      <c r="E1683" t="inlineStr">
        <is>
          <t>Jacaré</t>
        </is>
      </c>
      <c r="F1683" s="27" t="n">
        <v>45391</v>
      </c>
      <c r="G1683" t="inlineStr">
        <is>
          <t>DEBITO</t>
        </is>
      </c>
      <c r="H1683" t="inlineStr">
        <is>
          <t>TED DIF.TITUL.CC H.BANK DEST. SILO PARTICIPACAO</t>
        </is>
      </c>
      <c r="I1683" t="n">
        <v>-380000</v>
      </c>
    </row>
    <row r="1684">
      <c r="A1684" t="n">
        <v>8709</v>
      </c>
      <c r="B1684" t="n">
        <v>105</v>
      </c>
      <c r="C1684" t="inlineStr">
        <is>
          <t>Jacare - Bradesco</t>
        </is>
      </c>
      <c r="D1684" t="n">
        <v>266</v>
      </c>
      <c r="E1684" t="inlineStr">
        <is>
          <t>Jacaré</t>
        </is>
      </c>
      <c r="F1684" s="27" t="n">
        <v>45391</v>
      </c>
      <c r="G1684" t="inlineStr">
        <is>
          <t>DEBITO</t>
        </is>
      </c>
      <c r="H1684" t="inlineStr">
        <is>
          <t>DOC/TED INTERNET TED INTERNET</t>
        </is>
      </c>
      <c r="I1684" t="n">
        <v>-12.75</v>
      </c>
    </row>
    <row r="1685">
      <c r="A1685" t="n">
        <v>8710</v>
      </c>
      <c r="B1685" t="n">
        <v>105</v>
      </c>
      <c r="C1685" t="inlineStr">
        <is>
          <t>Jacare - Bradesco</t>
        </is>
      </c>
      <c r="D1685" t="n">
        <v>266</v>
      </c>
      <c r="E1685" t="inlineStr">
        <is>
          <t>Jacaré</t>
        </is>
      </c>
      <c r="F1685" s="27" t="n">
        <v>45391</v>
      </c>
      <c r="G1685" t="inlineStr">
        <is>
          <t>DEBITO</t>
        </is>
      </c>
      <c r="H1685" t="inlineStr">
        <is>
          <t>TRANSFERENCIA PIX DES: Brenda Letcia Pereir 09/04</t>
        </is>
      </c>
      <c r="I1685" t="n">
        <v>-1000</v>
      </c>
    </row>
    <row r="1686">
      <c r="A1686" t="n">
        <v>8711</v>
      </c>
      <c r="B1686" t="n">
        <v>105</v>
      </c>
      <c r="C1686" t="inlineStr">
        <is>
          <t>Jacare - Bradesco</t>
        </is>
      </c>
      <c r="D1686" t="n">
        <v>266</v>
      </c>
      <c r="E1686" t="inlineStr">
        <is>
          <t>Jacaré</t>
        </is>
      </c>
      <c r="F1686" s="27" t="n">
        <v>45391</v>
      </c>
      <c r="G1686" t="inlineStr">
        <is>
          <t>DEBITO</t>
        </is>
      </c>
      <c r="H1686" t="inlineStr">
        <is>
          <t>TRANSFERENCIA PIX DES: EDILSON CANDIDO FRANC 09/04</t>
        </is>
      </c>
      <c r="I1686" t="n">
        <v>-1000</v>
      </c>
    </row>
    <row r="1687">
      <c r="A1687" t="n">
        <v>8712</v>
      </c>
      <c r="B1687" t="n">
        <v>105</v>
      </c>
      <c r="C1687" t="inlineStr">
        <is>
          <t>Jacare - Bradesco</t>
        </is>
      </c>
      <c r="D1687" t="n">
        <v>266</v>
      </c>
      <c r="E1687" t="inlineStr">
        <is>
          <t>Jacaré</t>
        </is>
      </c>
      <c r="F1687" s="27" t="n">
        <v>45391</v>
      </c>
      <c r="G1687" t="inlineStr">
        <is>
          <t>DEBITO</t>
        </is>
      </c>
      <c r="H1687" t="inlineStr">
        <is>
          <t>TRANSFERENCIA PIX DES: MARCIO DE SOUZA       09/04</t>
        </is>
      </c>
      <c r="I1687" t="n">
        <v>-1250</v>
      </c>
    </row>
    <row r="1688">
      <c r="A1688" t="n">
        <v>8713</v>
      </c>
      <c r="B1688" t="n">
        <v>105</v>
      </c>
      <c r="C1688" t="inlineStr">
        <is>
          <t>Jacare - Bradesco</t>
        </is>
      </c>
      <c r="D1688" t="n">
        <v>266</v>
      </c>
      <c r="E1688" t="inlineStr">
        <is>
          <t>Jacaré</t>
        </is>
      </c>
      <c r="F1688" s="27" t="n">
        <v>45391</v>
      </c>
      <c r="G1688" t="inlineStr">
        <is>
          <t>DEBITO</t>
        </is>
      </c>
      <c r="H1688" t="inlineStr">
        <is>
          <t>TRANSFERENCIA PIX DES: Mario Legal da Rocha  09/04</t>
        </is>
      </c>
      <c r="I1688" t="n">
        <v>-900</v>
      </c>
    </row>
    <row r="1689">
      <c r="A1689" t="n">
        <v>8714</v>
      </c>
      <c r="B1689" t="n">
        <v>105</v>
      </c>
      <c r="C1689" t="inlineStr">
        <is>
          <t>Jacare - Bradesco</t>
        </is>
      </c>
      <c r="D1689" t="n">
        <v>266</v>
      </c>
      <c r="E1689" t="inlineStr">
        <is>
          <t>Jacaré</t>
        </is>
      </c>
      <c r="F1689" s="27" t="n">
        <v>45391</v>
      </c>
      <c r="G1689" t="inlineStr">
        <is>
          <t>DEBITO</t>
        </is>
      </c>
      <c r="H1689" t="inlineStr">
        <is>
          <t>TRANSFERENCIA PIX DES: Patrcia Aparecida Co 09/04</t>
        </is>
      </c>
      <c r="I1689" t="n">
        <v>-900</v>
      </c>
    </row>
    <row r="1690">
      <c r="A1690" t="n">
        <v>8715</v>
      </c>
      <c r="B1690" t="n">
        <v>105</v>
      </c>
      <c r="C1690" t="inlineStr">
        <is>
          <t>Jacare - Bradesco</t>
        </is>
      </c>
      <c r="D1690" t="n">
        <v>266</v>
      </c>
      <c r="E1690" t="inlineStr">
        <is>
          <t>Jacaré</t>
        </is>
      </c>
      <c r="F1690" s="27" t="n">
        <v>45391</v>
      </c>
      <c r="G1690" t="inlineStr">
        <is>
          <t>DEBITO</t>
        </is>
      </c>
      <c r="H1690" t="inlineStr">
        <is>
          <t>TRANSFERENCIA PIX DES: Rodrigo Pereira da Si 09/04</t>
        </is>
      </c>
      <c r="I1690" t="n">
        <v>-1000</v>
      </c>
    </row>
    <row r="1691">
      <c r="A1691" t="n">
        <v>8716</v>
      </c>
      <c r="B1691" t="n">
        <v>105</v>
      </c>
      <c r="C1691" t="inlineStr">
        <is>
          <t>Jacare - Bradesco</t>
        </is>
      </c>
      <c r="D1691" t="n">
        <v>266</v>
      </c>
      <c r="E1691" t="inlineStr">
        <is>
          <t>Jacaré</t>
        </is>
      </c>
      <c r="F1691" s="27" t="n">
        <v>45391</v>
      </c>
      <c r="G1691" t="inlineStr">
        <is>
          <t>DEBITO</t>
        </is>
      </c>
      <c r="H1691" t="inlineStr">
        <is>
          <t>TRANSFERENCIA PIX DES: Vinicius Santos Sousa 09/04</t>
        </is>
      </c>
      <c r="I1691" t="n">
        <v>-1000</v>
      </c>
    </row>
    <row r="1692">
      <c r="A1692" t="n">
        <v>8717</v>
      </c>
      <c r="B1692" t="n">
        <v>105</v>
      </c>
      <c r="C1692" t="inlineStr">
        <is>
          <t>Jacare - Bradesco</t>
        </is>
      </c>
      <c r="D1692" t="n">
        <v>266</v>
      </c>
      <c r="E1692" t="inlineStr">
        <is>
          <t>Jacaré</t>
        </is>
      </c>
      <c r="F1692" s="27" t="n">
        <v>45391</v>
      </c>
      <c r="G1692" t="inlineStr">
        <is>
          <t>DEBITO</t>
        </is>
      </c>
      <c r="H1692" t="inlineStr">
        <is>
          <t>TRANSFERENCIA PIX DES: GRUPELL GUARDANAPOS L 09/04</t>
        </is>
      </c>
      <c r="I1692" t="n">
        <v>-1710</v>
      </c>
    </row>
    <row r="1693">
      <c r="A1693" t="n">
        <v>8718</v>
      </c>
      <c r="B1693" t="n">
        <v>105</v>
      </c>
      <c r="C1693" t="inlineStr">
        <is>
          <t>Jacare - Bradesco</t>
        </is>
      </c>
      <c r="D1693" t="n">
        <v>266</v>
      </c>
      <c r="E1693" t="inlineStr">
        <is>
          <t>Jacaré</t>
        </is>
      </c>
      <c r="F1693" s="27" t="n">
        <v>45391</v>
      </c>
      <c r="G1693" t="inlineStr">
        <is>
          <t>DEBITO</t>
        </is>
      </c>
      <c r="H1693" t="inlineStr">
        <is>
          <t>TRANSFERENCIA PIX DES: ANDREA AOAS           09/04</t>
        </is>
      </c>
      <c r="I1693" t="n">
        <v>-772.8</v>
      </c>
    </row>
    <row r="1694">
      <c r="A1694" t="n">
        <v>8719</v>
      </c>
      <c r="B1694" t="n">
        <v>105</v>
      </c>
      <c r="C1694" t="inlineStr">
        <is>
          <t>Jacare - Bradesco</t>
        </is>
      </c>
      <c r="D1694" t="n">
        <v>266</v>
      </c>
      <c r="E1694" t="inlineStr">
        <is>
          <t>Jacaré</t>
        </is>
      </c>
      <c r="F1694" s="27" t="n">
        <v>45391</v>
      </c>
      <c r="G1694" t="inlineStr">
        <is>
          <t>DEBITO</t>
        </is>
      </c>
      <c r="H1694" t="inlineStr">
        <is>
          <t>TRANSFERENCIA PIX DES: DENIS DOS SANTOS      09/04</t>
        </is>
      </c>
      <c r="I1694" t="n">
        <v>-497.9</v>
      </c>
    </row>
    <row r="1695">
      <c r="A1695" t="n">
        <v>8720</v>
      </c>
      <c r="B1695" t="n">
        <v>105</v>
      </c>
      <c r="C1695" t="inlineStr">
        <is>
          <t>Jacare - Bradesco</t>
        </is>
      </c>
      <c r="D1695" t="n">
        <v>266</v>
      </c>
      <c r="E1695" t="inlineStr">
        <is>
          <t>Jacaré</t>
        </is>
      </c>
      <c r="F1695" s="27" t="n">
        <v>45391</v>
      </c>
      <c r="G1695" t="inlineStr">
        <is>
          <t>DEBITO</t>
        </is>
      </c>
      <c r="H1695" t="inlineStr">
        <is>
          <t>TRANSFERENCIA PIX DES: BB DIST DE CARNES LTD 09/04</t>
        </is>
      </c>
      <c r="I1695" t="n">
        <v>-5834.12</v>
      </c>
    </row>
    <row r="1696">
      <c r="A1696" t="n">
        <v>8639</v>
      </c>
      <c r="B1696" t="n">
        <v>105</v>
      </c>
      <c r="C1696" t="inlineStr">
        <is>
          <t>Jacare - Bradesco</t>
        </is>
      </c>
      <c r="D1696" t="n">
        <v>266</v>
      </c>
      <c r="E1696" t="inlineStr">
        <is>
          <t>Jacaré</t>
        </is>
      </c>
      <c r="F1696" s="27" t="n">
        <v>45390</v>
      </c>
      <c r="G1696" t="inlineStr">
        <is>
          <t>CREDITO</t>
        </is>
      </c>
      <c r="H1696" t="inlineStr">
        <is>
          <t>TRANSF CC PARA CC PJ PAULISTA 25841 BAR E EVENTOS LTD</t>
        </is>
      </c>
      <c r="I1696" t="n">
        <v>181892.84</v>
      </c>
    </row>
    <row r="1697">
      <c r="A1697" t="n">
        <v>8640</v>
      </c>
      <c r="B1697" t="n">
        <v>105</v>
      </c>
      <c r="C1697" t="inlineStr">
        <is>
          <t>Jacare - Bradesco</t>
        </is>
      </c>
      <c r="D1697" t="n">
        <v>266</v>
      </c>
      <c r="E1697" t="inlineStr">
        <is>
          <t>Jacaré</t>
        </is>
      </c>
      <c r="F1697" s="27" t="n">
        <v>45390</v>
      </c>
      <c r="G1697" t="inlineStr">
        <is>
          <t>CREDITO</t>
        </is>
      </c>
      <c r="H1697" t="inlineStr">
        <is>
          <t>TRANSF CC PARA CC PJ 318 BAR E EVENTOS LTDA</t>
        </is>
      </c>
      <c r="I1697" t="n">
        <v>3605.23</v>
      </c>
    </row>
    <row r="1698">
      <c r="A1698" t="n">
        <v>8641</v>
      </c>
      <c r="B1698" t="n">
        <v>105</v>
      </c>
      <c r="C1698" t="inlineStr">
        <is>
          <t>Jacare - Bradesco</t>
        </is>
      </c>
      <c r="D1698" t="n">
        <v>266</v>
      </c>
      <c r="E1698" t="inlineStr">
        <is>
          <t>Jacaré</t>
        </is>
      </c>
      <c r="F1698" s="27" t="n">
        <v>45390</v>
      </c>
      <c r="G1698" t="inlineStr">
        <is>
          <t>CREDITO</t>
        </is>
      </c>
      <c r="H1698" t="inlineStr">
        <is>
          <t>RECEBIMENTO FORNECEDOR ALELO INSTITUICAO DE PAGAMENTO S</t>
        </is>
      </c>
      <c r="I1698" t="n">
        <v>683.6799999999999</v>
      </c>
    </row>
    <row r="1699">
      <c r="A1699" t="n">
        <v>8642</v>
      </c>
      <c r="B1699" t="n">
        <v>105</v>
      </c>
      <c r="C1699" t="inlineStr">
        <is>
          <t>Jacare - Bradesco</t>
        </is>
      </c>
      <c r="D1699" t="n">
        <v>266</v>
      </c>
      <c r="E1699" t="inlineStr">
        <is>
          <t>Jacaré</t>
        </is>
      </c>
      <c r="F1699" s="27" t="n">
        <v>45390</v>
      </c>
      <c r="G1699" t="inlineStr">
        <is>
          <t>CREDITO</t>
        </is>
      </c>
      <c r="H1699" t="inlineStr">
        <is>
          <t>TRANSFERENCIA PIX REM: ZIG TECNOLOGIA S.A.   08/04</t>
        </is>
      </c>
      <c r="I1699" t="n">
        <v>192008.69</v>
      </c>
    </row>
    <row r="1700">
      <c r="A1700" t="n">
        <v>8643</v>
      </c>
      <c r="B1700" t="n">
        <v>105</v>
      </c>
      <c r="C1700" t="inlineStr">
        <is>
          <t>Jacare - Bradesco</t>
        </is>
      </c>
      <c r="D1700" t="n">
        <v>266</v>
      </c>
      <c r="E1700" t="inlineStr">
        <is>
          <t>Jacaré</t>
        </is>
      </c>
      <c r="F1700" s="27" t="n">
        <v>45390</v>
      </c>
      <c r="G1700" t="inlineStr">
        <is>
          <t>CREDITO</t>
        </is>
      </c>
      <c r="H1700" t="inlineStr">
        <is>
          <t>TRANSFERENCIA PIX REM: ZIG TECNOLOGIA S.A.   08/04</t>
        </is>
      </c>
      <c r="I1700" t="n">
        <v>58148.3</v>
      </c>
    </row>
    <row r="1701">
      <c r="A1701" t="n">
        <v>8644</v>
      </c>
      <c r="B1701" t="n">
        <v>105</v>
      </c>
      <c r="C1701" t="inlineStr">
        <is>
          <t>Jacare - Bradesco</t>
        </is>
      </c>
      <c r="D1701" t="n">
        <v>266</v>
      </c>
      <c r="E1701" t="inlineStr">
        <is>
          <t>Jacaré</t>
        </is>
      </c>
      <c r="F1701" s="27" t="n">
        <v>45390</v>
      </c>
      <c r="G1701" t="inlineStr">
        <is>
          <t>CREDITO</t>
        </is>
      </c>
      <c r="H1701" t="inlineStr">
        <is>
          <t>TRANSFERENCIA PIX REM: ZIG TECNOLOGIA S.A.   08/04</t>
        </is>
      </c>
      <c r="I1701" t="n">
        <v>28987.3</v>
      </c>
    </row>
    <row r="1702">
      <c r="A1702" t="n">
        <v>8645</v>
      </c>
      <c r="B1702" t="n">
        <v>105</v>
      </c>
      <c r="C1702" t="inlineStr">
        <is>
          <t>Jacare - Bradesco</t>
        </is>
      </c>
      <c r="D1702" t="n">
        <v>266</v>
      </c>
      <c r="E1702" t="inlineStr">
        <is>
          <t>Jacaré</t>
        </is>
      </c>
      <c r="F1702" s="27" t="n">
        <v>45390</v>
      </c>
      <c r="G1702" t="inlineStr">
        <is>
          <t>CREDITO</t>
        </is>
      </c>
      <c r="H1702" t="inlineStr">
        <is>
          <t>TRANSFERENCIA PIX REM: ZIG TECNOLOGIA S.A.   08/04</t>
        </is>
      </c>
      <c r="I1702" t="n">
        <v>313689.18</v>
      </c>
    </row>
    <row r="1703">
      <c r="A1703" t="n">
        <v>8646</v>
      </c>
      <c r="B1703" t="n">
        <v>105</v>
      </c>
      <c r="C1703" t="inlineStr">
        <is>
          <t>Jacare - Bradesco</t>
        </is>
      </c>
      <c r="D1703" t="n">
        <v>266</v>
      </c>
      <c r="E1703" t="inlineStr">
        <is>
          <t>Jacaré</t>
        </is>
      </c>
      <c r="F1703" s="27" t="n">
        <v>45390</v>
      </c>
      <c r="G1703" t="inlineStr">
        <is>
          <t>CREDITO</t>
        </is>
      </c>
      <c r="H1703" t="inlineStr">
        <is>
          <t>TRANSFERENCIA PIX REM: 318 BAR E EVENTOS LTD 08/04</t>
        </is>
      </c>
      <c r="I1703" t="n">
        <v>1249.87</v>
      </c>
    </row>
    <row r="1704">
      <c r="A1704" t="n">
        <v>8647</v>
      </c>
      <c r="B1704" t="n">
        <v>105</v>
      </c>
      <c r="C1704" t="inlineStr">
        <is>
          <t>Jacare - Bradesco</t>
        </is>
      </c>
      <c r="D1704" t="n">
        <v>266</v>
      </c>
      <c r="E1704" t="inlineStr">
        <is>
          <t>Jacaré</t>
        </is>
      </c>
      <c r="F1704" s="27" t="n">
        <v>45390</v>
      </c>
      <c r="G1704" t="inlineStr">
        <is>
          <t>DEBITO</t>
        </is>
      </c>
      <c r="H1704" t="inlineStr">
        <is>
          <t>PAGTO ELETRON  COBRANCA MARIO PEDRO</t>
        </is>
      </c>
      <c r="I1704" t="n">
        <v>-161.81</v>
      </c>
    </row>
    <row r="1705">
      <c r="A1705" t="n">
        <v>8648</v>
      </c>
      <c r="B1705" t="n">
        <v>105</v>
      </c>
      <c r="C1705" t="inlineStr">
        <is>
          <t>Jacare - Bradesco</t>
        </is>
      </c>
      <c r="D1705" t="n">
        <v>266</v>
      </c>
      <c r="E1705" t="inlineStr">
        <is>
          <t>Jacaré</t>
        </is>
      </c>
      <c r="F1705" s="27" t="n">
        <v>45390</v>
      </c>
      <c r="G1705" t="inlineStr">
        <is>
          <t>DEBITO</t>
        </is>
      </c>
      <c r="H1705" t="inlineStr">
        <is>
          <t>PAGTO ELETRON  COBRANCA ANDREIA SANTOS</t>
        </is>
      </c>
      <c r="I1705" t="n">
        <v>-251.7</v>
      </c>
    </row>
    <row r="1706">
      <c r="A1706" t="n">
        <v>8649</v>
      </c>
      <c r="B1706" t="n">
        <v>105</v>
      </c>
      <c r="C1706" t="inlineStr">
        <is>
          <t>Jacare - Bradesco</t>
        </is>
      </c>
      <c r="D1706" t="n">
        <v>266</v>
      </c>
      <c r="E1706" t="inlineStr">
        <is>
          <t>Jacaré</t>
        </is>
      </c>
      <c r="F1706" s="27" t="n">
        <v>45390</v>
      </c>
      <c r="G1706" t="inlineStr">
        <is>
          <t>DEBITO</t>
        </is>
      </c>
      <c r="H1706" t="inlineStr">
        <is>
          <t>PAGTO ELETRON  COBRANCA AMBEV</t>
        </is>
      </c>
      <c r="I1706" t="n">
        <v>-513.88</v>
      </c>
    </row>
    <row r="1707">
      <c r="A1707" t="n">
        <v>8650</v>
      </c>
      <c r="B1707" t="n">
        <v>105</v>
      </c>
      <c r="C1707" t="inlineStr">
        <is>
          <t>Jacare - Bradesco</t>
        </is>
      </c>
      <c r="D1707" t="n">
        <v>266</v>
      </c>
      <c r="E1707" t="inlineStr">
        <is>
          <t>Jacaré</t>
        </is>
      </c>
      <c r="F1707" s="27" t="n">
        <v>45390</v>
      </c>
      <c r="G1707" t="inlineStr">
        <is>
          <t>DEBITO</t>
        </is>
      </c>
      <c r="H1707" t="inlineStr">
        <is>
          <t>PAGTO ELETRON  COBRANCA TARUMA</t>
        </is>
      </c>
      <c r="I1707" t="n">
        <v>-575.1</v>
      </c>
    </row>
    <row r="1708">
      <c r="A1708" t="n">
        <v>8651</v>
      </c>
      <c r="B1708" t="n">
        <v>105</v>
      </c>
      <c r="C1708" t="inlineStr">
        <is>
          <t>Jacare - Bradesco</t>
        </is>
      </c>
      <c r="D1708" t="n">
        <v>266</v>
      </c>
      <c r="E1708" t="inlineStr">
        <is>
          <t>Jacaré</t>
        </is>
      </c>
      <c r="F1708" s="27" t="n">
        <v>45390</v>
      </c>
      <c r="G1708" t="inlineStr">
        <is>
          <t>DEBITO</t>
        </is>
      </c>
      <c r="H1708" t="inlineStr">
        <is>
          <t>PAGTO ELETRON  COBRANCA EMPORIO MEL</t>
        </is>
      </c>
      <c r="I1708" t="n">
        <v>-659.03</v>
      </c>
    </row>
    <row r="1709">
      <c r="A1709" t="n">
        <v>8652</v>
      </c>
      <c r="B1709" t="n">
        <v>105</v>
      </c>
      <c r="C1709" t="inlineStr">
        <is>
          <t>Jacare - Bradesco</t>
        </is>
      </c>
      <c r="D1709" t="n">
        <v>266</v>
      </c>
      <c r="E1709" t="inlineStr">
        <is>
          <t>Jacaré</t>
        </is>
      </c>
      <c r="F1709" s="27" t="n">
        <v>45390</v>
      </c>
      <c r="G1709" t="inlineStr">
        <is>
          <t>DEBITO</t>
        </is>
      </c>
      <c r="H1709" t="inlineStr">
        <is>
          <t>PAGTO ELETRON  COBRANCA SKY COMERCIO</t>
        </is>
      </c>
      <c r="I1709" t="n">
        <v>-665</v>
      </c>
    </row>
    <row r="1710">
      <c r="A1710" t="n">
        <v>8653</v>
      </c>
      <c r="B1710" t="n">
        <v>105</v>
      </c>
      <c r="C1710" t="inlineStr">
        <is>
          <t>Jacare - Bradesco</t>
        </is>
      </c>
      <c r="D1710" t="n">
        <v>266</v>
      </c>
      <c r="E1710" t="inlineStr">
        <is>
          <t>Jacaré</t>
        </is>
      </c>
      <c r="F1710" s="27" t="n">
        <v>45390</v>
      </c>
      <c r="G1710" t="inlineStr">
        <is>
          <t>DEBITO</t>
        </is>
      </c>
      <c r="H1710" t="inlineStr">
        <is>
          <t>PAGTO ELETRON  COBRANCA MARIO PEDRO</t>
        </is>
      </c>
      <c r="I1710" t="n">
        <v>-730.09</v>
      </c>
    </row>
    <row r="1711">
      <c r="A1711" t="n">
        <v>8654</v>
      </c>
      <c r="B1711" t="n">
        <v>105</v>
      </c>
      <c r="C1711" t="inlineStr">
        <is>
          <t>Jacare - Bradesco</t>
        </is>
      </c>
      <c r="D1711" t="n">
        <v>266</v>
      </c>
      <c r="E1711" t="inlineStr">
        <is>
          <t>Jacaré</t>
        </is>
      </c>
      <c r="F1711" s="27" t="n">
        <v>45390</v>
      </c>
      <c r="G1711" t="inlineStr">
        <is>
          <t>DEBITO</t>
        </is>
      </c>
      <c r="H1711" t="inlineStr">
        <is>
          <t>PAGTO ELETRON  COBRANCA NOVA COMERCIAL</t>
        </is>
      </c>
      <c r="I1711" t="n">
        <v>-1129</v>
      </c>
    </row>
    <row r="1712">
      <c r="A1712" t="n">
        <v>8655</v>
      </c>
      <c r="B1712" t="n">
        <v>105</v>
      </c>
      <c r="C1712" t="inlineStr">
        <is>
          <t>Jacare - Bradesco</t>
        </is>
      </c>
      <c r="D1712" t="n">
        <v>266</v>
      </c>
      <c r="E1712" t="inlineStr">
        <is>
          <t>Jacaré</t>
        </is>
      </c>
      <c r="F1712" s="27" t="n">
        <v>45390</v>
      </c>
      <c r="G1712" t="inlineStr">
        <is>
          <t>DEBITO</t>
        </is>
      </c>
      <c r="H1712" t="inlineStr">
        <is>
          <t>PAGTO ELETRON  COBRANCA DTK</t>
        </is>
      </c>
      <c r="I1712" t="n">
        <v>-1423.7</v>
      </c>
    </row>
    <row r="1713">
      <c r="A1713" t="n">
        <v>8656</v>
      </c>
      <c r="B1713" t="n">
        <v>105</v>
      </c>
      <c r="C1713" t="inlineStr">
        <is>
          <t>Jacare - Bradesco</t>
        </is>
      </c>
      <c r="D1713" t="n">
        <v>266</v>
      </c>
      <c r="E1713" t="inlineStr">
        <is>
          <t>Jacaré</t>
        </is>
      </c>
      <c r="F1713" s="27" t="n">
        <v>45390</v>
      </c>
      <c r="G1713" t="inlineStr">
        <is>
          <t>DEBITO</t>
        </is>
      </c>
      <c r="H1713" t="inlineStr">
        <is>
          <t>PAGTO ELETRON  COBRANCA ESHOWS</t>
        </is>
      </c>
      <c r="I1713" t="n">
        <v>-1550</v>
      </c>
    </row>
    <row r="1714">
      <c r="A1714" t="n">
        <v>8657</v>
      </c>
      <c r="B1714" t="n">
        <v>105</v>
      </c>
      <c r="C1714" t="inlineStr">
        <is>
          <t>Jacare - Bradesco</t>
        </is>
      </c>
      <c r="D1714" t="n">
        <v>266</v>
      </c>
      <c r="E1714" t="inlineStr">
        <is>
          <t>Jacaré</t>
        </is>
      </c>
      <c r="F1714" s="27" t="n">
        <v>45390</v>
      </c>
      <c r="G1714" t="inlineStr">
        <is>
          <t>DEBITO</t>
        </is>
      </c>
      <c r="H1714" t="inlineStr">
        <is>
          <t>PAGTO ELETRON  COBRANCA ESHOWS</t>
        </is>
      </c>
      <c r="I1714" t="n">
        <v>-2700</v>
      </c>
    </row>
    <row r="1715">
      <c r="A1715" t="n">
        <v>8658</v>
      </c>
      <c r="B1715" t="n">
        <v>105</v>
      </c>
      <c r="C1715" t="inlineStr">
        <is>
          <t>Jacare - Bradesco</t>
        </is>
      </c>
      <c r="D1715" t="n">
        <v>266</v>
      </c>
      <c r="E1715" t="inlineStr">
        <is>
          <t>Jacaré</t>
        </is>
      </c>
      <c r="F1715" s="27" t="n">
        <v>45390</v>
      </c>
      <c r="G1715" t="inlineStr">
        <is>
          <t>DEBITO</t>
        </is>
      </c>
      <c r="H1715" t="inlineStr">
        <is>
          <t>TRANSF CC PARA CC PJ 318 BAR E EVENTOS LTDA</t>
        </is>
      </c>
      <c r="I1715" t="n">
        <v>-30000</v>
      </c>
    </row>
    <row r="1716">
      <c r="A1716" t="n">
        <v>8659</v>
      </c>
      <c r="B1716" t="n">
        <v>105</v>
      </c>
      <c r="C1716" t="inlineStr">
        <is>
          <t>Jacare - Bradesco</t>
        </is>
      </c>
      <c r="D1716" t="n">
        <v>266</v>
      </c>
      <c r="E1716" t="inlineStr">
        <is>
          <t>Jacaré</t>
        </is>
      </c>
      <c r="F1716" s="27" t="n">
        <v>45390</v>
      </c>
      <c r="G1716" t="inlineStr">
        <is>
          <t>DEBITO</t>
        </is>
      </c>
      <c r="H1716" t="inlineStr">
        <is>
          <t>TRANSF CC PARA CC PJ ADRIANA NEVES FERREIRA</t>
        </is>
      </c>
      <c r="I1716" t="n">
        <v>-100</v>
      </c>
    </row>
    <row r="1717">
      <c r="A1717" t="n">
        <v>8660</v>
      </c>
      <c r="B1717" t="n">
        <v>105</v>
      </c>
      <c r="C1717" t="inlineStr">
        <is>
          <t>Jacare - Bradesco</t>
        </is>
      </c>
      <c r="D1717" t="n">
        <v>266</v>
      </c>
      <c r="E1717" t="inlineStr">
        <is>
          <t>Jacaré</t>
        </is>
      </c>
      <c r="F1717" s="27" t="n">
        <v>45390</v>
      </c>
      <c r="G1717" t="inlineStr">
        <is>
          <t>DEBITO</t>
        </is>
      </c>
      <c r="H1717" t="inlineStr">
        <is>
          <t>TRANSF CC PARA CC PJ 318 BAR E EVENTOS LTDA</t>
        </is>
      </c>
      <c r="I1717" t="n">
        <v>-10</v>
      </c>
    </row>
    <row r="1718">
      <c r="A1718" t="n">
        <v>8661</v>
      </c>
      <c r="B1718" t="n">
        <v>105</v>
      </c>
      <c r="C1718" t="inlineStr">
        <is>
          <t>Jacare - Bradesco</t>
        </is>
      </c>
      <c r="D1718" t="n">
        <v>266</v>
      </c>
      <c r="E1718" t="inlineStr">
        <is>
          <t>Jacaré</t>
        </is>
      </c>
      <c r="F1718" s="27" t="n">
        <v>45390</v>
      </c>
      <c r="G1718" t="inlineStr">
        <is>
          <t>DEBITO</t>
        </is>
      </c>
      <c r="H1718" t="inlineStr">
        <is>
          <t>TRANSF CC PARA CC PJ TEMPUS FUGIT PARTICIPACOES E. LT</t>
        </is>
      </c>
      <c r="I1718" t="n">
        <v>-27000</v>
      </c>
    </row>
    <row r="1719">
      <c r="A1719" t="n">
        <v>8662</v>
      </c>
      <c r="B1719" t="n">
        <v>105</v>
      </c>
      <c r="C1719" t="inlineStr">
        <is>
          <t>Jacare - Bradesco</t>
        </is>
      </c>
      <c r="D1719" t="n">
        <v>266</v>
      </c>
      <c r="E1719" t="inlineStr">
        <is>
          <t>Jacaré</t>
        </is>
      </c>
      <c r="F1719" s="27" t="n">
        <v>45390</v>
      </c>
      <c r="G1719" t="inlineStr">
        <is>
          <t>DEBITO</t>
        </is>
      </c>
      <c r="H1719" t="inlineStr">
        <is>
          <t>TRANSF CC PARA CC PJ TEMPUS FUGIT PARTICIPACOES E. LT</t>
        </is>
      </c>
      <c r="I1719" t="n">
        <v>-95000</v>
      </c>
    </row>
    <row r="1720">
      <c r="A1720" t="n">
        <v>8663</v>
      </c>
      <c r="B1720" t="n">
        <v>105</v>
      </c>
      <c r="C1720" t="inlineStr">
        <is>
          <t>Jacare - Bradesco</t>
        </is>
      </c>
      <c r="D1720" t="n">
        <v>266</v>
      </c>
      <c r="E1720" t="inlineStr">
        <is>
          <t>Jacaré</t>
        </is>
      </c>
      <c r="F1720" s="27" t="n">
        <v>45390</v>
      </c>
      <c r="G1720" t="inlineStr">
        <is>
          <t>DEBITO</t>
        </is>
      </c>
      <c r="H1720" t="inlineStr">
        <is>
          <t>TRANSF CC PARA CP PJ LUIZ GUSTAVO MOREIRA DE SOUZA</t>
        </is>
      </c>
      <c r="I1720" t="n">
        <v>-100</v>
      </c>
    </row>
    <row r="1721">
      <c r="A1721" t="n">
        <v>8664</v>
      </c>
      <c r="B1721" t="n">
        <v>105</v>
      </c>
      <c r="C1721" t="inlineStr">
        <is>
          <t>Jacare - Bradesco</t>
        </is>
      </c>
      <c r="D1721" t="n">
        <v>266</v>
      </c>
      <c r="E1721" t="inlineStr">
        <is>
          <t>Jacaré</t>
        </is>
      </c>
      <c r="F1721" s="27" t="n">
        <v>45390</v>
      </c>
      <c r="G1721" t="inlineStr">
        <is>
          <t>DEBITO</t>
        </is>
      </c>
      <c r="H1721" t="inlineStr">
        <is>
          <t>TRANSF CC PARA CP PJ MOACIR DANTAS DA SILVA</t>
        </is>
      </c>
      <c r="I1721" t="n">
        <v>-190</v>
      </c>
    </row>
    <row r="1722">
      <c r="A1722" t="n">
        <v>8666</v>
      </c>
      <c r="B1722" t="n">
        <v>105</v>
      </c>
      <c r="C1722" t="inlineStr">
        <is>
          <t>Jacare - Bradesco</t>
        </is>
      </c>
      <c r="D1722" t="n">
        <v>266</v>
      </c>
      <c r="E1722" t="inlineStr">
        <is>
          <t>Jacaré</t>
        </is>
      </c>
      <c r="F1722" s="27" t="n">
        <v>45390</v>
      </c>
      <c r="G1722" t="inlineStr">
        <is>
          <t>DEBITO</t>
        </is>
      </c>
      <c r="H1722" t="inlineStr">
        <is>
          <t>TRANSFERENCIA PIX DES: Brenda Letcia Pereir 08/04</t>
        </is>
      </c>
      <c r="I1722" t="n">
        <v>-100</v>
      </c>
    </row>
    <row r="1723">
      <c r="A1723" t="n">
        <v>8667</v>
      </c>
      <c r="B1723" t="n">
        <v>105</v>
      </c>
      <c r="C1723" t="inlineStr">
        <is>
          <t>Jacare - Bradesco</t>
        </is>
      </c>
      <c r="D1723" t="n">
        <v>266</v>
      </c>
      <c r="E1723" t="inlineStr">
        <is>
          <t>Jacaré</t>
        </is>
      </c>
      <c r="F1723" s="27" t="n">
        <v>45390</v>
      </c>
      <c r="G1723" t="inlineStr">
        <is>
          <t>DEBITO</t>
        </is>
      </c>
      <c r="H1723" t="inlineStr">
        <is>
          <t>TRANSFERENCIA PIX DES: EDILSON CANDIDO FRANC 08/04</t>
        </is>
      </c>
      <c r="I1723" t="n">
        <v>-100</v>
      </c>
    </row>
    <row r="1724">
      <c r="A1724" t="n">
        <v>8668</v>
      </c>
      <c r="B1724" t="n">
        <v>105</v>
      </c>
      <c r="C1724" t="inlineStr">
        <is>
          <t>Jacare - Bradesco</t>
        </is>
      </c>
      <c r="D1724" t="n">
        <v>266</v>
      </c>
      <c r="E1724" t="inlineStr">
        <is>
          <t>Jacaré</t>
        </is>
      </c>
      <c r="F1724" s="27" t="n">
        <v>45390</v>
      </c>
      <c r="G1724" t="inlineStr">
        <is>
          <t>DEBITO</t>
        </is>
      </c>
      <c r="H1724" t="inlineStr">
        <is>
          <t>TRANSFERENCIA PIX DES: MARCIO DE SOUZA       08/04</t>
        </is>
      </c>
      <c r="I1724" t="n">
        <v>-100</v>
      </c>
    </row>
    <row r="1725">
      <c r="A1725" t="n">
        <v>8669</v>
      </c>
      <c r="B1725" t="n">
        <v>105</v>
      </c>
      <c r="C1725" t="inlineStr">
        <is>
          <t>Jacare - Bradesco</t>
        </is>
      </c>
      <c r="D1725" t="n">
        <v>266</v>
      </c>
      <c r="E1725" t="inlineStr">
        <is>
          <t>Jacaré</t>
        </is>
      </c>
      <c r="F1725" s="27" t="n">
        <v>45390</v>
      </c>
      <c r="G1725" t="inlineStr">
        <is>
          <t>DEBITO</t>
        </is>
      </c>
      <c r="H1725" t="inlineStr">
        <is>
          <t>TRANSFERENCIA PIX DES: Mario Legal da Rocha  08/04</t>
        </is>
      </c>
      <c r="I1725" t="n">
        <v>-100</v>
      </c>
    </row>
    <row r="1726">
      <c r="A1726" t="n">
        <v>8670</v>
      </c>
      <c r="B1726" t="n">
        <v>105</v>
      </c>
      <c r="C1726" t="inlineStr">
        <is>
          <t>Jacare - Bradesco</t>
        </is>
      </c>
      <c r="D1726" t="n">
        <v>266</v>
      </c>
      <c r="E1726" t="inlineStr">
        <is>
          <t>Jacaré</t>
        </is>
      </c>
      <c r="F1726" s="27" t="n">
        <v>45390</v>
      </c>
      <c r="G1726" t="inlineStr">
        <is>
          <t>DEBITO</t>
        </is>
      </c>
      <c r="H1726" t="inlineStr">
        <is>
          <t>TRANSFERENCIA PIX DES: Patrcia Aparecida Co 08/04</t>
        </is>
      </c>
      <c r="I1726" t="n">
        <v>-100</v>
      </c>
    </row>
    <row r="1727">
      <c r="A1727" t="n">
        <v>8671</v>
      </c>
      <c r="B1727" t="n">
        <v>105</v>
      </c>
      <c r="C1727" t="inlineStr">
        <is>
          <t>Jacare - Bradesco</t>
        </is>
      </c>
      <c r="D1727" t="n">
        <v>266</v>
      </c>
      <c r="E1727" t="inlineStr">
        <is>
          <t>Jacaré</t>
        </is>
      </c>
      <c r="F1727" s="27" t="n">
        <v>45390</v>
      </c>
      <c r="G1727" t="inlineStr">
        <is>
          <t>DEBITO</t>
        </is>
      </c>
      <c r="H1727" t="inlineStr">
        <is>
          <t>TRANSFERENCIA PIX DES: Rodrigo Pereira da Si 08/04</t>
        </is>
      </c>
      <c r="I1727" t="n">
        <v>-100</v>
      </c>
    </row>
    <row r="1728">
      <c r="A1728" t="n">
        <v>8672</v>
      </c>
      <c r="B1728" t="n">
        <v>105</v>
      </c>
      <c r="C1728" t="inlineStr">
        <is>
          <t>Jacare - Bradesco</t>
        </is>
      </c>
      <c r="D1728" t="n">
        <v>266</v>
      </c>
      <c r="E1728" t="inlineStr">
        <is>
          <t>Jacaré</t>
        </is>
      </c>
      <c r="F1728" s="27" t="n">
        <v>45390</v>
      </c>
      <c r="G1728" t="inlineStr">
        <is>
          <t>DEBITO</t>
        </is>
      </c>
      <c r="H1728" t="inlineStr">
        <is>
          <t>TRANSFERENCIA PIX DES: Vinicius Santos Sousa 08/04</t>
        </is>
      </c>
      <c r="I1728" t="n">
        <v>-100</v>
      </c>
    </row>
    <row r="1729">
      <c r="A1729" t="n">
        <v>8673</v>
      </c>
      <c r="B1729" t="n">
        <v>105</v>
      </c>
      <c r="C1729" t="inlineStr">
        <is>
          <t>Jacare - Bradesco</t>
        </is>
      </c>
      <c r="D1729" t="n">
        <v>266</v>
      </c>
      <c r="E1729" t="inlineStr">
        <is>
          <t>Jacaré</t>
        </is>
      </c>
      <c r="F1729" s="27" t="n">
        <v>45390</v>
      </c>
      <c r="G1729" t="inlineStr">
        <is>
          <t>DEBITO</t>
        </is>
      </c>
      <c r="H1729" t="inlineStr">
        <is>
          <t>TRANSFERENCIA PIX DES: Geny Joana Silva Ferr 08/04</t>
        </is>
      </c>
      <c r="I1729" t="n">
        <v>-426.4</v>
      </c>
    </row>
    <row r="1730">
      <c r="A1730" t="n">
        <v>8609</v>
      </c>
      <c r="B1730" t="n">
        <v>105</v>
      </c>
      <c r="C1730" t="inlineStr">
        <is>
          <t>Jacare - Bradesco</t>
        </is>
      </c>
      <c r="D1730" t="n">
        <v>266</v>
      </c>
      <c r="E1730" t="inlineStr">
        <is>
          <t>Jacaré</t>
        </is>
      </c>
      <c r="F1730" s="27" t="n">
        <v>45387</v>
      </c>
      <c r="G1730" t="inlineStr">
        <is>
          <t>CREDITO</t>
        </is>
      </c>
      <c r="H1730" t="inlineStr">
        <is>
          <t>TED-TRANSF ELET DISPON REMET.BANCO SAFRA S/A</t>
        </is>
      </c>
      <c r="I1730" t="n">
        <v>29523.6</v>
      </c>
    </row>
    <row r="1731">
      <c r="A1731" t="n">
        <v>8610</v>
      </c>
      <c r="B1731" t="n">
        <v>105</v>
      </c>
      <c r="C1731" t="inlineStr">
        <is>
          <t>Jacare - Bradesco</t>
        </is>
      </c>
      <c r="D1731" t="n">
        <v>266</v>
      </c>
      <c r="E1731" t="inlineStr">
        <is>
          <t>Jacaré</t>
        </is>
      </c>
      <c r="F1731" s="27" t="n">
        <v>45387</v>
      </c>
      <c r="G1731" t="inlineStr">
        <is>
          <t>CREDITO</t>
        </is>
      </c>
      <c r="H1731" t="inlineStr">
        <is>
          <t>TRANSF CC PARA CC PJ FDB HOTEL LTDA</t>
        </is>
      </c>
      <c r="I1731" t="n">
        <v>1152.13</v>
      </c>
    </row>
    <row r="1732">
      <c r="A1732" t="n">
        <v>8611</v>
      </c>
      <c r="B1732" t="n">
        <v>105</v>
      </c>
      <c r="C1732" t="inlineStr">
        <is>
          <t>Jacare - Bradesco</t>
        </is>
      </c>
      <c r="D1732" t="n">
        <v>266</v>
      </c>
      <c r="E1732" t="inlineStr">
        <is>
          <t>Jacaré</t>
        </is>
      </c>
      <c r="F1732" s="27" t="n">
        <v>45387</v>
      </c>
      <c r="G1732" t="inlineStr">
        <is>
          <t>CREDITO</t>
        </is>
      </c>
      <c r="H1732" t="inlineStr">
        <is>
          <t>TRANSF CC PARA CC PJ FDB HOTEL LTDA</t>
        </is>
      </c>
      <c r="I1732" t="n">
        <v>1090.65</v>
      </c>
    </row>
    <row r="1733">
      <c r="A1733" t="n">
        <v>8612</v>
      </c>
      <c r="B1733" t="n">
        <v>105</v>
      </c>
      <c r="C1733" t="inlineStr">
        <is>
          <t>Jacare - Bradesco</t>
        </is>
      </c>
      <c r="D1733" t="n">
        <v>266</v>
      </c>
      <c r="E1733" t="inlineStr">
        <is>
          <t>Jacaré</t>
        </is>
      </c>
      <c r="F1733" s="27" t="n">
        <v>45387</v>
      </c>
      <c r="G1733" t="inlineStr">
        <is>
          <t>CREDITO</t>
        </is>
      </c>
      <c r="H1733" t="inlineStr">
        <is>
          <t>TRANSF CC PARA CC PJ FDB HOTEL LTDA</t>
        </is>
      </c>
      <c r="I1733" t="n">
        <v>2977.41</v>
      </c>
    </row>
    <row r="1734">
      <c r="A1734" t="n">
        <v>8613</v>
      </c>
      <c r="B1734" t="n">
        <v>105</v>
      </c>
      <c r="C1734" t="inlineStr">
        <is>
          <t>Jacare - Bradesco</t>
        </is>
      </c>
      <c r="D1734" t="n">
        <v>266</v>
      </c>
      <c r="E1734" t="inlineStr">
        <is>
          <t>Jacaré</t>
        </is>
      </c>
      <c r="F1734" s="27" t="n">
        <v>45387</v>
      </c>
      <c r="G1734" t="inlineStr">
        <is>
          <t>CREDITO</t>
        </is>
      </c>
      <c r="H1734" t="inlineStr">
        <is>
          <t>RECEBIMENTO FORNECEDOR ALELO INSTITUICAO DE PAGAMENTO S</t>
        </is>
      </c>
      <c r="I1734" t="n">
        <v>356.15</v>
      </c>
    </row>
    <row r="1735">
      <c r="A1735" t="n">
        <v>8615</v>
      </c>
      <c r="B1735" t="n">
        <v>105</v>
      </c>
      <c r="C1735" t="inlineStr">
        <is>
          <t>Jacare - Bradesco</t>
        </is>
      </c>
      <c r="D1735" t="n">
        <v>266</v>
      </c>
      <c r="E1735" t="inlineStr">
        <is>
          <t>Jacaré</t>
        </is>
      </c>
      <c r="F1735" s="27" t="n">
        <v>45387</v>
      </c>
      <c r="G1735" t="inlineStr">
        <is>
          <t>CREDITO</t>
        </is>
      </c>
      <c r="H1735" t="inlineStr">
        <is>
          <t>TRANSFERENCIA PIX REM: DAVID WILLIAM ROGERS  05/04</t>
        </is>
      </c>
      <c r="I1735" t="n">
        <v>1500</v>
      </c>
    </row>
    <row r="1736">
      <c r="A1736" t="n">
        <v>8616</v>
      </c>
      <c r="B1736" t="n">
        <v>105</v>
      </c>
      <c r="C1736" t="inlineStr">
        <is>
          <t>Jacare - Bradesco</t>
        </is>
      </c>
      <c r="D1736" t="n">
        <v>266</v>
      </c>
      <c r="E1736" t="inlineStr">
        <is>
          <t>Jacaré</t>
        </is>
      </c>
      <c r="F1736" s="27" t="n">
        <v>45387</v>
      </c>
      <c r="G1736" t="inlineStr">
        <is>
          <t>CREDITO</t>
        </is>
      </c>
      <c r="H1736" t="inlineStr">
        <is>
          <t>TRANSFERENCIA PIX REM: ZIG TECNOLOGIA S.A.   05/04</t>
        </is>
      </c>
      <c r="I1736" t="n">
        <v>27588.2</v>
      </c>
    </row>
    <row r="1737">
      <c r="A1737" t="n">
        <v>8617</v>
      </c>
      <c r="B1737" t="n">
        <v>105</v>
      </c>
      <c r="C1737" t="inlineStr">
        <is>
          <t>Jacare - Bradesco</t>
        </is>
      </c>
      <c r="D1737" t="n">
        <v>266</v>
      </c>
      <c r="E1737" t="inlineStr">
        <is>
          <t>Jacaré</t>
        </is>
      </c>
      <c r="F1737" s="27" t="n">
        <v>45387</v>
      </c>
      <c r="G1737" t="inlineStr">
        <is>
          <t>CREDITO</t>
        </is>
      </c>
      <c r="H1737" t="inlineStr">
        <is>
          <t>TRANSFERENCIA PIX REM: ZIG TECNOLOGIA S.A.   05/04</t>
        </is>
      </c>
      <c r="I1737" t="n">
        <v>10379.83</v>
      </c>
    </row>
    <row r="1738">
      <c r="A1738" t="n">
        <v>8618</v>
      </c>
      <c r="B1738" t="n">
        <v>105</v>
      </c>
      <c r="C1738" t="inlineStr">
        <is>
          <t>Jacare - Bradesco</t>
        </is>
      </c>
      <c r="D1738" t="n">
        <v>266</v>
      </c>
      <c r="E1738" t="inlineStr">
        <is>
          <t>Jacaré</t>
        </is>
      </c>
      <c r="F1738" s="27" t="n">
        <v>45387</v>
      </c>
      <c r="G1738" t="inlineStr">
        <is>
          <t>CREDITO</t>
        </is>
      </c>
      <c r="H1738" t="inlineStr">
        <is>
          <t>TRANSFERENCIA PIX REM: ZIG TECNOLOGIA S.A.   05/04</t>
        </is>
      </c>
      <c r="I1738" t="n">
        <v>8282.9</v>
      </c>
    </row>
    <row r="1739">
      <c r="A1739" t="n">
        <v>8619</v>
      </c>
      <c r="B1739" t="n">
        <v>105</v>
      </c>
      <c r="C1739" t="inlineStr">
        <is>
          <t>Jacare - Bradesco</t>
        </is>
      </c>
      <c r="D1739" t="n">
        <v>266</v>
      </c>
      <c r="E1739" t="inlineStr">
        <is>
          <t>Jacaré</t>
        </is>
      </c>
      <c r="F1739" s="27" t="n">
        <v>45387</v>
      </c>
      <c r="G1739" t="inlineStr">
        <is>
          <t>CREDITO</t>
        </is>
      </c>
      <c r="H1739" t="inlineStr">
        <is>
          <t>TRANSFERENCIA PIX REM: ZIG TECNOLOGIA S.A.   05/04</t>
        </is>
      </c>
      <c r="I1739" t="n">
        <v>90041.02</v>
      </c>
    </row>
    <row r="1740">
      <c r="A1740" t="n">
        <v>8620</v>
      </c>
      <c r="B1740" t="n">
        <v>105</v>
      </c>
      <c r="C1740" t="inlineStr">
        <is>
          <t>Jacare - Bradesco</t>
        </is>
      </c>
      <c r="D1740" t="n">
        <v>266</v>
      </c>
      <c r="E1740" t="inlineStr">
        <is>
          <t>Jacaré</t>
        </is>
      </c>
      <c r="F1740" s="27" t="n">
        <v>45387</v>
      </c>
      <c r="G1740" t="inlineStr">
        <is>
          <t>CREDITO</t>
        </is>
      </c>
      <c r="H1740" t="inlineStr">
        <is>
          <t>TRANSFERENCIA PIX REM: Banco VR              05/04</t>
        </is>
      </c>
      <c r="I1740" t="n">
        <v>695.86</v>
      </c>
    </row>
    <row r="1741">
      <c r="A1741" t="n">
        <v>8621</v>
      </c>
      <c r="B1741" t="n">
        <v>105</v>
      </c>
      <c r="C1741" t="inlineStr">
        <is>
          <t>Jacare - Bradesco</t>
        </is>
      </c>
      <c r="D1741" t="n">
        <v>266</v>
      </c>
      <c r="E1741" t="inlineStr">
        <is>
          <t>Jacaré</t>
        </is>
      </c>
      <c r="F1741" s="27" t="n">
        <v>45387</v>
      </c>
      <c r="G1741" t="inlineStr">
        <is>
          <t>CREDITO</t>
        </is>
      </c>
      <c r="H1741" t="inlineStr">
        <is>
          <t>TRANSFERENCIA PIX REM: Victor Wander da Silv 05/04</t>
        </is>
      </c>
      <c r="I1741" t="n">
        <v>2500</v>
      </c>
    </row>
    <row r="1742">
      <c r="A1742" t="n">
        <v>8622</v>
      </c>
      <c r="B1742" t="n">
        <v>105</v>
      </c>
      <c r="C1742" t="inlineStr">
        <is>
          <t>Jacare - Bradesco</t>
        </is>
      </c>
      <c r="D1742" t="n">
        <v>266</v>
      </c>
      <c r="E1742" t="inlineStr">
        <is>
          <t>Jacaré</t>
        </is>
      </c>
      <c r="F1742" s="27" t="n">
        <v>45387</v>
      </c>
      <c r="G1742" t="inlineStr">
        <is>
          <t>CREDITO</t>
        </is>
      </c>
      <c r="H1742" t="inlineStr">
        <is>
          <t>TRANSFERENCIA PIX REM: 318 BAR E EVENTOS LTD 05/04</t>
        </is>
      </c>
      <c r="I1742" t="n">
        <v>3900</v>
      </c>
    </row>
    <row r="1743">
      <c r="A1743" t="n">
        <v>8623</v>
      </c>
      <c r="B1743" t="n">
        <v>105</v>
      </c>
      <c r="C1743" t="inlineStr">
        <is>
          <t>Jacare - Bradesco</t>
        </is>
      </c>
      <c r="D1743" t="n">
        <v>266</v>
      </c>
      <c r="E1743" t="inlineStr">
        <is>
          <t>Jacaré</t>
        </is>
      </c>
      <c r="F1743" s="27" t="n">
        <v>45387</v>
      </c>
      <c r="G1743" t="inlineStr">
        <is>
          <t>DEBITO</t>
        </is>
      </c>
      <c r="H1743" t="inlineStr">
        <is>
          <t>PAGTO ELETRON  COBRANCA MARIO PEDRO</t>
        </is>
      </c>
      <c r="I1743" t="n">
        <v>-277.41</v>
      </c>
    </row>
    <row r="1744">
      <c r="A1744" t="n">
        <v>8624</v>
      </c>
      <c r="B1744" t="n">
        <v>105</v>
      </c>
      <c r="C1744" t="inlineStr">
        <is>
          <t>Jacare - Bradesco</t>
        </is>
      </c>
      <c r="D1744" t="n">
        <v>266</v>
      </c>
      <c r="E1744" t="inlineStr">
        <is>
          <t>Jacaré</t>
        </is>
      </c>
      <c r="F1744" s="27" t="n">
        <v>45387</v>
      </c>
      <c r="G1744" t="inlineStr">
        <is>
          <t>DEBITO</t>
        </is>
      </c>
      <c r="H1744" t="inlineStr">
        <is>
          <t>PAGTO ELETRON  COBRANCA SAMPATACADO</t>
        </is>
      </c>
      <c r="I1744" t="n">
        <v>-279.72</v>
      </c>
    </row>
    <row r="1745">
      <c r="A1745" t="n">
        <v>8625</v>
      </c>
      <c r="B1745" t="n">
        <v>105</v>
      </c>
      <c r="C1745" t="inlineStr">
        <is>
          <t>Jacare - Bradesco</t>
        </is>
      </c>
      <c r="D1745" t="n">
        <v>266</v>
      </c>
      <c r="E1745" t="inlineStr">
        <is>
          <t>Jacaré</t>
        </is>
      </c>
      <c r="F1745" s="27" t="n">
        <v>45387</v>
      </c>
      <c r="G1745" t="inlineStr">
        <is>
          <t>DEBITO</t>
        </is>
      </c>
      <c r="H1745" t="inlineStr">
        <is>
          <t>PAGTO ELETRON  COBRANCA TARUMA</t>
        </is>
      </c>
      <c r="I1745" t="n">
        <v>-418.09</v>
      </c>
    </row>
    <row r="1746">
      <c r="A1746" t="n">
        <v>8626</v>
      </c>
      <c r="B1746" t="n">
        <v>105</v>
      </c>
      <c r="C1746" t="inlineStr">
        <is>
          <t>Jacare - Bradesco</t>
        </is>
      </c>
      <c r="D1746" t="n">
        <v>266</v>
      </c>
      <c r="E1746" t="inlineStr">
        <is>
          <t>Jacaré</t>
        </is>
      </c>
      <c r="F1746" s="27" t="n">
        <v>45387</v>
      </c>
      <c r="G1746" t="inlineStr">
        <is>
          <t>DEBITO</t>
        </is>
      </c>
      <c r="H1746" t="inlineStr">
        <is>
          <t>PAGTO ELETRON  COBRANCA DDT</t>
        </is>
      </c>
      <c r="I1746" t="n">
        <v>-500</v>
      </c>
    </row>
    <row r="1747">
      <c r="A1747" t="n">
        <v>8627</v>
      </c>
      <c r="B1747" t="n">
        <v>105</v>
      </c>
      <c r="C1747" t="inlineStr">
        <is>
          <t>Jacare - Bradesco</t>
        </is>
      </c>
      <c r="D1747" t="n">
        <v>266</v>
      </c>
      <c r="E1747" t="inlineStr">
        <is>
          <t>Jacaré</t>
        </is>
      </c>
      <c r="F1747" s="27" t="n">
        <v>45387</v>
      </c>
      <c r="G1747" t="inlineStr">
        <is>
          <t>DEBITO</t>
        </is>
      </c>
      <c r="H1747" t="inlineStr">
        <is>
          <t>PAGTO ELETRON  COBRANCA ZAHIL</t>
        </is>
      </c>
      <c r="I1747" t="n">
        <v>-779.48</v>
      </c>
    </row>
    <row r="1748">
      <c r="A1748" t="n">
        <v>8628</v>
      </c>
      <c r="B1748" t="n">
        <v>105</v>
      </c>
      <c r="C1748" t="inlineStr">
        <is>
          <t>Jacare - Bradesco</t>
        </is>
      </c>
      <c r="D1748" t="n">
        <v>266</v>
      </c>
      <c r="E1748" t="inlineStr">
        <is>
          <t>Jacaré</t>
        </is>
      </c>
      <c r="F1748" s="27" t="n">
        <v>45387</v>
      </c>
      <c r="G1748" t="inlineStr">
        <is>
          <t>DEBITO</t>
        </is>
      </c>
      <c r="H1748" t="inlineStr">
        <is>
          <t>PAGTO ELETRON  COBRANCA SAMPATACADO</t>
        </is>
      </c>
      <c r="I1748" t="n">
        <v>-1798.88</v>
      </c>
    </row>
    <row r="1749">
      <c r="A1749" t="n">
        <v>8629</v>
      </c>
      <c r="B1749" t="n">
        <v>105</v>
      </c>
      <c r="C1749" t="inlineStr">
        <is>
          <t>Jacare - Bradesco</t>
        </is>
      </c>
      <c r="D1749" t="n">
        <v>266</v>
      </c>
      <c r="E1749" t="inlineStr">
        <is>
          <t>Jacaré</t>
        </is>
      </c>
      <c r="F1749" s="27" t="n">
        <v>45387</v>
      </c>
      <c r="G1749" t="inlineStr">
        <is>
          <t>DEBITO</t>
        </is>
      </c>
      <c r="H1749" t="inlineStr">
        <is>
          <t>PAGTO ELETRON  COBRANCA AMBEV</t>
        </is>
      </c>
      <c r="I1749" t="n">
        <v>-3798.36</v>
      </c>
    </row>
    <row r="1750">
      <c r="A1750" t="n">
        <v>8630</v>
      </c>
      <c r="B1750" t="n">
        <v>105</v>
      </c>
      <c r="C1750" t="inlineStr">
        <is>
          <t>Jacare - Bradesco</t>
        </is>
      </c>
      <c r="D1750" t="n">
        <v>266</v>
      </c>
      <c r="E1750" t="inlineStr">
        <is>
          <t>Jacaré</t>
        </is>
      </c>
      <c r="F1750" s="27" t="n">
        <v>45387</v>
      </c>
      <c r="G1750" t="inlineStr">
        <is>
          <t>DEBITO</t>
        </is>
      </c>
      <c r="H1750" t="inlineStr">
        <is>
          <t>PAGTO ELETRON  COBRANCA TARUMA</t>
        </is>
      </c>
      <c r="I1750" t="n">
        <v>-835.3099999999999</v>
      </c>
    </row>
    <row r="1751">
      <c r="A1751" t="n">
        <v>8631</v>
      </c>
      <c r="B1751" t="n">
        <v>105</v>
      </c>
      <c r="C1751" t="inlineStr">
        <is>
          <t>Jacare - Bradesco</t>
        </is>
      </c>
      <c r="D1751" t="n">
        <v>266</v>
      </c>
      <c r="E1751" t="inlineStr">
        <is>
          <t>Jacaré</t>
        </is>
      </c>
      <c r="F1751" s="27" t="n">
        <v>45387</v>
      </c>
      <c r="G1751" t="inlineStr">
        <is>
          <t>DEBITO</t>
        </is>
      </c>
      <c r="H1751" t="inlineStr">
        <is>
          <t>TARIFA BANCARIA TRANSF PGTO PIX</t>
        </is>
      </c>
      <c r="I1751" t="n">
        <v>-1.65</v>
      </c>
    </row>
    <row r="1752">
      <c r="A1752" t="n">
        <v>8632</v>
      </c>
      <c r="B1752" t="n">
        <v>105</v>
      </c>
      <c r="C1752" t="inlineStr">
        <is>
          <t>Jacare - Bradesco</t>
        </is>
      </c>
      <c r="D1752" t="n">
        <v>266</v>
      </c>
      <c r="E1752" t="inlineStr">
        <is>
          <t>Jacaré</t>
        </is>
      </c>
      <c r="F1752" s="27" t="n">
        <v>45387</v>
      </c>
      <c r="G1752" t="inlineStr">
        <is>
          <t>DEBITO</t>
        </is>
      </c>
      <c r="H1752" t="inlineStr">
        <is>
          <t>TRANSF CC PARA CC PJ 318 BAR E EVENTOS LTDA</t>
        </is>
      </c>
      <c r="I1752" t="n">
        <v>-10</v>
      </c>
    </row>
    <row r="1753">
      <c r="A1753" t="n">
        <v>8633</v>
      </c>
      <c r="B1753" t="n">
        <v>105</v>
      </c>
      <c r="C1753" t="inlineStr">
        <is>
          <t>Jacare - Bradesco</t>
        </is>
      </c>
      <c r="D1753" t="n">
        <v>266</v>
      </c>
      <c r="E1753" t="inlineStr">
        <is>
          <t>Jacaré</t>
        </is>
      </c>
      <c r="F1753" s="27" t="n">
        <v>45387</v>
      </c>
      <c r="G1753" t="inlineStr">
        <is>
          <t>DEBITO</t>
        </is>
      </c>
      <c r="H1753" t="inlineStr">
        <is>
          <t>TRANSF CC PARA CC PJ 318 BAR E EVENTOS LTDA</t>
        </is>
      </c>
      <c r="I1753" t="n">
        <v>-40000</v>
      </c>
    </row>
    <row r="1754">
      <c r="A1754" t="n">
        <v>8634</v>
      </c>
      <c r="B1754" t="n">
        <v>105</v>
      </c>
      <c r="C1754" t="inlineStr">
        <is>
          <t>Jacare - Bradesco</t>
        </is>
      </c>
      <c r="D1754" t="n">
        <v>266</v>
      </c>
      <c r="E1754" t="inlineStr">
        <is>
          <t>Jacaré</t>
        </is>
      </c>
      <c r="F1754" s="27" t="n">
        <v>45387</v>
      </c>
      <c r="G1754" t="inlineStr">
        <is>
          <t>DEBITO</t>
        </is>
      </c>
      <c r="H1754" t="inlineStr">
        <is>
          <t>TRANSF CC PARA CC PJ 318 BAR E EVENTOS LTDA</t>
        </is>
      </c>
      <c r="I1754" t="n">
        <v>-21000</v>
      </c>
    </row>
    <row r="1755">
      <c r="A1755" t="n">
        <v>8635</v>
      </c>
      <c r="B1755" t="n">
        <v>105</v>
      </c>
      <c r="C1755" t="inlineStr">
        <is>
          <t>Jacare - Bradesco</t>
        </is>
      </c>
      <c r="D1755" t="n">
        <v>266</v>
      </c>
      <c r="E1755" t="inlineStr">
        <is>
          <t>Jacaré</t>
        </is>
      </c>
      <c r="F1755" s="27" t="n">
        <v>45387</v>
      </c>
      <c r="G1755" t="inlineStr">
        <is>
          <t>DEBITO</t>
        </is>
      </c>
      <c r="H1755" t="inlineStr">
        <is>
          <t>TRANSF CC PARA CC PJ PAULISTA 25841 BAR E EVENTOS LTD</t>
        </is>
      </c>
      <c r="I1755" t="n">
        <v>-100000</v>
      </c>
    </row>
    <row r="1756">
      <c r="A1756" t="n">
        <v>8636</v>
      </c>
      <c r="B1756" t="n">
        <v>105</v>
      </c>
      <c r="C1756" t="inlineStr">
        <is>
          <t>Jacare - Bradesco</t>
        </is>
      </c>
      <c r="D1756" t="n">
        <v>266</v>
      </c>
      <c r="E1756" t="inlineStr">
        <is>
          <t>Jacaré</t>
        </is>
      </c>
      <c r="F1756" s="27" t="n">
        <v>45387</v>
      </c>
      <c r="G1756" t="inlineStr">
        <is>
          <t>DEBITO</t>
        </is>
      </c>
      <c r="H1756" t="inlineStr">
        <is>
          <t>PGTO SALARIO VIA NET EMP</t>
        </is>
      </c>
      <c r="I1756" t="n">
        <v>-14671.86</v>
      </c>
    </row>
    <row r="1757">
      <c r="A1757" t="n">
        <v>8637</v>
      </c>
      <c r="B1757" t="n">
        <v>105</v>
      </c>
      <c r="C1757" t="inlineStr">
        <is>
          <t>Jacare - Bradesco</t>
        </is>
      </c>
      <c r="D1757" t="n">
        <v>266</v>
      </c>
      <c r="E1757" t="inlineStr">
        <is>
          <t>Jacaré</t>
        </is>
      </c>
      <c r="F1757" s="27" t="n">
        <v>45387</v>
      </c>
      <c r="G1757" t="inlineStr">
        <is>
          <t>DEBITO</t>
        </is>
      </c>
      <c r="H1757" t="inlineStr">
        <is>
          <t>TRANSFERENCIA PIX DES: 318 BAR E EVENTOS LTD 05/04</t>
        </is>
      </c>
      <c r="I1757" t="n">
        <v>-2492.09</v>
      </c>
    </row>
    <row r="1758">
      <c r="A1758" t="n">
        <v>8638</v>
      </c>
      <c r="B1758" t="n">
        <v>105</v>
      </c>
      <c r="C1758" t="inlineStr">
        <is>
          <t>Jacare - Bradesco</t>
        </is>
      </c>
      <c r="D1758" t="n">
        <v>266</v>
      </c>
      <c r="E1758" t="inlineStr">
        <is>
          <t>Jacaré</t>
        </is>
      </c>
      <c r="F1758" s="27" t="n">
        <v>45387</v>
      </c>
      <c r="G1758" t="inlineStr">
        <is>
          <t>DEBITO</t>
        </is>
      </c>
      <c r="H1758" t="inlineStr">
        <is>
          <t>TRANSFERENCIA PIX DES: PAULISTA 25841 BAR E  05/04</t>
        </is>
      </c>
      <c r="I1758" t="n">
        <v>-5260</v>
      </c>
    </row>
    <row r="1759">
      <c r="A1759" t="n">
        <v>8567</v>
      </c>
      <c r="B1759" t="n">
        <v>105</v>
      </c>
      <c r="C1759" t="inlineStr">
        <is>
          <t>Jacare - Bradesco</t>
        </is>
      </c>
      <c r="D1759" t="n">
        <v>266</v>
      </c>
      <c r="E1759" t="inlineStr">
        <is>
          <t>Jacaré</t>
        </is>
      </c>
      <c r="F1759" s="27" t="n">
        <v>45386</v>
      </c>
      <c r="G1759" t="inlineStr">
        <is>
          <t>CREDITO</t>
        </is>
      </c>
      <c r="H1759" t="inlineStr">
        <is>
          <t>TED-TRANSF ELET DISPON REMET.BANCO TOPAZIO S.A.</t>
        </is>
      </c>
      <c r="I1759" t="n">
        <v>595.78</v>
      </c>
    </row>
    <row r="1760">
      <c r="A1760" t="n">
        <v>8568</v>
      </c>
      <c r="B1760" t="n">
        <v>105</v>
      </c>
      <c r="C1760" t="inlineStr">
        <is>
          <t>Jacare - Bradesco</t>
        </is>
      </c>
      <c r="D1760" t="n">
        <v>266</v>
      </c>
      <c r="E1760" t="inlineStr">
        <is>
          <t>Jacaré</t>
        </is>
      </c>
      <c r="F1760" s="27" t="n">
        <v>45386</v>
      </c>
      <c r="G1760" t="inlineStr">
        <is>
          <t>CREDITO</t>
        </is>
      </c>
      <c r="H1760" t="inlineStr">
        <is>
          <t>TRANSF CC PARA CC PJ 318 BAR E EVENTOS LTDA</t>
        </is>
      </c>
      <c r="I1760" t="n">
        <v>3600</v>
      </c>
    </row>
    <row r="1761">
      <c r="A1761" t="n">
        <v>8569</v>
      </c>
      <c r="B1761" t="n">
        <v>105</v>
      </c>
      <c r="C1761" t="inlineStr">
        <is>
          <t>Jacare - Bradesco</t>
        </is>
      </c>
      <c r="D1761" t="n">
        <v>266</v>
      </c>
      <c r="E1761" t="inlineStr">
        <is>
          <t>Jacaré</t>
        </is>
      </c>
      <c r="F1761" s="27" t="n">
        <v>45386</v>
      </c>
      <c r="G1761" t="inlineStr">
        <is>
          <t>CREDITO</t>
        </is>
      </c>
      <c r="H1761" t="inlineStr">
        <is>
          <t>RECEBIMENTO FORNECEDOR ALELO INSTITUICAO DE PAGAMENTO S</t>
        </is>
      </c>
      <c r="I1761" t="n">
        <v>642.54</v>
      </c>
    </row>
    <row r="1762">
      <c r="A1762" t="n">
        <v>8570</v>
      </c>
      <c r="B1762" t="n">
        <v>105</v>
      </c>
      <c r="C1762" t="inlineStr">
        <is>
          <t>Jacare - Bradesco</t>
        </is>
      </c>
      <c r="D1762" t="n">
        <v>266</v>
      </c>
      <c r="E1762" t="inlineStr">
        <is>
          <t>Jacaré</t>
        </is>
      </c>
      <c r="F1762" s="27" t="n">
        <v>45386</v>
      </c>
      <c r="G1762" t="inlineStr">
        <is>
          <t>CREDITO</t>
        </is>
      </c>
      <c r="H1762" t="inlineStr">
        <is>
          <t>TRANSFERENCIA PIX REM: ISABELA TERESA TUMA   04/04</t>
        </is>
      </c>
      <c r="I1762" t="n">
        <v>214.5</v>
      </c>
    </row>
    <row r="1763">
      <c r="A1763" t="n">
        <v>8571</v>
      </c>
      <c r="B1763" t="n">
        <v>105</v>
      </c>
      <c r="C1763" t="inlineStr">
        <is>
          <t>Jacare - Bradesco</t>
        </is>
      </c>
      <c r="D1763" t="n">
        <v>266</v>
      </c>
      <c r="E1763" t="inlineStr">
        <is>
          <t>Jacaré</t>
        </is>
      </c>
      <c r="F1763" s="27" t="n">
        <v>45386</v>
      </c>
      <c r="G1763" t="inlineStr">
        <is>
          <t>CREDITO</t>
        </is>
      </c>
      <c r="H1763" t="inlineStr">
        <is>
          <t>TRANSFERENCIA PIX REM: Igor Vinicius Alvaren 04/04</t>
        </is>
      </c>
      <c r="I1763" t="n">
        <v>1500</v>
      </c>
    </row>
    <row r="1764">
      <c r="A1764" t="n">
        <v>8572</v>
      </c>
      <c r="B1764" t="n">
        <v>105</v>
      </c>
      <c r="C1764" t="inlineStr">
        <is>
          <t>Jacare - Bradesco</t>
        </is>
      </c>
      <c r="D1764" t="n">
        <v>266</v>
      </c>
      <c r="E1764" t="inlineStr">
        <is>
          <t>Jacaré</t>
        </is>
      </c>
      <c r="F1764" s="27" t="n">
        <v>45386</v>
      </c>
      <c r="G1764" t="inlineStr">
        <is>
          <t>CREDITO</t>
        </is>
      </c>
      <c r="H1764" t="inlineStr">
        <is>
          <t>TRANSFERENCIA PIX REM: ZIG TECNOLOGIA S.A.   04/04</t>
        </is>
      </c>
      <c r="I1764" t="n">
        <v>89356.91</v>
      </c>
    </row>
    <row r="1765">
      <c r="A1765" t="n">
        <v>8573</v>
      </c>
      <c r="B1765" t="n">
        <v>105</v>
      </c>
      <c r="C1765" t="inlineStr">
        <is>
          <t>Jacare - Bradesco</t>
        </is>
      </c>
      <c r="D1765" t="n">
        <v>266</v>
      </c>
      <c r="E1765" t="inlineStr">
        <is>
          <t>Jacaré</t>
        </is>
      </c>
      <c r="F1765" s="27" t="n">
        <v>45386</v>
      </c>
      <c r="G1765" t="inlineStr">
        <is>
          <t>CREDITO</t>
        </is>
      </c>
      <c r="H1765" t="inlineStr">
        <is>
          <t>TRANSFERENCIA PIX REM: ZIG TECNOLOGIA S.A.   04/04</t>
        </is>
      </c>
      <c r="I1765" t="n">
        <v>20733.9</v>
      </c>
    </row>
    <row r="1766">
      <c r="A1766" t="n">
        <v>8574</v>
      </c>
      <c r="B1766" t="n">
        <v>105</v>
      </c>
      <c r="C1766" t="inlineStr">
        <is>
          <t>Jacare - Bradesco</t>
        </is>
      </c>
      <c r="D1766" t="n">
        <v>266</v>
      </c>
      <c r="E1766" t="inlineStr">
        <is>
          <t>Jacaré</t>
        </is>
      </c>
      <c r="F1766" s="27" t="n">
        <v>45386</v>
      </c>
      <c r="G1766" t="inlineStr">
        <is>
          <t>CREDITO</t>
        </is>
      </c>
      <c r="H1766" t="inlineStr">
        <is>
          <t>TRANSFERENCIA PIX REM: ZIG TECNOLOGIA S.A.   04/04</t>
        </is>
      </c>
      <c r="I1766" t="n">
        <v>9594.51</v>
      </c>
    </row>
    <row r="1767">
      <c r="A1767" t="n">
        <v>8575</v>
      </c>
      <c r="B1767" t="n">
        <v>105</v>
      </c>
      <c r="C1767" t="inlineStr">
        <is>
          <t>Jacare - Bradesco</t>
        </is>
      </c>
      <c r="D1767" t="n">
        <v>266</v>
      </c>
      <c r="E1767" t="inlineStr">
        <is>
          <t>Jacaré</t>
        </is>
      </c>
      <c r="F1767" s="27" t="n">
        <v>45386</v>
      </c>
      <c r="G1767" t="inlineStr">
        <is>
          <t>CREDITO</t>
        </is>
      </c>
      <c r="H1767" t="inlineStr">
        <is>
          <t>TRANSFERENCIA PIX REM: ZIG TECNOLOGIA S.A.   04/04</t>
        </is>
      </c>
      <c r="I1767" t="n">
        <v>8434.66</v>
      </c>
    </row>
    <row r="1768">
      <c r="A1768" t="n">
        <v>8576</v>
      </c>
      <c r="B1768" t="n">
        <v>105</v>
      </c>
      <c r="C1768" t="inlineStr">
        <is>
          <t>Jacare - Bradesco</t>
        </is>
      </c>
      <c r="D1768" t="n">
        <v>266</v>
      </c>
      <c r="E1768" t="inlineStr">
        <is>
          <t>Jacaré</t>
        </is>
      </c>
      <c r="F1768" s="27" t="n">
        <v>45386</v>
      </c>
      <c r="G1768" t="inlineStr">
        <is>
          <t>CREDITO</t>
        </is>
      </c>
      <c r="H1768" t="inlineStr">
        <is>
          <t>TRANSFERENCIA PIX REM: DAVID WILLIAM ROGERS  04/04</t>
        </is>
      </c>
      <c r="I1768" t="n">
        <v>1500</v>
      </c>
    </row>
    <row r="1769">
      <c r="A1769" t="n">
        <v>8577</v>
      </c>
      <c r="B1769" t="n">
        <v>105</v>
      </c>
      <c r="C1769" t="inlineStr">
        <is>
          <t>Jacare - Bradesco</t>
        </is>
      </c>
      <c r="D1769" t="n">
        <v>266</v>
      </c>
      <c r="E1769" t="inlineStr">
        <is>
          <t>Jacaré</t>
        </is>
      </c>
      <c r="F1769" s="27" t="n">
        <v>45386</v>
      </c>
      <c r="G1769" t="inlineStr">
        <is>
          <t>DEBITO</t>
        </is>
      </c>
      <c r="H1769" t="inlineStr">
        <is>
          <t>PAGTO ELETRON  COBRANCA ICE4</t>
        </is>
      </c>
      <c r="I1769" t="n">
        <v>-216.6</v>
      </c>
    </row>
    <row r="1770">
      <c r="A1770" t="n">
        <v>8578</v>
      </c>
      <c r="B1770" t="n">
        <v>105</v>
      </c>
      <c r="C1770" t="inlineStr">
        <is>
          <t>Jacare - Bradesco</t>
        </is>
      </c>
      <c r="D1770" t="n">
        <v>266</v>
      </c>
      <c r="E1770" t="inlineStr">
        <is>
          <t>Jacaré</t>
        </is>
      </c>
      <c r="F1770" s="27" t="n">
        <v>45386</v>
      </c>
      <c r="G1770" t="inlineStr">
        <is>
          <t>DEBITO</t>
        </is>
      </c>
      <c r="H1770" t="inlineStr">
        <is>
          <t>PAGTO ELETRON  COBRANCA LSA</t>
        </is>
      </c>
      <c r="I1770" t="n">
        <v>-410</v>
      </c>
    </row>
    <row r="1771">
      <c r="A1771" t="n">
        <v>8579</v>
      </c>
      <c r="B1771" t="n">
        <v>105</v>
      </c>
      <c r="C1771" t="inlineStr">
        <is>
          <t>Jacare - Bradesco</t>
        </is>
      </c>
      <c r="D1771" t="n">
        <v>266</v>
      </c>
      <c r="E1771" t="inlineStr">
        <is>
          <t>Jacaré</t>
        </is>
      </c>
      <c r="F1771" s="27" t="n">
        <v>45386</v>
      </c>
      <c r="G1771" t="inlineStr">
        <is>
          <t>DEBITO</t>
        </is>
      </c>
      <c r="H1771" t="inlineStr">
        <is>
          <t>PAGTO ELETRON  COBRANCA MARIO PEDRO</t>
        </is>
      </c>
      <c r="I1771" t="n">
        <v>-552.61</v>
      </c>
    </row>
    <row r="1772">
      <c r="A1772" t="n">
        <v>8580</v>
      </c>
      <c r="B1772" t="n">
        <v>105</v>
      </c>
      <c r="C1772" t="inlineStr">
        <is>
          <t>Jacare - Bradesco</t>
        </is>
      </c>
      <c r="D1772" t="n">
        <v>266</v>
      </c>
      <c r="E1772" t="inlineStr">
        <is>
          <t>Jacaré</t>
        </is>
      </c>
      <c r="F1772" s="27" t="n">
        <v>45386</v>
      </c>
      <c r="G1772" t="inlineStr">
        <is>
          <t>DEBITO</t>
        </is>
      </c>
      <c r="H1772" t="inlineStr">
        <is>
          <t>PAGTO ELETRON  COBRANCA PSS</t>
        </is>
      </c>
      <c r="I1772" t="n">
        <v>-1370.2</v>
      </c>
    </row>
    <row r="1773">
      <c r="A1773" t="n">
        <v>8581</v>
      </c>
      <c r="B1773" t="n">
        <v>105</v>
      </c>
      <c r="C1773" t="inlineStr">
        <is>
          <t>Jacare - Bradesco</t>
        </is>
      </c>
      <c r="D1773" t="n">
        <v>266</v>
      </c>
      <c r="E1773" t="inlineStr">
        <is>
          <t>Jacaré</t>
        </is>
      </c>
      <c r="F1773" s="27" t="n">
        <v>45386</v>
      </c>
      <c r="G1773" t="inlineStr">
        <is>
          <t>DEBITO</t>
        </is>
      </c>
      <c r="H1773" t="inlineStr">
        <is>
          <t>PAGTO ELETRON  COBRANCA CASA DE CARNES PJJ</t>
        </is>
      </c>
      <c r="I1773" t="n">
        <v>-2554.58</v>
      </c>
    </row>
    <row r="1774">
      <c r="A1774" t="n">
        <v>8582</v>
      </c>
      <c r="B1774" t="n">
        <v>105</v>
      </c>
      <c r="C1774" t="inlineStr">
        <is>
          <t>Jacare - Bradesco</t>
        </is>
      </c>
      <c r="D1774" t="n">
        <v>266</v>
      </c>
      <c r="E1774" t="inlineStr">
        <is>
          <t>Jacaré</t>
        </is>
      </c>
      <c r="F1774" s="27" t="n">
        <v>45386</v>
      </c>
      <c r="G1774" t="inlineStr">
        <is>
          <t>DEBITO</t>
        </is>
      </c>
      <c r="H1774" t="inlineStr">
        <is>
          <t>PAGTO ELETRON  COBRANCA BB DIST DE CARNES</t>
        </is>
      </c>
      <c r="I1774" t="n">
        <v>-2809.64</v>
      </c>
    </row>
    <row r="1775">
      <c r="A1775" t="n">
        <v>8583</v>
      </c>
      <c r="B1775" t="n">
        <v>105</v>
      </c>
      <c r="C1775" t="inlineStr">
        <is>
          <t>Jacare - Bradesco</t>
        </is>
      </c>
      <c r="D1775" t="n">
        <v>266</v>
      </c>
      <c r="E1775" t="inlineStr">
        <is>
          <t>Jacaré</t>
        </is>
      </c>
      <c r="F1775" s="27" t="n">
        <v>45386</v>
      </c>
      <c r="G1775" t="inlineStr">
        <is>
          <t>DEBITO</t>
        </is>
      </c>
      <c r="H1775" t="inlineStr">
        <is>
          <t>PAGTO ELETRON  COBRANCA MULTIFRANGOS</t>
        </is>
      </c>
      <c r="I1775" t="n">
        <v>-2072.61</v>
      </c>
    </row>
    <row r="1776">
      <c r="A1776" t="n">
        <v>8584</v>
      </c>
      <c r="B1776" t="n">
        <v>105</v>
      </c>
      <c r="C1776" t="inlineStr">
        <is>
          <t>Jacare - Bradesco</t>
        </is>
      </c>
      <c r="D1776" t="n">
        <v>266</v>
      </c>
      <c r="E1776" t="inlineStr">
        <is>
          <t>Jacaré</t>
        </is>
      </c>
      <c r="F1776" s="27" t="n">
        <v>45386</v>
      </c>
      <c r="G1776" t="inlineStr">
        <is>
          <t>DEBITO</t>
        </is>
      </c>
      <c r="H1776" t="inlineStr">
        <is>
          <t>PAGTO ELETRON  COBRANCA MULTIFRANGOS</t>
        </is>
      </c>
      <c r="I1776" t="n">
        <v>-2119.37</v>
      </c>
    </row>
    <row r="1777">
      <c r="A1777" t="n">
        <v>8585</v>
      </c>
      <c r="B1777" t="n">
        <v>105</v>
      </c>
      <c r="C1777" t="inlineStr">
        <is>
          <t>Jacare - Bradesco</t>
        </is>
      </c>
      <c r="D1777" t="n">
        <v>266</v>
      </c>
      <c r="E1777" t="inlineStr">
        <is>
          <t>Jacaré</t>
        </is>
      </c>
      <c r="F1777" s="27" t="n">
        <v>45386</v>
      </c>
      <c r="G1777" t="inlineStr">
        <is>
          <t>DEBITO</t>
        </is>
      </c>
      <c r="H1777" t="inlineStr">
        <is>
          <t>TARIFA BANCARIA TRANSF PGTO PIX</t>
        </is>
      </c>
      <c r="I1777" t="n">
        <v>-1.65</v>
      </c>
    </row>
    <row r="1778">
      <c r="A1778" t="n">
        <v>8586</v>
      </c>
      <c r="B1778" t="n">
        <v>105</v>
      </c>
      <c r="C1778" t="inlineStr">
        <is>
          <t>Jacare - Bradesco</t>
        </is>
      </c>
      <c r="D1778" t="n">
        <v>266</v>
      </c>
      <c r="E1778" t="inlineStr">
        <is>
          <t>Jacaré</t>
        </is>
      </c>
      <c r="F1778" s="27" t="n">
        <v>45386</v>
      </c>
      <c r="G1778" t="inlineStr">
        <is>
          <t>DEBITO</t>
        </is>
      </c>
      <c r="H1778" t="inlineStr">
        <is>
          <t>TARIFA BANCARIA TRANSF PGTO PIX</t>
        </is>
      </c>
      <c r="I1778" t="n">
        <v>-1.65</v>
      </c>
    </row>
    <row r="1779">
      <c r="A1779" t="n">
        <v>8587</v>
      </c>
      <c r="B1779" t="n">
        <v>105</v>
      </c>
      <c r="C1779" t="inlineStr">
        <is>
          <t>Jacare - Bradesco</t>
        </is>
      </c>
      <c r="D1779" t="n">
        <v>266</v>
      </c>
      <c r="E1779" t="inlineStr">
        <is>
          <t>Jacaré</t>
        </is>
      </c>
      <c r="F1779" s="27" t="n">
        <v>45386</v>
      </c>
      <c r="G1779" t="inlineStr">
        <is>
          <t>DEBITO</t>
        </is>
      </c>
      <c r="H1779" t="inlineStr">
        <is>
          <t>TARIFA BANCARIA TRANSF PGTO PIX</t>
        </is>
      </c>
      <c r="I1779" t="n">
        <v>-1.65</v>
      </c>
    </row>
    <row r="1780">
      <c r="A1780" t="n">
        <v>8588</v>
      </c>
      <c r="B1780" t="n">
        <v>105</v>
      </c>
      <c r="C1780" t="inlineStr">
        <is>
          <t>Jacare - Bradesco</t>
        </is>
      </c>
      <c r="D1780" t="n">
        <v>266</v>
      </c>
      <c r="E1780" t="inlineStr">
        <is>
          <t>Jacaré</t>
        </is>
      </c>
      <c r="F1780" s="27" t="n">
        <v>45386</v>
      </c>
      <c r="G1780" t="inlineStr">
        <is>
          <t>DEBITO</t>
        </is>
      </c>
      <c r="H1780" t="inlineStr">
        <is>
          <t>TARIFA BANCARIA TRANSF PGTO PIX</t>
        </is>
      </c>
      <c r="I1780" t="n">
        <v>-1.65</v>
      </c>
    </row>
    <row r="1781">
      <c r="A1781" t="n">
        <v>8589</v>
      </c>
      <c r="B1781" t="n">
        <v>105</v>
      </c>
      <c r="C1781" t="inlineStr">
        <is>
          <t>Jacare - Bradesco</t>
        </is>
      </c>
      <c r="D1781" t="n">
        <v>266</v>
      </c>
      <c r="E1781" t="inlineStr">
        <is>
          <t>Jacaré</t>
        </is>
      </c>
      <c r="F1781" s="27" t="n">
        <v>45386</v>
      </c>
      <c r="G1781" t="inlineStr">
        <is>
          <t>DEBITO</t>
        </is>
      </c>
      <c r="H1781" t="inlineStr">
        <is>
          <t>TARIFA BANCARIA TRANSF PGTO PIX</t>
        </is>
      </c>
      <c r="I1781" t="n">
        <v>-1.65</v>
      </c>
    </row>
    <row r="1782">
      <c r="A1782" t="n">
        <v>8590</v>
      </c>
      <c r="B1782" t="n">
        <v>105</v>
      </c>
      <c r="C1782" t="inlineStr">
        <is>
          <t>Jacare - Bradesco</t>
        </is>
      </c>
      <c r="D1782" t="n">
        <v>266</v>
      </c>
      <c r="E1782" t="inlineStr">
        <is>
          <t>Jacaré</t>
        </is>
      </c>
      <c r="F1782" s="27" t="n">
        <v>45386</v>
      </c>
      <c r="G1782" t="inlineStr">
        <is>
          <t>DEBITO</t>
        </is>
      </c>
      <c r="H1782" t="inlineStr">
        <is>
          <t>TARIFA BANCARIA TRANSF PGTO PIX</t>
        </is>
      </c>
      <c r="I1782" t="n">
        <v>-1.65</v>
      </c>
    </row>
    <row r="1783">
      <c r="A1783" t="n">
        <v>8591</v>
      </c>
      <c r="B1783" t="n">
        <v>105</v>
      </c>
      <c r="C1783" t="inlineStr">
        <is>
          <t>Jacare - Bradesco</t>
        </is>
      </c>
      <c r="D1783" t="n">
        <v>266</v>
      </c>
      <c r="E1783" t="inlineStr">
        <is>
          <t>Jacaré</t>
        </is>
      </c>
      <c r="F1783" s="27" t="n">
        <v>45386</v>
      </c>
      <c r="G1783" t="inlineStr">
        <is>
          <t>DEBITO</t>
        </is>
      </c>
      <c r="H1783" t="inlineStr">
        <is>
          <t>TARIFA BANCARIA TRANSF PGTO PIX</t>
        </is>
      </c>
      <c r="I1783" t="n">
        <v>-1.65</v>
      </c>
    </row>
    <row r="1784">
      <c r="A1784" t="n">
        <v>8592</v>
      </c>
      <c r="B1784" t="n">
        <v>105</v>
      </c>
      <c r="C1784" t="inlineStr">
        <is>
          <t>Jacare - Bradesco</t>
        </is>
      </c>
      <c r="D1784" t="n">
        <v>266</v>
      </c>
      <c r="E1784" t="inlineStr">
        <is>
          <t>Jacaré</t>
        </is>
      </c>
      <c r="F1784" s="27" t="n">
        <v>45386</v>
      </c>
      <c r="G1784" t="inlineStr">
        <is>
          <t>DEBITO</t>
        </is>
      </c>
      <c r="H1784" t="inlineStr">
        <is>
          <t>TARIFA BANCARIA TRANSF PGTO PIX</t>
        </is>
      </c>
      <c r="I1784" t="n">
        <v>-1.65</v>
      </c>
    </row>
    <row r="1785">
      <c r="A1785" t="n">
        <v>8593</v>
      </c>
      <c r="B1785" t="n">
        <v>105</v>
      </c>
      <c r="C1785" t="inlineStr">
        <is>
          <t>Jacare - Bradesco</t>
        </is>
      </c>
      <c r="D1785" t="n">
        <v>266</v>
      </c>
      <c r="E1785" t="inlineStr">
        <is>
          <t>Jacaré</t>
        </is>
      </c>
      <c r="F1785" s="27" t="n">
        <v>45386</v>
      </c>
      <c r="G1785" t="inlineStr">
        <is>
          <t>DEBITO</t>
        </is>
      </c>
      <c r="H1785" t="inlineStr">
        <is>
          <t>TARIFA BANCARIA TRANSF PGTO PIX</t>
        </is>
      </c>
      <c r="I1785" t="n">
        <v>-9</v>
      </c>
    </row>
    <row r="1786">
      <c r="A1786" t="n">
        <v>8594</v>
      </c>
      <c r="B1786" t="n">
        <v>105</v>
      </c>
      <c r="C1786" t="inlineStr">
        <is>
          <t>Jacare - Bradesco</t>
        </is>
      </c>
      <c r="D1786" t="n">
        <v>266</v>
      </c>
      <c r="E1786" t="inlineStr">
        <is>
          <t>Jacaré</t>
        </is>
      </c>
      <c r="F1786" s="27" t="n">
        <v>45386</v>
      </c>
      <c r="G1786" t="inlineStr">
        <is>
          <t>DEBITO</t>
        </is>
      </c>
      <c r="H1786" t="inlineStr">
        <is>
          <t>TARIFA BANCARIA TRANSF PGTO PIX</t>
        </is>
      </c>
      <c r="I1786" t="n">
        <v>-9</v>
      </c>
    </row>
    <row r="1787">
      <c r="A1787" t="n">
        <v>8595</v>
      </c>
      <c r="B1787" t="n">
        <v>105</v>
      </c>
      <c r="C1787" t="inlineStr">
        <is>
          <t>Jacare - Bradesco</t>
        </is>
      </c>
      <c r="D1787" t="n">
        <v>266</v>
      </c>
      <c r="E1787" t="inlineStr">
        <is>
          <t>Jacaré</t>
        </is>
      </c>
      <c r="F1787" s="27" t="n">
        <v>45386</v>
      </c>
      <c r="G1787" t="inlineStr">
        <is>
          <t>DEBITO</t>
        </is>
      </c>
      <c r="H1787" t="inlineStr">
        <is>
          <t>TARIFA BANCARIA TRANSF PGTO PIX</t>
        </is>
      </c>
      <c r="I1787" t="n">
        <v>-9</v>
      </c>
    </row>
    <row r="1788">
      <c r="A1788" t="n">
        <v>8596</v>
      </c>
      <c r="B1788" t="n">
        <v>105</v>
      </c>
      <c r="C1788" t="inlineStr">
        <is>
          <t>Jacare - Bradesco</t>
        </is>
      </c>
      <c r="D1788" t="n">
        <v>266</v>
      </c>
      <c r="E1788" t="inlineStr">
        <is>
          <t>Jacaré</t>
        </is>
      </c>
      <c r="F1788" s="27" t="n">
        <v>45386</v>
      </c>
      <c r="G1788" t="inlineStr">
        <is>
          <t>DEBITO</t>
        </is>
      </c>
      <c r="H1788" t="inlineStr">
        <is>
          <t>TARIFA BANCARIA TRANSF PGTO PIX</t>
        </is>
      </c>
      <c r="I1788" t="n">
        <v>-9</v>
      </c>
    </row>
    <row r="1789">
      <c r="A1789" t="n">
        <v>8597</v>
      </c>
      <c r="B1789" t="n">
        <v>105</v>
      </c>
      <c r="C1789" t="inlineStr">
        <is>
          <t>Jacare - Bradesco</t>
        </is>
      </c>
      <c r="D1789" t="n">
        <v>266</v>
      </c>
      <c r="E1789" t="inlineStr">
        <is>
          <t>Jacaré</t>
        </is>
      </c>
      <c r="F1789" s="27" t="n">
        <v>45386</v>
      </c>
      <c r="G1789" t="inlineStr">
        <is>
          <t>DEBITO</t>
        </is>
      </c>
      <c r="H1789" t="inlineStr">
        <is>
          <t>TARIFA BANCARIA TRANSF PGTO PIX</t>
        </is>
      </c>
      <c r="I1789" t="n">
        <v>-9</v>
      </c>
    </row>
    <row r="1790">
      <c r="A1790" t="n">
        <v>8598</v>
      </c>
      <c r="B1790" t="n">
        <v>105</v>
      </c>
      <c r="C1790" t="inlineStr">
        <is>
          <t>Jacare - Bradesco</t>
        </is>
      </c>
      <c r="D1790" t="n">
        <v>266</v>
      </c>
      <c r="E1790" t="inlineStr">
        <is>
          <t>Jacaré</t>
        </is>
      </c>
      <c r="F1790" s="27" t="n">
        <v>45386</v>
      </c>
      <c r="G1790" t="inlineStr">
        <is>
          <t>DEBITO</t>
        </is>
      </c>
      <c r="H1790" t="inlineStr">
        <is>
          <t>TARIFA BANCARIA TRANSF PGTO PIX</t>
        </is>
      </c>
      <c r="I1790" t="n">
        <v>-4.41</v>
      </c>
    </row>
    <row r="1791">
      <c r="A1791" t="n">
        <v>8599</v>
      </c>
      <c r="B1791" t="n">
        <v>105</v>
      </c>
      <c r="C1791" t="inlineStr">
        <is>
          <t>Jacare - Bradesco</t>
        </is>
      </c>
      <c r="D1791" t="n">
        <v>266</v>
      </c>
      <c r="E1791" t="inlineStr">
        <is>
          <t>Jacaré</t>
        </is>
      </c>
      <c r="F1791" s="27" t="n">
        <v>45386</v>
      </c>
      <c r="G1791" t="inlineStr">
        <is>
          <t>DEBITO</t>
        </is>
      </c>
      <c r="H1791" t="inlineStr">
        <is>
          <t>TARIFA BANCARIA TRANSF PGTO PIX</t>
        </is>
      </c>
      <c r="I1791" t="n">
        <v>-7.52</v>
      </c>
    </row>
    <row r="1792">
      <c r="A1792" t="n">
        <v>8600</v>
      </c>
      <c r="B1792" t="n">
        <v>105</v>
      </c>
      <c r="C1792" t="inlineStr">
        <is>
          <t>Jacare - Bradesco</t>
        </is>
      </c>
      <c r="D1792" t="n">
        <v>266</v>
      </c>
      <c r="E1792" t="inlineStr">
        <is>
          <t>Jacaré</t>
        </is>
      </c>
      <c r="F1792" s="27" t="n">
        <v>45386</v>
      </c>
      <c r="G1792" t="inlineStr">
        <is>
          <t>DEBITO</t>
        </is>
      </c>
      <c r="H1792" t="inlineStr">
        <is>
          <t>TARIFA BANCARIA TRANSF PGTO PIX</t>
        </is>
      </c>
      <c r="I1792" t="n">
        <v>-7.98</v>
      </c>
    </row>
    <row r="1793">
      <c r="A1793" t="n">
        <v>8601</v>
      </c>
      <c r="B1793" t="n">
        <v>105</v>
      </c>
      <c r="C1793" t="inlineStr">
        <is>
          <t>Jacare - Bradesco</t>
        </is>
      </c>
      <c r="D1793" t="n">
        <v>266</v>
      </c>
      <c r="E1793" t="inlineStr">
        <is>
          <t>Jacaré</t>
        </is>
      </c>
      <c r="F1793" s="27" t="n">
        <v>45386</v>
      </c>
      <c r="G1793" t="inlineStr">
        <is>
          <t>DEBITO</t>
        </is>
      </c>
      <c r="H1793" t="inlineStr">
        <is>
          <t>TARIFA BANCARIA TRANSF PGTO PIX</t>
        </is>
      </c>
      <c r="I1793" t="n">
        <v>-9</v>
      </c>
    </row>
    <row r="1794">
      <c r="A1794" t="n">
        <v>8602</v>
      </c>
      <c r="B1794" t="n">
        <v>105</v>
      </c>
      <c r="C1794" t="inlineStr">
        <is>
          <t>Jacare - Bradesco</t>
        </is>
      </c>
      <c r="D1794" t="n">
        <v>266</v>
      </c>
      <c r="E1794" t="inlineStr">
        <is>
          <t>Jacaré</t>
        </is>
      </c>
      <c r="F1794" s="27" t="n">
        <v>45386</v>
      </c>
      <c r="G1794" t="inlineStr">
        <is>
          <t>DEBITO</t>
        </is>
      </c>
      <c r="H1794" t="inlineStr">
        <is>
          <t>TARIFA BANCARIA TRANSF PGTO PIX</t>
        </is>
      </c>
      <c r="I1794" t="n">
        <v>-9</v>
      </c>
    </row>
    <row r="1795">
      <c r="A1795" t="n">
        <v>8603</v>
      </c>
      <c r="B1795" t="n">
        <v>105</v>
      </c>
      <c r="C1795" t="inlineStr">
        <is>
          <t>Jacare - Bradesco</t>
        </is>
      </c>
      <c r="D1795" t="n">
        <v>266</v>
      </c>
      <c r="E1795" t="inlineStr">
        <is>
          <t>Jacaré</t>
        </is>
      </c>
      <c r="F1795" s="27" t="n">
        <v>45386</v>
      </c>
      <c r="G1795" t="inlineStr">
        <is>
          <t>DEBITO</t>
        </is>
      </c>
      <c r="H1795" t="inlineStr">
        <is>
          <t>TARIFA BANCARIA TRANSF PGTO PIX</t>
        </is>
      </c>
      <c r="I1795" t="n">
        <v>-9</v>
      </c>
    </row>
    <row r="1796">
      <c r="A1796" t="n">
        <v>8604</v>
      </c>
      <c r="B1796" t="n">
        <v>105</v>
      </c>
      <c r="C1796" t="inlineStr">
        <is>
          <t>Jacare - Bradesco</t>
        </is>
      </c>
      <c r="D1796" t="n">
        <v>266</v>
      </c>
      <c r="E1796" t="inlineStr">
        <is>
          <t>Jacaré</t>
        </is>
      </c>
      <c r="F1796" s="27" t="n">
        <v>45386</v>
      </c>
      <c r="G1796" t="inlineStr">
        <is>
          <t>DEBITO</t>
        </is>
      </c>
      <c r="H1796" t="inlineStr">
        <is>
          <t>TRANSF CC PARA CC PJ HF 4060 BAR E EVENTOS LTDA</t>
        </is>
      </c>
      <c r="I1796" t="n">
        <v>-3113</v>
      </c>
    </row>
    <row r="1797">
      <c r="A1797" t="n">
        <v>8605</v>
      </c>
      <c r="B1797" t="n">
        <v>105</v>
      </c>
      <c r="C1797" t="inlineStr">
        <is>
          <t>Jacare - Bradesco</t>
        </is>
      </c>
      <c r="D1797" t="n">
        <v>266</v>
      </c>
      <c r="E1797" t="inlineStr">
        <is>
          <t>Jacaré</t>
        </is>
      </c>
      <c r="F1797" s="27" t="n">
        <v>45386</v>
      </c>
      <c r="G1797" t="inlineStr">
        <is>
          <t>DEBITO</t>
        </is>
      </c>
      <c r="H1797" t="inlineStr">
        <is>
          <t>TRANSF CC PARA CC PJ 318 BAR E EVENTOS LTDA</t>
        </is>
      </c>
      <c r="I1797" t="n">
        <v>-10</v>
      </c>
    </row>
    <row r="1798">
      <c r="A1798" t="n">
        <v>8606</v>
      </c>
      <c r="B1798" t="n">
        <v>105</v>
      </c>
      <c r="C1798" t="inlineStr">
        <is>
          <t>Jacare - Bradesco</t>
        </is>
      </c>
      <c r="D1798" t="n">
        <v>266</v>
      </c>
      <c r="E1798" t="inlineStr">
        <is>
          <t>Jacaré</t>
        </is>
      </c>
      <c r="F1798" s="27" t="n">
        <v>45386</v>
      </c>
      <c r="G1798" t="inlineStr">
        <is>
          <t>DEBITO</t>
        </is>
      </c>
      <c r="H1798" t="inlineStr">
        <is>
          <t>TRANSF CC PARA CC PJ 318 BAR E EVENTOS LTDA</t>
        </is>
      </c>
      <c r="I1798" t="n">
        <v>-20000</v>
      </c>
    </row>
    <row r="1799">
      <c r="A1799" t="n">
        <v>8608</v>
      </c>
      <c r="B1799" t="n">
        <v>105</v>
      </c>
      <c r="C1799" t="inlineStr">
        <is>
          <t>Jacare - Bradesco</t>
        </is>
      </c>
      <c r="D1799" t="n">
        <v>266</v>
      </c>
      <c r="E1799" t="inlineStr">
        <is>
          <t>Jacaré</t>
        </is>
      </c>
      <c r="F1799" s="27" t="n">
        <v>45386</v>
      </c>
      <c r="G1799" t="inlineStr">
        <is>
          <t>DEBITO</t>
        </is>
      </c>
      <c r="H1799" t="inlineStr">
        <is>
          <t>CONTA DE LUZ INTERNET --ENEL DISTRIBUICAO/SP</t>
        </is>
      </c>
      <c r="I1799" t="n">
        <v>-9678.219999999999</v>
      </c>
    </row>
    <row r="1800">
      <c r="A1800" t="n">
        <v>7266</v>
      </c>
      <c r="B1800" t="n">
        <v>105</v>
      </c>
      <c r="C1800" t="inlineStr">
        <is>
          <t>Jacare - Bradesco</t>
        </is>
      </c>
      <c r="D1800" t="n">
        <v>266</v>
      </c>
      <c r="E1800" t="inlineStr">
        <is>
          <t>Jacaré</t>
        </is>
      </c>
      <c r="F1800" s="27" t="n">
        <v>45385</v>
      </c>
      <c r="G1800" t="inlineStr">
        <is>
          <t>CREDITO</t>
        </is>
      </c>
      <c r="H1800" t="inlineStr">
        <is>
          <t>RECEBIMENTO FORNECEDOR ALELO INSTITUICAO DE PAGAMENTO S</t>
        </is>
      </c>
      <c r="I1800" t="n">
        <v>130.78</v>
      </c>
    </row>
    <row r="1801">
      <c r="A1801" t="n">
        <v>7267</v>
      </c>
      <c r="B1801" t="n">
        <v>105</v>
      </c>
      <c r="C1801" t="inlineStr">
        <is>
          <t>Jacare - Bradesco</t>
        </is>
      </c>
      <c r="D1801" t="n">
        <v>266</v>
      </c>
      <c r="E1801" t="inlineStr">
        <is>
          <t>Jacaré</t>
        </is>
      </c>
      <c r="F1801" s="27" t="n">
        <v>45385</v>
      </c>
      <c r="G1801" t="inlineStr">
        <is>
          <t>CREDITO</t>
        </is>
      </c>
      <c r="H1801" t="inlineStr">
        <is>
          <t>TRANSFERENCIA PIX REM: IFOOD COM AGENCIA DE  03/04</t>
        </is>
      </c>
      <c r="I1801" t="n">
        <v>28.78</v>
      </c>
    </row>
    <row r="1802">
      <c r="A1802" t="n">
        <v>7227</v>
      </c>
      <c r="B1802" t="n">
        <v>105</v>
      </c>
      <c r="C1802" t="inlineStr">
        <is>
          <t>Jacare - Bradesco</t>
        </is>
      </c>
      <c r="D1802" t="n">
        <v>266</v>
      </c>
      <c r="E1802" t="inlineStr">
        <is>
          <t>Jacaré</t>
        </is>
      </c>
      <c r="F1802" s="27" t="n">
        <v>45384</v>
      </c>
      <c r="G1802" t="inlineStr">
        <is>
          <t>CREDITO</t>
        </is>
      </c>
      <c r="H1802" t="inlineStr">
        <is>
          <t>TRANSF CC PARA CC PJ 318 BAR E EVENTOS LTDA</t>
        </is>
      </c>
      <c r="I1802" t="n">
        <v>3000</v>
      </c>
    </row>
    <row r="1803">
      <c r="A1803" t="n">
        <v>7228</v>
      </c>
      <c r="B1803" t="n">
        <v>105</v>
      </c>
      <c r="C1803" t="inlineStr">
        <is>
          <t>Jacare - Bradesco</t>
        </is>
      </c>
      <c r="D1803" t="n">
        <v>266</v>
      </c>
      <c r="E1803" t="inlineStr">
        <is>
          <t>Jacaré</t>
        </is>
      </c>
      <c r="F1803" s="27" t="n">
        <v>45384</v>
      </c>
      <c r="G1803" t="inlineStr">
        <is>
          <t>CREDITO</t>
        </is>
      </c>
      <c r="H1803" t="inlineStr">
        <is>
          <t>TRANSF CC PARA CC PJ FDB HOTEL LTDA</t>
        </is>
      </c>
      <c r="I1803" t="n">
        <v>1240.5</v>
      </c>
    </row>
    <row r="1804">
      <c r="A1804" t="n">
        <v>7229</v>
      </c>
      <c r="B1804" t="n">
        <v>105</v>
      </c>
      <c r="C1804" t="inlineStr">
        <is>
          <t>Jacare - Bradesco</t>
        </is>
      </c>
      <c r="D1804" t="n">
        <v>266</v>
      </c>
      <c r="E1804" t="inlineStr">
        <is>
          <t>Jacaré</t>
        </is>
      </c>
      <c r="F1804" s="27" t="n">
        <v>45384</v>
      </c>
      <c r="G1804" t="inlineStr">
        <is>
          <t>CREDITO</t>
        </is>
      </c>
      <c r="H1804" t="inlineStr">
        <is>
          <t>TRANSF CC PARA CC PJ FDB HOTEL LTDA</t>
        </is>
      </c>
      <c r="I1804" t="n">
        <v>577.6900000000001</v>
      </c>
    </row>
    <row r="1805">
      <c r="A1805" t="n">
        <v>7230</v>
      </c>
      <c r="B1805" t="n">
        <v>105</v>
      </c>
      <c r="C1805" t="inlineStr">
        <is>
          <t>Jacare - Bradesco</t>
        </is>
      </c>
      <c r="D1805" t="n">
        <v>266</v>
      </c>
      <c r="E1805" t="inlineStr">
        <is>
          <t>Jacaré</t>
        </is>
      </c>
      <c r="F1805" s="27" t="n">
        <v>45384</v>
      </c>
      <c r="G1805" t="inlineStr">
        <is>
          <t>CREDITO</t>
        </is>
      </c>
      <c r="H1805" t="inlineStr">
        <is>
          <t>RECEBIMENTO FORNECEDOR ALELO INSTITUICAO DE PAGAMENTO S</t>
        </is>
      </c>
      <c r="I1805" t="n">
        <v>70.68000000000001</v>
      </c>
    </row>
    <row r="1806">
      <c r="A1806" t="n">
        <v>7231</v>
      </c>
      <c r="B1806" t="n">
        <v>105</v>
      </c>
      <c r="C1806" t="inlineStr">
        <is>
          <t>Jacare - Bradesco</t>
        </is>
      </c>
      <c r="D1806" t="n">
        <v>266</v>
      </c>
      <c r="E1806" t="inlineStr">
        <is>
          <t>Jacaré</t>
        </is>
      </c>
      <c r="F1806" s="27" t="n">
        <v>45384</v>
      </c>
      <c r="G1806" t="inlineStr">
        <is>
          <t>CREDITO</t>
        </is>
      </c>
      <c r="H1806" t="inlineStr">
        <is>
          <t>TRANSFERENCIA PIX REM: ZIG TECNOLOGIA S.A.   02/04</t>
        </is>
      </c>
      <c r="I1806" t="n">
        <v>11922.91</v>
      </c>
    </row>
    <row r="1807">
      <c r="A1807" t="n">
        <v>7232</v>
      </c>
      <c r="B1807" t="n">
        <v>105</v>
      </c>
      <c r="C1807" t="inlineStr">
        <is>
          <t>Jacare - Bradesco</t>
        </is>
      </c>
      <c r="D1807" t="n">
        <v>266</v>
      </c>
      <c r="E1807" t="inlineStr">
        <is>
          <t>Jacaré</t>
        </is>
      </c>
      <c r="F1807" s="27" t="n">
        <v>45384</v>
      </c>
      <c r="G1807" t="inlineStr">
        <is>
          <t>CREDITO</t>
        </is>
      </c>
      <c r="H1807" t="inlineStr">
        <is>
          <t>TRANSFERENCIA PIX REM: ZIG TECNOLOGIA S.A.   02/04</t>
        </is>
      </c>
      <c r="I1807" t="n">
        <v>3560.06</v>
      </c>
    </row>
    <row r="1808">
      <c r="A1808" t="n">
        <v>7233</v>
      </c>
      <c r="B1808" t="n">
        <v>105</v>
      </c>
      <c r="C1808" t="inlineStr">
        <is>
          <t>Jacare - Bradesco</t>
        </is>
      </c>
      <c r="D1808" t="n">
        <v>266</v>
      </c>
      <c r="E1808" t="inlineStr">
        <is>
          <t>Jacaré</t>
        </is>
      </c>
      <c r="F1808" s="27" t="n">
        <v>45384</v>
      </c>
      <c r="G1808" t="inlineStr">
        <is>
          <t>CREDITO</t>
        </is>
      </c>
      <c r="H1808" t="inlineStr">
        <is>
          <t>TRANSFERENCIA PIX REM: ZIG TECNOLOGIA S.A.   02/04</t>
        </is>
      </c>
      <c r="I1808" t="n">
        <v>4709.44</v>
      </c>
    </row>
    <row r="1809">
      <c r="A1809" t="n">
        <v>7234</v>
      </c>
      <c r="B1809" t="n">
        <v>105</v>
      </c>
      <c r="C1809" t="inlineStr">
        <is>
          <t>Jacare - Bradesco</t>
        </is>
      </c>
      <c r="D1809" t="n">
        <v>266</v>
      </c>
      <c r="E1809" t="inlineStr">
        <is>
          <t>Jacaré</t>
        </is>
      </c>
      <c r="F1809" s="27" t="n">
        <v>45384</v>
      </c>
      <c r="G1809" t="inlineStr">
        <is>
          <t>CREDITO</t>
        </is>
      </c>
      <c r="H1809" t="inlineStr">
        <is>
          <t>TRANSFERENCIA PIX REM: ZIG TECNOLOGIA S.A.   02/04</t>
        </is>
      </c>
      <c r="I1809" t="n">
        <v>32284.96</v>
      </c>
    </row>
    <row r="1810">
      <c r="A1810" t="n">
        <v>7235</v>
      </c>
      <c r="B1810" t="n">
        <v>105</v>
      </c>
      <c r="C1810" t="inlineStr">
        <is>
          <t>Jacare - Bradesco</t>
        </is>
      </c>
      <c r="D1810" t="n">
        <v>266</v>
      </c>
      <c r="E1810" t="inlineStr">
        <is>
          <t>Jacaré</t>
        </is>
      </c>
      <c r="F1810" s="27" t="n">
        <v>45384</v>
      </c>
      <c r="G1810" t="inlineStr">
        <is>
          <t>DEBITO</t>
        </is>
      </c>
      <c r="H1810" t="inlineStr">
        <is>
          <t>PAGTO ELETRON  COBRANCA CANTAROS</t>
        </is>
      </c>
      <c r="I1810" t="n">
        <v>-382.8</v>
      </c>
    </row>
    <row r="1811">
      <c r="A1811" t="n">
        <v>7236</v>
      </c>
      <c r="B1811" t="n">
        <v>105</v>
      </c>
      <c r="C1811" t="inlineStr">
        <is>
          <t>Jacare - Bradesco</t>
        </is>
      </c>
      <c r="D1811" t="n">
        <v>266</v>
      </c>
      <c r="E1811" t="inlineStr">
        <is>
          <t>Jacaré</t>
        </is>
      </c>
      <c r="F1811" s="27" t="n">
        <v>45384</v>
      </c>
      <c r="G1811" t="inlineStr">
        <is>
          <t>DEBITO</t>
        </is>
      </c>
      <c r="H1811" t="inlineStr">
        <is>
          <t>PAGTO ELETRON  COBRANCA SELECAO CARVAO</t>
        </is>
      </c>
      <c r="I1811" t="n">
        <v>-598</v>
      </c>
    </row>
    <row r="1812">
      <c r="A1812" t="n">
        <v>7237</v>
      </c>
      <c r="B1812" t="n">
        <v>105</v>
      </c>
      <c r="C1812" t="inlineStr">
        <is>
          <t>Jacare - Bradesco</t>
        </is>
      </c>
      <c r="D1812" t="n">
        <v>266</v>
      </c>
      <c r="E1812" t="inlineStr">
        <is>
          <t>Jacaré</t>
        </is>
      </c>
      <c r="F1812" s="27" t="n">
        <v>45384</v>
      </c>
      <c r="G1812" t="inlineStr">
        <is>
          <t>DEBITO</t>
        </is>
      </c>
      <c r="H1812" t="inlineStr">
        <is>
          <t>PAGTO ELETRON  COBRANCA EMPORIO MEL</t>
        </is>
      </c>
      <c r="I1812" t="n">
        <v>-169.31</v>
      </c>
    </row>
    <row r="1813">
      <c r="A1813" t="n">
        <v>7238</v>
      </c>
      <c r="B1813" t="n">
        <v>105</v>
      </c>
      <c r="C1813" t="inlineStr">
        <is>
          <t>Jacare - Bradesco</t>
        </is>
      </c>
      <c r="D1813" t="n">
        <v>266</v>
      </c>
      <c r="E1813" t="inlineStr">
        <is>
          <t>Jacaré</t>
        </is>
      </c>
      <c r="F1813" s="27" t="n">
        <v>45384</v>
      </c>
      <c r="G1813" t="inlineStr">
        <is>
          <t>DEBITO</t>
        </is>
      </c>
      <c r="H1813" t="inlineStr">
        <is>
          <t>PAGTO ELETRON  COBRANCA FG7</t>
        </is>
      </c>
      <c r="I1813" t="n">
        <v>-712.26</v>
      </c>
    </row>
    <row r="1814">
      <c r="A1814" t="n">
        <v>7239</v>
      </c>
      <c r="B1814" t="n">
        <v>105</v>
      </c>
      <c r="C1814" t="inlineStr">
        <is>
          <t>Jacare - Bradesco</t>
        </is>
      </c>
      <c r="D1814" t="n">
        <v>266</v>
      </c>
      <c r="E1814" t="inlineStr">
        <is>
          <t>Jacaré</t>
        </is>
      </c>
      <c r="F1814" s="27" t="n">
        <v>45384</v>
      </c>
      <c r="G1814" t="inlineStr">
        <is>
          <t>DEBITO</t>
        </is>
      </c>
      <c r="H1814" t="inlineStr">
        <is>
          <t>PAGTO ELETRON  COBRANCA TARUMA</t>
        </is>
      </c>
      <c r="I1814" t="n">
        <v>-338.09</v>
      </c>
    </row>
    <row r="1815">
      <c r="A1815" t="n">
        <v>7240</v>
      </c>
      <c r="B1815" t="n">
        <v>105</v>
      </c>
      <c r="C1815" t="inlineStr">
        <is>
          <t>Jacare - Bradesco</t>
        </is>
      </c>
      <c r="D1815" t="n">
        <v>266</v>
      </c>
      <c r="E1815" t="inlineStr">
        <is>
          <t>Jacaré</t>
        </is>
      </c>
      <c r="F1815" s="27" t="n">
        <v>45384</v>
      </c>
      <c r="G1815" t="inlineStr">
        <is>
          <t>DEBITO</t>
        </is>
      </c>
      <c r="H1815" t="inlineStr">
        <is>
          <t>PAGTO ELETRON  COBRANCA ESTAFF</t>
        </is>
      </c>
      <c r="I1815" t="n">
        <v>-3531</v>
      </c>
    </row>
    <row r="1816">
      <c r="A1816" t="n">
        <v>7241</v>
      </c>
      <c r="B1816" t="n">
        <v>105</v>
      </c>
      <c r="C1816" t="inlineStr">
        <is>
          <t>Jacare - Bradesco</t>
        </is>
      </c>
      <c r="D1816" t="n">
        <v>266</v>
      </c>
      <c r="E1816" t="inlineStr">
        <is>
          <t>Jacaré</t>
        </is>
      </c>
      <c r="F1816" s="27" t="n">
        <v>45384</v>
      </c>
      <c r="G1816" t="inlineStr">
        <is>
          <t>DEBITO</t>
        </is>
      </c>
      <c r="H1816" t="inlineStr">
        <is>
          <t>PAGTO ELETRON  COBRANCA EAU</t>
        </is>
      </c>
      <c r="I1816" t="n">
        <v>-618</v>
      </c>
    </row>
    <row r="1817">
      <c r="A1817" t="n">
        <v>7242</v>
      </c>
      <c r="B1817" t="n">
        <v>105</v>
      </c>
      <c r="C1817" t="inlineStr">
        <is>
          <t>Jacare - Bradesco</t>
        </is>
      </c>
      <c r="D1817" t="n">
        <v>266</v>
      </c>
      <c r="E1817" t="inlineStr">
        <is>
          <t>Jacaré</t>
        </is>
      </c>
      <c r="F1817" s="27" t="n">
        <v>45384</v>
      </c>
      <c r="G1817" t="inlineStr">
        <is>
          <t>DEBITO</t>
        </is>
      </c>
      <c r="H1817" t="inlineStr">
        <is>
          <t>PAGTO ELETRON  COBRANCA MARIO PEDRO</t>
        </is>
      </c>
      <c r="I1817" t="n">
        <v>-114.79</v>
      </c>
    </row>
    <row r="1818">
      <c r="A1818" t="n">
        <v>7243</v>
      </c>
      <c r="B1818" t="n">
        <v>105</v>
      </c>
      <c r="C1818" t="inlineStr">
        <is>
          <t>Jacare - Bradesco</t>
        </is>
      </c>
      <c r="D1818" t="n">
        <v>266</v>
      </c>
      <c r="E1818" t="inlineStr">
        <is>
          <t>Jacaré</t>
        </is>
      </c>
      <c r="F1818" s="27" t="n">
        <v>45384</v>
      </c>
      <c r="G1818" t="inlineStr">
        <is>
          <t>DEBITO</t>
        </is>
      </c>
      <c r="H1818" t="inlineStr">
        <is>
          <t>PAGTO ELETRON  COBRANCA DTK</t>
        </is>
      </c>
      <c r="I1818" t="n">
        <v>-21.48</v>
      </c>
    </row>
    <row r="1819">
      <c r="A1819" t="n">
        <v>7244</v>
      </c>
      <c r="B1819" t="n">
        <v>105</v>
      </c>
      <c r="C1819" t="inlineStr">
        <is>
          <t>Jacare - Bradesco</t>
        </is>
      </c>
      <c r="D1819" t="n">
        <v>266</v>
      </c>
      <c r="E1819" t="inlineStr">
        <is>
          <t>Jacaré</t>
        </is>
      </c>
      <c r="F1819" s="27" t="n">
        <v>45384</v>
      </c>
      <c r="G1819" t="inlineStr">
        <is>
          <t>DEBITO</t>
        </is>
      </c>
      <c r="H1819" t="inlineStr">
        <is>
          <t>PAGTO ELETRON  COBRANCA LATICINIOS</t>
        </is>
      </c>
      <c r="I1819" t="n">
        <v>-301.5</v>
      </c>
    </row>
    <row r="1820">
      <c r="A1820" t="n">
        <v>7245</v>
      </c>
      <c r="B1820" t="n">
        <v>105</v>
      </c>
      <c r="C1820" t="inlineStr">
        <is>
          <t>Jacare - Bradesco</t>
        </is>
      </c>
      <c r="D1820" t="n">
        <v>266</v>
      </c>
      <c r="E1820" t="inlineStr">
        <is>
          <t>Jacaré</t>
        </is>
      </c>
      <c r="F1820" s="27" t="n">
        <v>45384</v>
      </c>
      <c r="G1820" t="inlineStr">
        <is>
          <t>DEBITO</t>
        </is>
      </c>
      <c r="H1820" t="inlineStr">
        <is>
          <t>TARIFA BANCARIA TRANSF PGTO PIX</t>
        </is>
      </c>
      <c r="I1820" t="n">
        <v>-1.65</v>
      </c>
    </row>
    <row r="1821">
      <c r="A1821" t="n">
        <v>7246</v>
      </c>
      <c r="B1821" t="n">
        <v>105</v>
      </c>
      <c r="C1821" t="inlineStr">
        <is>
          <t>Jacare - Bradesco</t>
        </is>
      </c>
      <c r="D1821" t="n">
        <v>266</v>
      </c>
      <c r="E1821" t="inlineStr">
        <is>
          <t>Jacaré</t>
        </is>
      </c>
      <c r="F1821" s="27" t="n">
        <v>45384</v>
      </c>
      <c r="G1821" t="inlineStr">
        <is>
          <t>DEBITO</t>
        </is>
      </c>
      <c r="H1821" t="inlineStr">
        <is>
          <t>TARIFA BANCARIA TRANSF PGTO PIX</t>
        </is>
      </c>
      <c r="I1821" t="n">
        <v>-3.97</v>
      </c>
    </row>
    <row r="1822">
      <c r="A1822" t="n">
        <v>7247</v>
      </c>
      <c r="B1822" t="n">
        <v>105</v>
      </c>
      <c r="C1822" t="inlineStr">
        <is>
          <t>Jacare - Bradesco</t>
        </is>
      </c>
      <c r="D1822" t="n">
        <v>266</v>
      </c>
      <c r="E1822" t="inlineStr">
        <is>
          <t>Jacaré</t>
        </is>
      </c>
      <c r="F1822" s="27" t="n">
        <v>45384</v>
      </c>
      <c r="G1822" t="inlineStr">
        <is>
          <t>DEBITO</t>
        </is>
      </c>
      <c r="H1822" t="inlineStr">
        <is>
          <t>TARIFA BANCARIA TRANSF PGTO PIX</t>
        </is>
      </c>
      <c r="I1822" t="n">
        <v>-4.33</v>
      </c>
    </row>
    <row r="1823">
      <c r="A1823" t="n">
        <v>7248</v>
      </c>
      <c r="B1823" t="n">
        <v>105</v>
      </c>
      <c r="C1823" t="inlineStr">
        <is>
          <t>Jacare - Bradesco</t>
        </is>
      </c>
      <c r="D1823" t="n">
        <v>266</v>
      </c>
      <c r="E1823" t="inlineStr">
        <is>
          <t>Jacaré</t>
        </is>
      </c>
      <c r="F1823" s="27" t="n">
        <v>45384</v>
      </c>
      <c r="G1823" t="inlineStr">
        <is>
          <t>DEBITO</t>
        </is>
      </c>
      <c r="H1823" t="inlineStr">
        <is>
          <t>TARIFA BANCARIA TRANSF PGTO PIX</t>
        </is>
      </c>
      <c r="I1823" t="n">
        <v>-5.96</v>
      </c>
    </row>
    <row r="1824">
      <c r="A1824" t="n">
        <v>7249</v>
      </c>
      <c r="B1824" t="n">
        <v>105</v>
      </c>
      <c r="C1824" t="inlineStr">
        <is>
          <t>Jacare - Bradesco</t>
        </is>
      </c>
      <c r="D1824" t="n">
        <v>266</v>
      </c>
      <c r="E1824" t="inlineStr">
        <is>
          <t>Jacaré</t>
        </is>
      </c>
      <c r="F1824" s="27" t="n">
        <v>45384</v>
      </c>
      <c r="G1824" t="inlineStr">
        <is>
          <t>DEBITO</t>
        </is>
      </c>
      <c r="H1824" t="inlineStr">
        <is>
          <t>TARIFA BANCARIA TRANSF PGTO PIX</t>
        </is>
      </c>
      <c r="I1824" t="n">
        <v>-9</v>
      </c>
    </row>
    <row r="1825">
      <c r="A1825" t="n">
        <v>7250</v>
      </c>
      <c r="B1825" t="n">
        <v>105</v>
      </c>
      <c r="C1825" t="inlineStr">
        <is>
          <t>Jacare - Bradesco</t>
        </is>
      </c>
      <c r="D1825" t="n">
        <v>266</v>
      </c>
      <c r="E1825" t="inlineStr">
        <is>
          <t>Jacaré</t>
        </is>
      </c>
      <c r="F1825" s="27" t="n">
        <v>45384</v>
      </c>
      <c r="G1825" t="inlineStr">
        <is>
          <t>DEBITO</t>
        </is>
      </c>
      <c r="H1825" t="inlineStr">
        <is>
          <t>TARIFA BANCARIA TRANSF PGTO PIX</t>
        </is>
      </c>
      <c r="I1825" t="n">
        <v>-9</v>
      </c>
    </row>
    <row r="1826">
      <c r="A1826" t="n">
        <v>7251</v>
      </c>
      <c r="B1826" t="n">
        <v>105</v>
      </c>
      <c r="C1826" t="inlineStr">
        <is>
          <t>Jacare - Bradesco</t>
        </is>
      </c>
      <c r="D1826" t="n">
        <v>266</v>
      </c>
      <c r="E1826" t="inlineStr">
        <is>
          <t>Jacaré</t>
        </is>
      </c>
      <c r="F1826" s="27" t="n">
        <v>45384</v>
      </c>
      <c r="G1826" t="inlineStr">
        <is>
          <t>DEBITO</t>
        </is>
      </c>
      <c r="H1826" t="inlineStr">
        <is>
          <t>TRANSF CC PARA CC PJ 318 BAR E EVENTOS LTDA</t>
        </is>
      </c>
      <c r="I1826" t="n">
        <v>-10</v>
      </c>
    </row>
    <row r="1827">
      <c r="A1827" t="n">
        <v>7252</v>
      </c>
      <c r="B1827" t="n">
        <v>105</v>
      </c>
      <c r="C1827" t="inlineStr">
        <is>
          <t>Jacare - Bradesco</t>
        </is>
      </c>
      <c r="D1827" t="n">
        <v>266</v>
      </c>
      <c r="E1827" t="inlineStr">
        <is>
          <t>Jacaré</t>
        </is>
      </c>
      <c r="F1827" s="27" t="n">
        <v>45384</v>
      </c>
      <c r="G1827" t="inlineStr">
        <is>
          <t>DEBITO</t>
        </is>
      </c>
      <c r="H1827" t="inlineStr">
        <is>
          <t>TRANSF CC PARA CC PJ PAULISTA 25841 BAR E EVENTOS LTD</t>
        </is>
      </c>
      <c r="I1827" t="n">
        <v>-11000</v>
      </c>
    </row>
    <row r="1828">
      <c r="A1828" t="n">
        <v>7253</v>
      </c>
      <c r="B1828" t="n">
        <v>105</v>
      </c>
      <c r="C1828" t="inlineStr">
        <is>
          <t>Jacare - Bradesco</t>
        </is>
      </c>
      <c r="D1828" t="n">
        <v>266</v>
      </c>
      <c r="E1828" t="inlineStr">
        <is>
          <t>Jacaré</t>
        </is>
      </c>
      <c r="F1828" s="27" t="n">
        <v>45384</v>
      </c>
      <c r="G1828" t="inlineStr">
        <is>
          <t>DEBITO</t>
        </is>
      </c>
      <c r="H1828" t="inlineStr">
        <is>
          <t>TRANSF CC PARA CC PJ TEMPUS FUGIT PARTICIPACOES E. LT</t>
        </is>
      </c>
      <c r="I1828" t="n">
        <v>-74700</v>
      </c>
    </row>
    <row r="1829">
      <c r="A1829" t="n">
        <v>7254</v>
      </c>
      <c r="B1829" t="n">
        <v>105</v>
      </c>
      <c r="C1829" t="inlineStr">
        <is>
          <t>Jacare - Bradesco</t>
        </is>
      </c>
      <c r="D1829" t="n">
        <v>266</v>
      </c>
      <c r="E1829" t="inlineStr">
        <is>
          <t>Jacaré</t>
        </is>
      </c>
      <c r="F1829" s="27" t="n">
        <v>45384</v>
      </c>
      <c r="G1829" t="inlineStr">
        <is>
          <t>DEBITO</t>
        </is>
      </c>
      <c r="H1829" t="inlineStr">
        <is>
          <t>TRANSF CC PARA CC PJ 318 BAR E EVENTOS LTDA</t>
        </is>
      </c>
      <c r="I1829" t="n">
        <v>-37000</v>
      </c>
    </row>
    <row r="1830">
      <c r="A1830" t="n">
        <v>7255</v>
      </c>
      <c r="B1830" t="n">
        <v>105</v>
      </c>
      <c r="C1830" t="inlineStr">
        <is>
          <t>Jacare - Bradesco</t>
        </is>
      </c>
      <c r="D1830" t="n">
        <v>266</v>
      </c>
      <c r="E1830" t="inlineStr">
        <is>
          <t>Jacaré</t>
        </is>
      </c>
      <c r="F1830" s="27" t="n">
        <v>45384</v>
      </c>
      <c r="G1830" t="inlineStr">
        <is>
          <t>DEBITO</t>
        </is>
      </c>
      <c r="H1830" t="inlineStr">
        <is>
          <t>TRANSF CC PARA CC PJ PAULISTA 25841 BAR E EVENTOS LTD</t>
        </is>
      </c>
      <c r="I1830" t="n">
        <v>-7501</v>
      </c>
    </row>
    <row r="1831">
      <c r="A1831" t="n">
        <v>7256</v>
      </c>
      <c r="B1831" t="n">
        <v>105</v>
      </c>
      <c r="C1831" t="inlineStr">
        <is>
          <t>Jacare - Bradesco</t>
        </is>
      </c>
      <c r="D1831" t="n">
        <v>266</v>
      </c>
      <c r="E1831" t="inlineStr">
        <is>
          <t>Jacaré</t>
        </is>
      </c>
      <c r="F1831" s="27" t="n">
        <v>45384</v>
      </c>
      <c r="G1831" t="inlineStr">
        <is>
          <t>DEBITO</t>
        </is>
      </c>
      <c r="H1831" t="inlineStr">
        <is>
          <t>TRANSF CC PARA CC PJ B B DISTRIBUIDORA DE CARNES LTDA</t>
        </is>
      </c>
      <c r="I1831" t="n">
        <v>-5834.12</v>
      </c>
    </row>
    <row r="1832">
      <c r="A1832" t="n">
        <v>7257</v>
      </c>
      <c r="B1832" t="n">
        <v>105</v>
      </c>
      <c r="C1832" t="inlineStr">
        <is>
          <t>Jacare - Bradesco</t>
        </is>
      </c>
      <c r="D1832" t="n">
        <v>266</v>
      </c>
      <c r="E1832" t="inlineStr">
        <is>
          <t>Jacaré</t>
        </is>
      </c>
      <c r="F1832" s="27" t="n">
        <v>45384</v>
      </c>
      <c r="G1832" t="inlineStr">
        <is>
          <t>DEBITO</t>
        </is>
      </c>
      <c r="H1832" t="inlineStr">
        <is>
          <t>TED DIF.TITUL.CC H.BANK DEST. SILO PARTICIPACAO</t>
        </is>
      </c>
      <c r="I1832" t="n">
        <v>-400000</v>
      </c>
    </row>
    <row r="1833">
      <c r="A1833" t="n">
        <v>7258</v>
      </c>
      <c r="B1833" t="n">
        <v>105</v>
      </c>
      <c r="C1833" t="inlineStr">
        <is>
          <t>Jacare - Bradesco</t>
        </is>
      </c>
      <c r="D1833" t="n">
        <v>266</v>
      </c>
      <c r="E1833" t="inlineStr">
        <is>
          <t>Jacaré</t>
        </is>
      </c>
      <c r="F1833" s="27" t="n">
        <v>45384</v>
      </c>
      <c r="G1833" t="inlineStr">
        <is>
          <t>DEBITO</t>
        </is>
      </c>
      <c r="H1833" t="inlineStr">
        <is>
          <t>DOC/TED INTERNET TED INTERNET</t>
        </is>
      </c>
      <c r="I1833" t="n">
        <v>-12.75</v>
      </c>
    </row>
    <row r="1834">
      <c r="A1834" t="n">
        <v>7259</v>
      </c>
      <c r="B1834" t="n">
        <v>105</v>
      </c>
      <c r="C1834" t="inlineStr">
        <is>
          <t>Jacare - Bradesco</t>
        </is>
      </c>
      <c r="D1834" t="n">
        <v>266</v>
      </c>
      <c r="E1834" t="inlineStr">
        <is>
          <t>Jacaré</t>
        </is>
      </c>
      <c r="F1834" s="27" t="n">
        <v>45384</v>
      </c>
      <c r="G1834" t="inlineStr">
        <is>
          <t>DEBITO</t>
        </is>
      </c>
      <c r="H1834" t="inlineStr">
        <is>
          <t>TRANSFERENCIA PIX DES: ARTE GELATI SORVETES  02/04</t>
        </is>
      </c>
      <c r="I1834" t="n">
        <v>-315.28</v>
      </c>
    </row>
    <row r="1835">
      <c r="A1835" t="n">
        <v>7260</v>
      </c>
      <c r="B1835" t="n">
        <v>105</v>
      </c>
      <c r="C1835" t="inlineStr">
        <is>
          <t>Jacare - Bradesco</t>
        </is>
      </c>
      <c r="D1835" t="n">
        <v>266</v>
      </c>
      <c r="E1835" t="inlineStr">
        <is>
          <t>Jacaré</t>
        </is>
      </c>
      <c r="F1835" s="27" t="n">
        <v>45384</v>
      </c>
      <c r="G1835" t="inlineStr">
        <is>
          <t>DEBITO</t>
        </is>
      </c>
      <c r="H1835" t="inlineStr">
        <is>
          <t>TRANSFERENCIA PIX DES: MAELI FRANCISCA DE MO 02/04</t>
        </is>
      </c>
      <c r="I1835" t="n">
        <v>-900</v>
      </c>
    </row>
    <row r="1836">
      <c r="A1836" t="n">
        <v>7261</v>
      </c>
      <c r="B1836" t="n">
        <v>105</v>
      </c>
      <c r="C1836" t="inlineStr">
        <is>
          <t>Jacare - Bradesco</t>
        </is>
      </c>
      <c r="D1836" t="n">
        <v>266</v>
      </c>
      <c r="E1836" t="inlineStr">
        <is>
          <t>Jacaré</t>
        </is>
      </c>
      <c r="F1836" s="27" t="n">
        <v>45384</v>
      </c>
      <c r="G1836" t="inlineStr">
        <is>
          <t>DEBITO</t>
        </is>
      </c>
      <c r="H1836" t="inlineStr">
        <is>
          <t>TRANSFERENCIA PIX DES: WELLINGTON DE PAULA L 02/04</t>
        </is>
      </c>
      <c r="I1836" t="n">
        <v>-570</v>
      </c>
    </row>
    <row r="1837">
      <c r="A1837" t="n">
        <v>7262</v>
      </c>
      <c r="B1837" t="n">
        <v>105</v>
      </c>
      <c r="C1837" t="inlineStr">
        <is>
          <t>Jacare - Bradesco</t>
        </is>
      </c>
      <c r="D1837" t="n">
        <v>266</v>
      </c>
      <c r="E1837" t="inlineStr">
        <is>
          <t>Jacaré</t>
        </is>
      </c>
      <c r="F1837" s="27" t="n">
        <v>45384</v>
      </c>
      <c r="G1837" t="inlineStr">
        <is>
          <t>DEBITO</t>
        </is>
      </c>
      <c r="H1837" t="inlineStr">
        <is>
          <t>TRANSFERENCIA PIX DES: CLAUDIA CHRISTINA W F 02/04</t>
        </is>
      </c>
      <c r="I1837" t="n">
        <v>-537.54</v>
      </c>
    </row>
    <row r="1838">
      <c r="A1838" t="n">
        <v>7263</v>
      </c>
      <c r="B1838" t="n">
        <v>105</v>
      </c>
      <c r="C1838" t="inlineStr">
        <is>
          <t>Jacare - Bradesco</t>
        </is>
      </c>
      <c r="D1838" t="n">
        <v>266</v>
      </c>
      <c r="E1838" t="inlineStr">
        <is>
          <t>Jacaré</t>
        </is>
      </c>
      <c r="F1838" s="27" t="n">
        <v>45384</v>
      </c>
      <c r="G1838" t="inlineStr">
        <is>
          <t>DEBITO</t>
        </is>
      </c>
      <c r="H1838" t="inlineStr">
        <is>
          <t>TRANSFERENCIA PIX DES: CLAUDIA CHRISTINA W F 02/04</t>
        </is>
      </c>
      <c r="I1838" t="n">
        <v>-1250</v>
      </c>
    </row>
    <row r="1839">
      <c r="A1839" t="n">
        <v>7264</v>
      </c>
      <c r="B1839" t="n">
        <v>105</v>
      </c>
      <c r="C1839" t="inlineStr">
        <is>
          <t>Jacare - Bradesco</t>
        </is>
      </c>
      <c r="D1839" t="n">
        <v>266</v>
      </c>
      <c r="E1839" t="inlineStr">
        <is>
          <t>Jacaré</t>
        </is>
      </c>
      <c r="F1839" s="27" t="n">
        <v>45384</v>
      </c>
      <c r="G1839" t="inlineStr">
        <is>
          <t>DEBITO</t>
        </is>
      </c>
      <c r="H1839" t="inlineStr">
        <is>
          <t>TRANSFERENCIA PIX DES: PAULISTA 25841 BAR E  02/04</t>
        </is>
      </c>
      <c r="I1839" t="n">
        <v>-1792.14</v>
      </c>
    </row>
    <row r="1840">
      <c r="A1840" t="n">
        <v>7265</v>
      </c>
      <c r="B1840" t="n">
        <v>105</v>
      </c>
      <c r="C1840" t="inlineStr">
        <is>
          <t>Jacare - Bradesco</t>
        </is>
      </c>
      <c r="D1840" t="n">
        <v>266</v>
      </c>
      <c r="E1840" t="inlineStr">
        <is>
          <t>Jacaré</t>
        </is>
      </c>
      <c r="F1840" s="27" t="n">
        <v>45384</v>
      </c>
      <c r="G1840" t="inlineStr">
        <is>
          <t>DEBITO</t>
        </is>
      </c>
      <c r="H1840" t="inlineStr">
        <is>
          <t>CONTA DE TELEFONE INTERNET --TELEFONICA BRASIL S/</t>
        </is>
      </c>
      <c r="I1840" t="n">
        <v>-258.62</v>
      </c>
    </row>
    <row r="1841">
      <c r="A1841" t="n">
        <v>7178</v>
      </c>
      <c r="B1841" t="n">
        <v>105</v>
      </c>
      <c r="C1841" t="inlineStr">
        <is>
          <t>Jacare - Bradesco</t>
        </is>
      </c>
      <c r="D1841" t="n">
        <v>266</v>
      </c>
      <c r="E1841" t="inlineStr">
        <is>
          <t>Jacaré</t>
        </is>
      </c>
      <c r="F1841" s="27" t="n">
        <v>45379</v>
      </c>
      <c r="G1841" t="inlineStr">
        <is>
          <t>CREDITO</t>
        </is>
      </c>
      <c r="H1841" t="inlineStr">
        <is>
          <t>TED-TRANSF ELET DISPON REMET.BANCO TOPAZIO S.A.</t>
        </is>
      </c>
      <c r="I1841" t="n">
        <v>353.83</v>
      </c>
    </row>
    <row r="1842">
      <c r="A1842" t="n">
        <v>7179</v>
      </c>
      <c r="B1842" t="n">
        <v>105</v>
      </c>
      <c r="C1842" t="inlineStr">
        <is>
          <t>Jacare - Bradesco</t>
        </is>
      </c>
      <c r="D1842" t="n">
        <v>266</v>
      </c>
      <c r="E1842" t="inlineStr">
        <is>
          <t>Jacaré</t>
        </is>
      </c>
      <c r="F1842" s="27" t="n">
        <v>45379</v>
      </c>
      <c r="G1842" t="inlineStr">
        <is>
          <t>CREDITO</t>
        </is>
      </c>
      <c r="H1842" t="inlineStr">
        <is>
          <t>TRANSF CC PARA CC PJ PAULISTA 25841 BAR E EVENTOS LTD</t>
        </is>
      </c>
      <c r="I1842" t="n">
        <v>21500</v>
      </c>
    </row>
    <row r="1843">
      <c r="A1843" t="n">
        <v>7181</v>
      </c>
      <c r="B1843" t="n">
        <v>105</v>
      </c>
      <c r="C1843" t="inlineStr">
        <is>
          <t>Jacare - Bradesco</t>
        </is>
      </c>
      <c r="D1843" t="n">
        <v>266</v>
      </c>
      <c r="E1843" t="inlineStr">
        <is>
          <t>Jacaré</t>
        </is>
      </c>
      <c r="F1843" s="27" t="n">
        <v>45379</v>
      </c>
      <c r="G1843" t="inlineStr">
        <is>
          <t>CREDITO</t>
        </is>
      </c>
      <c r="H1843" t="inlineStr">
        <is>
          <t>TRANSFERENCIA PIX REM: ZIG TECNOLOGIA S.A.   28/03</t>
        </is>
      </c>
      <c r="I1843" t="n">
        <v>19883.11</v>
      </c>
    </row>
    <row r="1844">
      <c r="A1844" t="n">
        <v>7182</v>
      </c>
      <c r="B1844" t="n">
        <v>105</v>
      </c>
      <c r="C1844" t="inlineStr">
        <is>
          <t>Jacare - Bradesco</t>
        </is>
      </c>
      <c r="D1844" t="n">
        <v>266</v>
      </c>
      <c r="E1844" t="inlineStr">
        <is>
          <t>Jacaré</t>
        </is>
      </c>
      <c r="F1844" s="27" t="n">
        <v>45379</v>
      </c>
      <c r="G1844" t="inlineStr">
        <is>
          <t>CREDITO</t>
        </is>
      </c>
      <c r="H1844" t="inlineStr">
        <is>
          <t>TRANSFERENCIA PIX REM: ZIG TECNOLOGIA S.A.   28/03</t>
        </is>
      </c>
      <c r="I1844" t="n">
        <v>7088.25</v>
      </c>
    </row>
    <row r="1845">
      <c r="A1845" t="n">
        <v>7183</v>
      </c>
      <c r="B1845" t="n">
        <v>105</v>
      </c>
      <c r="C1845" t="inlineStr">
        <is>
          <t>Jacare - Bradesco</t>
        </is>
      </c>
      <c r="D1845" t="n">
        <v>266</v>
      </c>
      <c r="E1845" t="inlineStr">
        <is>
          <t>Jacaré</t>
        </is>
      </c>
      <c r="F1845" s="27" t="n">
        <v>45379</v>
      </c>
      <c r="G1845" t="inlineStr">
        <is>
          <t>CREDITO</t>
        </is>
      </c>
      <c r="H1845" t="inlineStr">
        <is>
          <t>TRANSFERENCIA PIX REM: ZIG TECNOLOGIA S.A.   28/03</t>
        </is>
      </c>
      <c r="I1845" t="n">
        <v>7114.23</v>
      </c>
    </row>
    <row r="1846">
      <c r="A1846" t="n">
        <v>7184</v>
      </c>
      <c r="B1846" t="n">
        <v>105</v>
      </c>
      <c r="C1846" t="inlineStr">
        <is>
          <t>Jacare - Bradesco</t>
        </is>
      </c>
      <c r="D1846" t="n">
        <v>266</v>
      </c>
      <c r="E1846" t="inlineStr">
        <is>
          <t>Jacaré</t>
        </is>
      </c>
      <c r="F1846" s="27" t="n">
        <v>45379</v>
      </c>
      <c r="G1846" t="inlineStr">
        <is>
          <t>CREDITO</t>
        </is>
      </c>
      <c r="H1846" t="inlineStr">
        <is>
          <t>TRANSFERENCIA PIX REM: ZIG TECNOLOGIA S.A.   28/03</t>
        </is>
      </c>
      <c r="I1846" t="n">
        <v>27490.15</v>
      </c>
    </row>
    <row r="1847">
      <c r="A1847" t="n">
        <v>7185</v>
      </c>
      <c r="B1847" t="n">
        <v>105</v>
      </c>
      <c r="C1847" t="inlineStr">
        <is>
          <t>Jacare - Bradesco</t>
        </is>
      </c>
      <c r="D1847" t="n">
        <v>266</v>
      </c>
      <c r="E1847" t="inlineStr">
        <is>
          <t>Jacaré</t>
        </is>
      </c>
      <c r="F1847" s="27" t="n">
        <v>45379</v>
      </c>
      <c r="G1847" t="inlineStr">
        <is>
          <t>DEBITO</t>
        </is>
      </c>
      <c r="H1847" t="inlineStr">
        <is>
          <t>PAGTO ELETRON  COBRANCA MARIO PEDRO</t>
        </is>
      </c>
      <c r="I1847" t="n">
        <v>-271.17</v>
      </c>
    </row>
    <row r="1848">
      <c r="A1848" t="n">
        <v>7186</v>
      </c>
      <c r="B1848" t="n">
        <v>105</v>
      </c>
      <c r="C1848" t="inlineStr">
        <is>
          <t>Jacare - Bradesco</t>
        </is>
      </c>
      <c r="D1848" t="n">
        <v>266</v>
      </c>
      <c r="E1848" t="inlineStr">
        <is>
          <t>Jacaré</t>
        </is>
      </c>
      <c r="F1848" s="27" t="n">
        <v>45379</v>
      </c>
      <c r="G1848" t="inlineStr">
        <is>
          <t>DEBITO</t>
        </is>
      </c>
      <c r="H1848" t="inlineStr">
        <is>
          <t>PAGTO ELETRON  COBRANCA EMPORIO MEL</t>
        </is>
      </c>
      <c r="I1848" t="n">
        <v>-275.8</v>
      </c>
    </row>
    <row r="1849">
      <c r="A1849" t="n">
        <v>7187</v>
      </c>
      <c r="B1849" t="n">
        <v>105</v>
      </c>
      <c r="C1849" t="inlineStr">
        <is>
          <t>Jacare - Bradesco</t>
        </is>
      </c>
      <c r="D1849" t="n">
        <v>266</v>
      </c>
      <c r="E1849" t="inlineStr">
        <is>
          <t>Jacaré</t>
        </is>
      </c>
      <c r="F1849" s="27" t="n">
        <v>45379</v>
      </c>
      <c r="G1849" t="inlineStr">
        <is>
          <t>DEBITO</t>
        </is>
      </c>
      <c r="H1849" t="inlineStr">
        <is>
          <t>PAGTO ELETRON  COBRANCA SAMPATACADO</t>
        </is>
      </c>
      <c r="I1849" t="n">
        <v>-988.92</v>
      </c>
    </row>
    <row r="1850">
      <c r="A1850" t="n">
        <v>7188</v>
      </c>
      <c r="B1850" t="n">
        <v>105</v>
      </c>
      <c r="C1850" t="inlineStr">
        <is>
          <t>Jacare - Bradesco</t>
        </is>
      </c>
      <c r="D1850" t="n">
        <v>266</v>
      </c>
      <c r="E1850" t="inlineStr">
        <is>
          <t>Jacaré</t>
        </is>
      </c>
      <c r="F1850" s="27" t="n">
        <v>45379</v>
      </c>
      <c r="G1850" t="inlineStr">
        <is>
          <t>DEBITO</t>
        </is>
      </c>
      <c r="H1850" t="inlineStr">
        <is>
          <t>PAGTO ELETRON  COBRANCA EAU</t>
        </is>
      </c>
      <c r="I1850" t="n">
        <v>-526.5</v>
      </c>
    </row>
    <row r="1851">
      <c r="A1851" t="n">
        <v>7189</v>
      </c>
      <c r="B1851" t="n">
        <v>105</v>
      </c>
      <c r="C1851" t="inlineStr">
        <is>
          <t>Jacare - Bradesco</t>
        </is>
      </c>
      <c r="D1851" t="n">
        <v>266</v>
      </c>
      <c r="E1851" t="inlineStr">
        <is>
          <t>Jacaré</t>
        </is>
      </c>
      <c r="F1851" s="27" t="n">
        <v>45379</v>
      </c>
      <c r="G1851" t="inlineStr">
        <is>
          <t>DEBITO</t>
        </is>
      </c>
      <c r="H1851" t="inlineStr">
        <is>
          <t>PAGTO ELETRON  COBRANCA SAMPATACADO</t>
        </is>
      </c>
      <c r="I1851" t="n">
        <v>-1753.17</v>
      </c>
    </row>
    <row r="1852">
      <c r="A1852" t="n">
        <v>7190</v>
      </c>
      <c r="B1852" t="n">
        <v>105</v>
      </c>
      <c r="C1852" t="inlineStr">
        <is>
          <t>Jacare - Bradesco</t>
        </is>
      </c>
      <c r="D1852" t="n">
        <v>266</v>
      </c>
      <c r="E1852" t="inlineStr">
        <is>
          <t>Jacaré</t>
        </is>
      </c>
      <c r="F1852" s="27" t="n">
        <v>45379</v>
      </c>
      <c r="G1852" t="inlineStr">
        <is>
          <t>DEBITO</t>
        </is>
      </c>
      <c r="H1852" t="inlineStr">
        <is>
          <t>PAGTO ELETRON  COBRANCA HD FRANGOS</t>
        </is>
      </c>
      <c r="I1852" t="n">
        <v>-2085.13</v>
      </c>
    </row>
    <row r="1853">
      <c r="A1853" t="n">
        <v>7191</v>
      </c>
      <c r="B1853" t="n">
        <v>105</v>
      </c>
      <c r="C1853" t="inlineStr">
        <is>
          <t>Jacare - Bradesco</t>
        </is>
      </c>
      <c r="D1853" t="n">
        <v>266</v>
      </c>
      <c r="E1853" t="inlineStr">
        <is>
          <t>Jacaré</t>
        </is>
      </c>
      <c r="F1853" s="27" t="n">
        <v>45379</v>
      </c>
      <c r="G1853" t="inlineStr">
        <is>
          <t>DEBITO</t>
        </is>
      </c>
      <c r="H1853" t="inlineStr">
        <is>
          <t>PAGTO ELETRON  COBRANCA TARUMA</t>
        </is>
      </c>
      <c r="I1853" t="n">
        <v>-775.24</v>
      </c>
    </row>
    <row r="1854">
      <c r="A1854" t="n">
        <v>7192</v>
      </c>
      <c r="B1854" t="n">
        <v>105</v>
      </c>
      <c r="C1854" t="inlineStr">
        <is>
          <t>Jacare - Bradesco</t>
        </is>
      </c>
      <c r="D1854" t="n">
        <v>266</v>
      </c>
      <c r="E1854" t="inlineStr">
        <is>
          <t>Jacaré</t>
        </is>
      </c>
      <c r="F1854" s="27" t="n">
        <v>45379</v>
      </c>
      <c r="G1854" t="inlineStr">
        <is>
          <t>DEBITO</t>
        </is>
      </c>
      <c r="H1854" t="inlineStr">
        <is>
          <t>PAGTO ELETRON  COBRANCA TARUMA</t>
        </is>
      </c>
      <c r="I1854" t="n">
        <v>-582.75</v>
      </c>
    </row>
    <row r="1855">
      <c r="A1855" t="n">
        <v>7193</v>
      </c>
      <c r="B1855" t="n">
        <v>105</v>
      </c>
      <c r="C1855" t="inlineStr">
        <is>
          <t>Jacare - Bradesco</t>
        </is>
      </c>
      <c r="D1855" t="n">
        <v>266</v>
      </c>
      <c r="E1855" t="inlineStr">
        <is>
          <t>Jacaré</t>
        </is>
      </c>
      <c r="F1855" s="27" t="n">
        <v>45379</v>
      </c>
      <c r="G1855" t="inlineStr">
        <is>
          <t>DEBITO</t>
        </is>
      </c>
      <c r="H1855" t="inlineStr">
        <is>
          <t>PAGTO ELETRON  COBRANCA MARIO PEDRO</t>
        </is>
      </c>
      <c r="I1855" t="n">
        <v>-769.3099999999999</v>
      </c>
    </row>
    <row r="1856">
      <c r="A1856" t="n">
        <v>7194</v>
      </c>
      <c r="B1856" t="n">
        <v>105</v>
      </c>
      <c r="C1856" t="inlineStr">
        <is>
          <t>Jacare - Bradesco</t>
        </is>
      </c>
      <c r="D1856" t="n">
        <v>266</v>
      </c>
      <c r="E1856" t="inlineStr">
        <is>
          <t>Jacaré</t>
        </is>
      </c>
      <c r="F1856" s="27" t="n">
        <v>45379</v>
      </c>
      <c r="G1856" t="inlineStr">
        <is>
          <t>DEBITO</t>
        </is>
      </c>
      <c r="H1856" t="inlineStr">
        <is>
          <t>PAGTO ELETRON  COBRANCA SAMPATACADO</t>
        </is>
      </c>
      <c r="I1856" t="n">
        <v>-39.58</v>
      </c>
    </row>
    <row r="1857">
      <c r="A1857" t="n">
        <v>7195</v>
      </c>
      <c r="B1857" t="n">
        <v>105</v>
      </c>
      <c r="C1857" t="inlineStr">
        <is>
          <t>Jacare - Bradesco</t>
        </is>
      </c>
      <c r="D1857" t="n">
        <v>266</v>
      </c>
      <c r="E1857" t="inlineStr">
        <is>
          <t>Jacaré</t>
        </is>
      </c>
      <c r="F1857" s="27" t="n">
        <v>45379</v>
      </c>
      <c r="G1857" t="inlineStr">
        <is>
          <t>DEBITO</t>
        </is>
      </c>
      <c r="H1857" t="inlineStr">
        <is>
          <t>TARIFA BANCARIA TRANSF PGTO PIX</t>
        </is>
      </c>
      <c r="I1857" t="n">
        <v>-1.65</v>
      </c>
    </row>
    <row r="1858">
      <c r="A1858" t="n">
        <v>7196</v>
      </c>
      <c r="B1858" t="n">
        <v>105</v>
      </c>
      <c r="C1858" t="inlineStr">
        <is>
          <t>Jacare - Bradesco</t>
        </is>
      </c>
      <c r="D1858" t="n">
        <v>266</v>
      </c>
      <c r="E1858" t="inlineStr">
        <is>
          <t>Jacaré</t>
        </is>
      </c>
      <c r="F1858" s="27" t="n">
        <v>45379</v>
      </c>
      <c r="G1858" t="inlineStr">
        <is>
          <t>DEBITO</t>
        </is>
      </c>
      <c r="H1858" t="inlineStr">
        <is>
          <t>TARIFA BANCARIA TRANSF PGTO PIX</t>
        </is>
      </c>
      <c r="I1858" t="n">
        <v>-1.74</v>
      </c>
    </row>
    <row r="1859">
      <c r="A1859" t="n">
        <v>7197</v>
      </c>
      <c r="B1859" t="n">
        <v>105</v>
      </c>
      <c r="C1859" t="inlineStr">
        <is>
          <t>Jacare - Bradesco</t>
        </is>
      </c>
      <c r="D1859" t="n">
        <v>266</v>
      </c>
      <c r="E1859" t="inlineStr">
        <is>
          <t>Jacaré</t>
        </is>
      </c>
      <c r="F1859" s="27" t="n">
        <v>45379</v>
      </c>
      <c r="G1859" t="inlineStr">
        <is>
          <t>DEBITO</t>
        </is>
      </c>
      <c r="H1859" t="inlineStr">
        <is>
          <t>TARIFA BANCARIA TRANSF PGTO PIX</t>
        </is>
      </c>
      <c r="I1859" t="n">
        <v>-3.64</v>
      </c>
    </row>
    <row r="1860">
      <c r="A1860" t="n">
        <v>7198</v>
      </c>
      <c r="B1860" t="n">
        <v>105</v>
      </c>
      <c r="C1860" t="inlineStr">
        <is>
          <t>Jacare - Bradesco</t>
        </is>
      </c>
      <c r="D1860" t="n">
        <v>266</v>
      </c>
      <c r="E1860" t="inlineStr">
        <is>
          <t>Jacaré</t>
        </is>
      </c>
      <c r="F1860" s="27" t="n">
        <v>45379</v>
      </c>
      <c r="G1860" t="inlineStr">
        <is>
          <t>DEBITO</t>
        </is>
      </c>
      <c r="H1860" t="inlineStr">
        <is>
          <t>TARIFA BANCARIA TRANSF PGTO PIX</t>
        </is>
      </c>
      <c r="I1860" t="n">
        <v>-3.66</v>
      </c>
    </row>
    <row r="1861">
      <c r="A1861" t="n">
        <v>7199</v>
      </c>
      <c r="B1861" t="n">
        <v>105</v>
      </c>
      <c r="C1861" t="inlineStr">
        <is>
          <t>Jacare - Bradesco</t>
        </is>
      </c>
      <c r="D1861" t="n">
        <v>266</v>
      </c>
      <c r="E1861" t="inlineStr">
        <is>
          <t>Jacaré</t>
        </is>
      </c>
      <c r="F1861" s="27" t="n">
        <v>45379</v>
      </c>
      <c r="G1861" t="inlineStr">
        <is>
          <t>DEBITO</t>
        </is>
      </c>
      <c r="H1861" t="inlineStr">
        <is>
          <t>TARIFA BANCARIA TRANSF PGTO PIX</t>
        </is>
      </c>
      <c r="I1861" t="n">
        <v>-8.539999999999999</v>
      </c>
    </row>
    <row r="1862">
      <c r="A1862" t="n">
        <v>7200</v>
      </c>
      <c r="B1862" t="n">
        <v>105</v>
      </c>
      <c r="C1862" t="inlineStr">
        <is>
          <t>Jacare - Bradesco</t>
        </is>
      </c>
      <c r="D1862" t="n">
        <v>266</v>
      </c>
      <c r="E1862" t="inlineStr">
        <is>
          <t>Jacaré</t>
        </is>
      </c>
      <c r="F1862" s="27" t="n">
        <v>45379</v>
      </c>
      <c r="G1862" t="inlineStr">
        <is>
          <t>DEBITO</t>
        </is>
      </c>
      <c r="H1862" t="inlineStr">
        <is>
          <t>TARIFA BANCARIA TRANSF PGTO PIX</t>
        </is>
      </c>
      <c r="I1862" t="n">
        <v>-9</v>
      </c>
    </row>
    <row r="1863">
      <c r="A1863" t="n">
        <v>7201</v>
      </c>
      <c r="B1863" t="n">
        <v>105</v>
      </c>
      <c r="C1863" t="inlineStr">
        <is>
          <t>Jacare - Bradesco</t>
        </is>
      </c>
      <c r="D1863" t="n">
        <v>266</v>
      </c>
      <c r="E1863" t="inlineStr">
        <is>
          <t>Jacaré</t>
        </is>
      </c>
      <c r="F1863" s="27" t="n">
        <v>45379</v>
      </c>
      <c r="G1863" t="inlineStr">
        <is>
          <t>DEBITO</t>
        </is>
      </c>
      <c r="H1863" t="inlineStr">
        <is>
          <t>TARIFA BANCARIA TRANSF PGTO PIX</t>
        </is>
      </c>
      <c r="I1863" t="n">
        <v>-9</v>
      </c>
    </row>
    <row r="1864">
      <c r="A1864" t="n">
        <v>7202</v>
      </c>
      <c r="B1864" t="n">
        <v>105</v>
      </c>
      <c r="C1864" t="inlineStr">
        <is>
          <t>Jacare - Bradesco</t>
        </is>
      </c>
      <c r="D1864" t="n">
        <v>266</v>
      </c>
      <c r="E1864" t="inlineStr">
        <is>
          <t>Jacaré</t>
        </is>
      </c>
      <c r="F1864" s="27" t="n">
        <v>45379</v>
      </c>
      <c r="G1864" t="inlineStr">
        <is>
          <t>DEBITO</t>
        </is>
      </c>
      <c r="H1864" t="inlineStr">
        <is>
          <t>TARIFA BANCARIA TRANSF PGTO PIX</t>
        </is>
      </c>
      <c r="I1864" t="n">
        <v>-9</v>
      </c>
    </row>
    <row r="1865">
      <c r="A1865" t="n">
        <v>7203</v>
      </c>
      <c r="B1865" t="n">
        <v>105</v>
      </c>
      <c r="C1865" t="inlineStr">
        <is>
          <t>Jacare - Bradesco</t>
        </is>
      </c>
      <c r="D1865" t="n">
        <v>266</v>
      </c>
      <c r="E1865" t="inlineStr">
        <is>
          <t>Jacaré</t>
        </is>
      </c>
      <c r="F1865" s="27" t="n">
        <v>45379</v>
      </c>
      <c r="G1865" t="inlineStr">
        <is>
          <t>DEBITO</t>
        </is>
      </c>
      <c r="H1865" t="inlineStr">
        <is>
          <t>TARIFA BANCARIA TRANSF PGTO PIX</t>
        </is>
      </c>
      <c r="I1865" t="n">
        <v>-9</v>
      </c>
    </row>
    <row r="1866">
      <c r="A1866" t="n">
        <v>7204</v>
      </c>
      <c r="B1866" t="n">
        <v>105</v>
      </c>
      <c r="C1866" t="inlineStr">
        <is>
          <t>Jacare - Bradesco</t>
        </is>
      </c>
      <c r="D1866" t="n">
        <v>266</v>
      </c>
      <c r="E1866" t="inlineStr">
        <is>
          <t>Jacaré</t>
        </is>
      </c>
      <c r="F1866" s="27" t="n">
        <v>45379</v>
      </c>
      <c r="G1866" t="inlineStr">
        <is>
          <t>DEBITO</t>
        </is>
      </c>
      <c r="H1866" t="inlineStr">
        <is>
          <t>TARIFA BANCARIA TRANSF PGTO PIX</t>
        </is>
      </c>
      <c r="I1866" t="n">
        <v>-9</v>
      </c>
    </row>
    <row r="1867">
      <c r="A1867" t="n">
        <v>7205</v>
      </c>
      <c r="B1867" t="n">
        <v>105</v>
      </c>
      <c r="C1867" t="inlineStr">
        <is>
          <t>Jacare - Bradesco</t>
        </is>
      </c>
      <c r="D1867" t="n">
        <v>266</v>
      </c>
      <c r="E1867" t="inlineStr">
        <is>
          <t>Jacaré</t>
        </is>
      </c>
      <c r="F1867" s="27" t="n">
        <v>45379</v>
      </c>
      <c r="G1867" t="inlineStr">
        <is>
          <t>DEBITO</t>
        </is>
      </c>
      <c r="H1867" t="inlineStr">
        <is>
          <t>TARIFA BANCARIA TRANSF PGTO PIX</t>
        </is>
      </c>
      <c r="I1867" t="n">
        <v>-9</v>
      </c>
    </row>
    <row r="1868">
      <c r="A1868" t="n">
        <v>7206</v>
      </c>
      <c r="B1868" t="n">
        <v>105</v>
      </c>
      <c r="C1868" t="inlineStr">
        <is>
          <t>Jacare - Bradesco</t>
        </is>
      </c>
      <c r="D1868" t="n">
        <v>266</v>
      </c>
      <c r="E1868" t="inlineStr">
        <is>
          <t>Jacaré</t>
        </is>
      </c>
      <c r="F1868" s="27" t="n">
        <v>45379</v>
      </c>
      <c r="G1868" t="inlineStr">
        <is>
          <t>DEBITO</t>
        </is>
      </c>
      <c r="H1868" t="inlineStr">
        <is>
          <t>TARIFA BANCARIA TRANSF PGTO PIX</t>
        </is>
      </c>
      <c r="I1868" t="n">
        <v>-9</v>
      </c>
    </row>
    <row r="1869">
      <c r="A1869" t="n">
        <v>7207</v>
      </c>
      <c r="B1869" t="n">
        <v>105</v>
      </c>
      <c r="C1869" t="inlineStr">
        <is>
          <t>Jacare - Bradesco</t>
        </is>
      </c>
      <c r="D1869" t="n">
        <v>266</v>
      </c>
      <c r="E1869" t="inlineStr">
        <is>
          <t>Jacaré</t>
        </is>
      </c>
      <c r="F1869" s="27" t="n">
        <v>45379</v>
      </c>
      <c r="G1869" t="inlineStr">
        <is>
          <t>DEBITO</t>
        </is>
      </c>
      <c r="H1869" t="inlineStr">
        <is>
          <t>TARIFA BANCARIA TRANSF PGTO PIX</t>
        </is>
      </c>
      <c r="I1869" t="n">
        <v>-9</v>
      </c>
    </row>
    <row r="1870">
      <c r="A1870" t="n">
        <v>7208</v>
      </c>
      <c r="B1870" t="n">
        <v>105</v>
      </c>
      <c r="C1870" t="inlineStr">
        <is>
          <t>Jacare - Bradesco</t>
        </is>
      </c>
      <c r="D1870" t="n">
        <v>266</v>
      </c>
      <c r="E1870" t="inlineStr">
        <is>
          <t>Jacaré</t>
        </is>
      </c>
      <c r="F1870" s="27" t="n">
        <v>45379</v>
      </c>
      <c r="G1870" t="inlineStr">
        <is>
          <t>DEBITO</t>
        </is>
      </c>
      <c r="H1870" t="inlineStr">
        <is>
          <t>TARIFA BANCARIA TRANSF PGTO PIX</t>
        </is>
      </c>
      <c r="I1870" t="n">
        <v>-9</v>
      </c>
    </row>
    <row r="1871">
      <c r="A1871" t="n">
        <v>7209</v>
      </c>
      <c r="B1871" t="n">
        <v>105</v>
      </c>
      <c r="C1871" t="inlineStr">
        <is>
          <t>Jacare - Bradesco</t>
        </is>
      </c>
      <c r="D1871" t="n">
        <v>266</v>
      </c>
      <c r="E1871" t="inlineStr">
        <is>
          <t>Jacaré</t>
        </is>
      </c>
      <c r="F1871" s="27" t="n">
        <v>45379</v>
      </c>
      <c r="G1871" t="inlineStr">
        <is>
          <t>DEBITO</t>
        </is>
      </c>
      <c r="H1871" t="inlineStr">
        <is>
          <t>TARIFA BANCARIA TRANSF PGTO PIX</t>
        </is>
      </c>
      <c r="I1871" t="n">
        <v>-9</v>
      </c>
    </row>
    <row r="1872">
      <c r="A1872" t="n">
        <v>7210</v>
      </c>
      <c r="B1872" t="n">
        <v>105</v>
      </c>
      <c r="C1872" t="inlineStr">
        <is>
          <t>Jacare - Bradesco</t>
        </is>
      </c>
      <c r="D1872" t="n">
        <v>266</v>
      </c>
      <c r="E1872" t="inlineStr">
        <is>
          <t>Jacaré</t>
        </is>
      </c>
      <c r="F1872" s="27" t="n">
        <v>45379</v>
      </c>
      <c r="G1872" t="inlineStr">
        <is>
          <t>DEBITO</t>
        </is>
      </c>
      <c r="H1872" t="inlineStr">
        <is>
          <t>TARIFA BANCARIA TRANSF PGTO PIX</t>
        </is>
      </c>
      <c r="I1872" t="n">
        <v>-6.72</v>
      </c>
    </row>
    <row r="1873">
      <c r="A1873" t="n">
        <v>7211</v>
      </c>
      <c r="B1873" t="n">
        <v>105</v>
      </c>
      <c r="C1873" t="inlineStr">
        <is>
          <t>Jacare - Bradesco</t>
        </is>
      </c>
      <c r="D1873" t="n">
        <v>266</v>
      </c>
      <c r="E1873" t="inlineStr">
        <is>
          <t>Jacaré</t>
        </is>
      </c>
      <c r="F1873" s="27" t="n">
        <v>45379</v>
      </c>
      <c r="G1873" t="inlineStr">
        <is>
          <t>DEBITO</t>
        </is>
      </c>
      <c r="H1873" t="inlineStr">
        <is>
          <t>PAGTO ELETRONICO TRIBUTO INTERNET --PMSP SP</t>
        </is>
      </c>
      <c r="I1873" t="n">
        <v>-1045.23</v>
      </c>
    </row>
    <row r="1874">
      <c r="A1874" t="n">
        <v>7212</v>
      </c>
      <c r="B1874" t="n">
        <v>105</v>
      </c>
      <c r="C1874" t="inlineStr">
        <is>
          <t>Jacare - Bradesco</t>
        </is>
      </c>
      <c r="D1874" t="n">
        <v>266</v>
      </c>
      <c r="E1874" t="inlineStr">
        <is>
          <t>Jacaré</t>
        </is>
      </c>
      <c r="F1874" s="27" t="n">
        <v>45379</v>
      </c>
      <c r="G1874" t="inlineStr">
        <is>
          <t>DEBITO</t>
        </is>
      </c>
      <c r="H1874" t="inlineStr">
        <is>
          <t>PAGTO ELETRONICO TRIBUTO INTERNET --PMSP SP</t>
        </is>
      </c>
      <c r="I1874" t="n">
        <v>-291.31</v>
      </c>
    </row>
    <row r="1875">
      <c r="A1875" t="n">
        <v>7213</v>
      </c>
      <c r="B1875" t="n">
        <v>105</v>
      </c>
      <c r="C1875" t="inlineStr">
        <is>
          <t>Jacare - Bradesco</t>
        </is>
      </c>
      <c r="D1875" t="n">
        <v>266</v>
      </c>
      <c r="E1875" t="inlineStr">
        <is>
          <t>Jacaré</t>
        </is>
      </c>
      <c r="F1875" s="27" t="n">
        <v>45379</v>
      </c>
      <c r="G1875" t="inlineStr">
        <is>
          <t>DEBITO</t>
        </is>
      </c>
      <c r="H1875" t="inlineStr">
        <is>
          <t>TRANSF CC PARA CC PJ 318 BAR E EVENTOS LTDA</t>
        </is>
      </c>
      <c r="I1875" t="n">
        <v>-10</v>
      </c>
    </row>
    <row r="1876">
      <c r="A1876" t="n">
        <v>7214</v>
      </c>
      <c r="B1876" t="n">
        <v>105</v>
      </c>
      <c r="C1876" t="inlineStr">
        <is>
          <t>Jacare - Bradesco</t>
        </is>
      </c>
      <c r="D1876" t="n">
        <v>266</v>
      </c>
      <c r="E1876" t="inlineStr">
        <is>
          <t>Jacaré</t>
        </is>
      </c>
      <c r="F1876" s="27" t="n">
        <v>45379</v>
      </c>
      <c r="G1876" t="inlineStr">
        <is>
          <t>DEBITO</t>
        </is>
      </c>
      <c r="H1876" t="inlineStr">
        <is>
          <t>TRANSF CC PARA CC PJ HF 4060 BAR E EVENTOS LTDA</t>
        </is>
      </c>
      <c r="I1876" t="n">
        <v>-1310</v>
      </c>
    </row>
    <row r="1877">
      <c r="A1877" t="n">
        <v>7215</v>
      </c>
      <c r="B1877" t="n">
        <v>105</v>
      </c>
      <c r="C1877" t="inlineStr">
        <is>
          <t>Jacare - Bradesco</t>
        </is>
      </c>
      <c r="D1877" t="n">
        <v>266</v>
      </c>
      <c r="E1877" t="inlineStr">
        <is>
          <t>Jacaré</t>
        </is>
      </c>
      <c r="F1877" s="27" t="n">
        <v>45379</v>
      </c>
      <c r="G1877" t="inlineStr">
        <is>
          <t>DEBITO</t>
        </is>
      </c>
      <c r="H1877" t="inlineStr">
        <is>
          <t>TRANSF CC PARA CC PJ 318 BAR E EVENTOS LTDA</t>
        </is>
      </c>
      <c r="I1877" t="n">
        <v>-25000</v>
      </c>
    </row>
    <row r="1878">
      <c r="A1878" t="n">
        <v>7216</v>
      </c>
      <c r="B1878" t="n">
        <v>105</v>
      </c>
      <c r="C1878" t="inlineStr">
        <is>
          <t>Jacare - Bradesco</t>
        </is>
      </c>
      <c r="D1878" t="n">
        <v>266</v>
      </c>
      <c r="E1878" t="inlineStr">
        <is>
          <t>Jacaré</t>
        </is>
      </c>
      <c r="F1878" s="27" t="n">
        <v>45379</v>
      </c>
      <c r="G1878" t="inlineStr">
        <is>
          <t>DEBITO</t>
        </is>
      </c>
      <c r="H1878" t="inlineStr">
        <is>
          <t>TRANSF CC PARA CC PJ HF 4060 BAR E EVENTOS LTDA</t>
        </is>
      </c>
      <c r="I1878" t="n">
        <v>-10</v>
      </c>
    </row>
    <row r="1879">
      <c r="A1879" t="n">
        <v>7217</v>
      </c>
      <c r="B1879" t="n">
        <v>105</v>
      </c>
      <c r="C1879" t="inlineStr">
        <is>
          <t>Jacare - Bradesco</t>
        </is>
      </c>
      <c r="D1879" t="n">
        <v>266</v>
      </c>
      <c r="E1879" t="inlineStr">
        <is>
          <t>Jacaré</t>
        </is>
      </c>
      <c r="F1879" s="27" t="n">
        <v>45379</v>
      </c>
      <c r="G1879" t="inlineStr">
        <is>
          <t>DEBITO</t>
        </is>
      </c>
      <c r="H1879" t="inlineStr">
        <is>
          <t>TRANSF CC PARA CC PJ TEMPUS FUGIT PARTICIPACOES E. LT</t>
        </is>
      </c>
      <c r="I1879" t="n">
        <v>-66800</v>
      </c>
    </row>
    <row r="1880">
      <c r="A1880" t="n">
        <v>7218</v>
      </c>
      <c r="B1880" t="n">
        <v>105</v>
      </c>
      <c r="C1880" t="inlineStr">
        <is>
          <t>Jacare - Bradesco</t>
        </is>
      </c>
      <c r="D1880" t="n">
        <v>266</v>
      </c>
      <c r="E1880" t="inlineStr">
        <is>
          <t>Jacaré</t>
        </is>
      </c>
      <c r="F1880" s="27" t="n">
        <v>45379</v>
      </c>
      <c r="G1880" t="inlineStr">
        <is>
          <t>DEBITO</t>
        </is>
      </c>
      <c r="H1880" t="inlineStr">
        <is>
          <t>TRANSF CC PARA CC PJ FDB HOTEL LTDA</t>
        </is>
      </c>
      <c r="I1880" t="n">
        <v>-6940</v>
      </c>
    </row>
    <row r="1881">
      <c r="A1881" t="n">
        <v>7219</v>
      </c>
      <c r="B1881" t="n">
        <v>105</v>
      </c>
      <c r="C1881" t="inlineStr">
        <is>
          <t>Jacare - Bradesco</t>
        </is>
      </c>
      <c r="D1881" t="n">
        <v>266</v>
      </c>
      <c r="E1881" t="inlineStr">
        <is>
          <t>Jacaré</t>
        </is>
      </c>
      <c r="F1881" s="27" t="n">
        <v>45379</v>
      </c>
      <c r="G1881" t="inlineStr">
        <is>
          <t>DEBITO</t>
        </is>
      </c>
      <c r="H1881" t="inlineStr">
        <is>
          <t>TRANSFERENCIA PIX DES: ROLIM  ADMINISTRACAO  28/03</t>
        </is>
      </c>
      <c r="I1881" t="n">
        <v>-426.4</v>
      </c>
    </row>
    <row r="1882">
      <c r="A1882" t="n">
        <v>7220</v>
      </c>
      <c r="B1882" t="n">
        <v>105</v>
      </c>
      <c r="C1882" t="inlineStr">
        <is>
          <t>Jacare - Bradesco</t>
        </is>
      </c>
      <c r="D1882" t="n">
        <v>266</v>
      </c>
      <c r="E1882" t="inlineStr">
        <is>
          <t>Jacaré</t>
        </is>
      </c>
      <c r="F1882" s="27" t="n">
        <v>45379</v>
      </c>
      <c r="G1882" t="inlineStr">
        <is>
          <t>DEBITO</t>
        </is>
      </c>
      <c r="H1882" t="inlineStr">
        <is>
          <t>TRANSFERENCIA PIX DES: DISBAR                28/03</t>
        </is>
      </c>
      <c r="I1882" t="n">
        <v>-309.6</v>
      </c>
    </row>
    <row r="1883">
      <c r="A1883" t="n">
        <v>7221</v>
      </c>
      <c r="B1883" t="n">
        <v>105</v>
      </c>
      <c r="C1883" t="inlineStr">
        <is>
          <t>Jacare - Bradesco</t>
        </is>
      </c>
      <c r="D1883" t="n">
        <v>266</v>
      </c>
      <c r="E1883" t="inlineStr">
        <is>
          <t>Jacaré</t>
        </is>
      </c>
      <c r="F1883" s="27" t="n">
        <v>45379</v>
      </c>
      <c r="G1883" t="inlineStr">
        <is>
          <t>DEBITO</t>
        </is>
      </c>
      <c r="H1883" t="inlineStr">
        <is>
          <t>TRANSFERENCIA PIX DES: AFEQUI   DISTRIBUIDOR 28/03</t>
        </is>
      </c>
      <c r="I1883" t="n">
        <v>-102.5</v>
      </c>
    </row>
    <row r="1884">
      <c r="A1884" t="n">
        <v>7222</v>
      </c>
      <c r="B1884" t="n">
        <v>105</v>
      </c>
      <c r="C1884" t="inlineStr">
        <is>
          <t>Jacare - Bradesco</t>
        </is>
      </c>
      <c r="D1884" t="n">
        <v>266</v>
      </c>
      <c r="E1884" t="inlineStr">
        <is>
          <t>Jacaré</t>
        </is>
      </c>
      <c r="F1884" s="27" t="n">
        <v>45379</v>
      </c>
      <c r="G1884" t="inlineStr">
        <is>
          <t>DEBITO</t>
        </is>
      </c>
      <c r="H1884" t="inlineStr">
        <is>
          <t>TRANSFERENCIA PIX DES: ROLIM  ADMINISTRACAO  28/03</t>
        </is>
      </c>
      <c r="I1884" t="n">
        <v>-3865.23</v>
      </c>
    </row>
    <row r="1885">
      <c r="A1885" t="n">
        <v>7223</v>
      </c>
      <c r="B1885" t="n">
        <v>105</v>
      </c>
      <c r="C1885" t="inlineStr">
        <is>
          <t>Jacare - Bradesco</t>
        </is>
      </c>
      <c r="D1885" t="n">
        <v>266</v>
      </c>
      <c r="E1885" t="inlineStr">
        <is>
          <t>Jacaré</t>
        </is>
      </c>
      <c r="F1885" s="27" t="n">
        <v>45379</v>
      </c>
      <c r="G1885" t="inlineStr">
        <is>
          <t>DEBITO</t>
        </is>
      </c>
      <c r="H1885" t="inlineStr">
        <is>
          <t>TRANSFERENCIA PIX DES: Angelo Vieira de Oliv 28/03</t>
        </is>
      </c>
      <c r="I1885" t="n">
        <v>-284.19</v>
      </c>
    </row>
    <row r="1886">
      <c r="A1886" t="n">
        <v>7224</v>
      </c>
      <c r="B1886" t="n">
        <v>105</v>
      </c>
      <c r="C1886" t="inlineStr">
        <is>
          <t>Jacare - Bradesco</t>
        </is>
      </c>
      <c r="D1886" t="n">
        <v>266</v>
      </c>
      <c r="E1886" t="inlineStr">
        <is>
          <t>Jacaré</t>
        </is>
      </c>
      <c r="F1886" s="27" t="n">
        <v>45379</v>
      </c>
      <c r="G1886" t="inlineStr">
        <is>
          <t>DEBITO</t>
        </is>
      </c>
      <c r="H1886" t="inlineStr">
        <is>
          <t>TRANSFERENCIA PIX DES: DENIS DOS SANTOS      28/03</t>
        </is>
      </c>
      <c r="I1886" t="n">
        <v>-2500</v>
      </c>
    </row>
    <row r="1887">
      <c r="A1887" t="n">
        <v>7156</v>
      </c>
      <c r="B1887" t="n">
        <v>105</v>
      </c>
      <c r="C1887" t="inlineStr">
        <is>
          <t>Jacare - Bradesco</t>
        </is>
      </c>
      <c r="D1887" t="n">
        <v>266</v>
      </c>
      <c r="E1887" t="inlineStr">
        <is>
          <t>Jacaré</t>
        </is>
      </c>
      <c r="F1887" s="27" t="n">
        <v>45378</v>
      </c>
      <c r="G1887" t="inlineStr">
        <is>
          <t>CREDITO</t>
        </is>
      </c>
      <c r="H1887" t="inlineStr">
        <is>
          <t>TRANSF CC PARA CC PJ PAULISTA 25841 BAR E EVENTOS LTD</t>
        </is>
      </c>
      <c r="I1887" t="n">
        <v>4900</v>
      </c>
    </row>
    <row r="1888">
      <c r="A1888" t="n">
        <v>7157</v>
      </c>
      <c r="B1888" t="n">
        <v>105</v>
      </c>
      <c r="C1888" t="inlineStr">
        <is>
          <t>Jacare - Bradesco</t>
        </is>
      </c>
      <c r="D1888" t="n">
        <v>266</v>
      </c>
      <c r="E1888" t="inlineStr">
        <is>
          <t>Jacaré</t>
        </is>
      </c>
      <c r="F1888" s="27" t="n">
        <v>45378</v>
      </c>
      <c r="G1888" t="inlineStr">
        <is>
          <t>CREDITO</t>
        </is>
      </c>
      <c r="H1888" t="inlineStr">
        <is>
          <t>TRANSF CC PARA CC PJ FABRICA DE BARES MORUMBI BAR E R</t>
        </is>
      </c>
      <c r="I1888" t="n">
        <v>790.62</v>
      </c>
    </row>
    <row r="1889">
      <c r="A1889" t="n">
        <v>7158</v>
      </c>
      <c r="B1889" t="n">
        <v>105</v>
      </c>
      <c r="C1889" t="inlineStr">
        <is>
          <t>Jacare - Bradesco</t>
        </is>
      </c>
      <c r="D1889" t="n">
        <v>266</v>
      </c>
      <c r="E1889" t="inlineStr">
        <is>
          <t>Jacaré</t>
        </is>
      </c>
      <c r="F1889" s="27" t="n">
        <v>45378</v>
      </c>
      <c r="G1889" t="inlineStr">
        <is>
          <t>CREDITO</t>
        </is>
      </c>
      <c r="H1889" t="inlineStr">
        <is>
          <t>TRANSF CC PARA CC PJ FDB HOTEL LTDA</t>
        </is>
      </c>
      <c r="I1889" t="n">
        <v>337.26</v>
      </c>
    </row>
    <row r="1890">
      <c r="A1890" t="n">
        <v>7160</v>
      </c>
      <c r="B1890" t="n">
        <v>105</v>
      </c>
      <c r="C1890" t="inlineStr">
        <is>
          <t>Jacare - Bradesco</t>
        </is>
      </c>
      <c r="D1890" t="n">
        <v>266</v>
      </c>
      <c r="E1890" t="inlineStr">
        <is>
          <t>Jacaré</t>
        </is>
      </c>
      <c r="F1890" s="27" t="n">
        <v>45378</v>
      </c>
      <c r="G1890" t="inlineStr">
        <is>
          <t>CREDITO</t>
        </is>
      </c>
      <c r="H1890" t="inlineStr">
        <is>
          <t>ELO CREDITO IFOOD.COM AGENCIA DE RESTAURANTE</t>
        </is>
      </c>
      <c r="I1890" t="n">
        <v>139.61</v>
      </c>
    </row>
    <row r="1891">
      <c r="A1891" t="n">
        <v>7161</v>
      </c>
      <c r="B1891" t="n">
        <v>105</v>
      </c>
      <c r="C1891" t="inlineStr">
        <is>
          <t>Jacare - Bradesco</t>
        </is>
      </c>
      <c r="D1891" t="n">
        <v>266</v>
      </c>
      <c r="E1891" t="inlineStr">
        <is>
          <t>Jacaré</t>
        </is>
      </c>
      <c r="F1891" s="27" t="n">
        <v>45378</v>
      </c>
      <c r="G1891" t="inlineStr">
        <is>
          <t>CREDITO</t>
        </is>
      </c>
      <c r="H1891" t="inlineStr">
        <is>
          <t>TRANSFERENCIA PIX REM: ZIG TECNOLOGIA S.A.   27/03</t>
        </is>
      </c>
      <c r="I1891" t="n">
        <v>12991.65</v>
      </c>
    </row>
    <row r="1892">
      <c r="A1892" t="n">
        <v>7162</v>
      </c>
      <c r="B1892" t="n">
        <v>105</v>
      </c>
      <c r="C1892" t="inlineStr">
        <is>
          <t>Jacare - Bradesco</t>
        </is>
      </c>
      <c r="D1892" t="n">
        <v>266</v>
      </c>
      <c r="E1892" t="inlineStr">
        <is>
          <t>Jacaré</t>
        </is>
      </c>
      <c r="F1892" s="27" t="n">
        <v>45378</v>
      </c>
      <c r="G1892" t="inlineStr">
        <is>
          <t>CREDITO</t>
        </is>
      </c>
      <c r="H1892" t="inlineStr">
        <is>
          <t>TRANSFERENCIA PIX REM: ZIG TECNOLOGIA S.A.   27/03</t>
        </is>
      </c>
      <c r="I1892" t="n">
        <v>4462.87</v>
      </c>
    </row>
    <row r="1893">
      <c r="A1893" t="n">
        <v>7163</v>
      </c>
      <c r="B1893" t="n">
        <v>105</v>
      </c>
      <c r="C1893" t="inlineStr">
        <is>
          <t>Jacare - Bradesco</t>
        </is>
      </c>
      <c r="D1893" t="n">
        <v>266</v>
      </c>
      <c r="E1893" t="inlineStr">
        <is>
          <t>Jacaré</t>
        </is>
      </c>
      <c r="F1893" s="27" t="n">
        <v>45378</v>
      </c>
      <c r="G1893" t="inlineStr">
        <is>
          <t>CREDITO</t>
        </is>
      </c>
      <c r="H1893" t="inlineStr">
        <is>
          <t>TRANSFERENCIA PIX REM: ZIG TECNOLOGIA S.A.   27/03</t>
        </is>
      </c>
      <c r="I1893" t="n">
        <v>6855.78</v>
      </c>
    </row>
    <row r="1894">
      <c r="A1894" t="n">
        <v>7164</v>
      </c>
      <c r="B1894" t="n">
        <v>105</v>
      </c>
      <c r="C1894" t="inlineStr">
        <is>
          <t>Jacare - Bradesco</t>
        </is>
      </c>
      <c r="D1894" t="n">
        <v>266</v>
      </c>
      <c r="E1894" t="inlineStr">
        <is>
          <t>Jacaré</t>
        </is>
      </c>
      <c r="F1894" s="27" t="n">
        <v>45378</v>
      </c>
      <c r="G1894" t="inlineStr">
        <is>
          <t>CREDITO</t>
        </is>
      </c>
      <c r="H1894" t="inlineStr">
        <is>
          <t>TRANSFERENCIA PIX REM: ZIG TECNOLOGIA S.A.   27/03</t>
        </is>
      </c>
      <c r="I1894" t="n">
        <v>34942.1</v>
      </c>
    </row>
    <row r="1895">
      <c r="A1895" t="n">
        <v>7165</v>
      </c>
      <c r="B1895" t="n">
        <v>105</v>
      </c>
      <c r="C1895" t="inlineStr">
        <is>
          <t>Jacare - Bradesco</t>
        </is>
      </c>
      <c r="D1895" t="n">
        <v>266</v>
      </c>
      <c r="E1895" t="inlineStr">
        <is>
          <t>Jacaré</t>
        </is>
      </c>
      <c r="F1895" s="27" t="n">
        <v>45378</v>
      </c>
      <c r="G1895" t="inlineStr">
        <is>
          <t>CREDITO</t>
        </is>
      </c>
      <c r="H1895" t="inlineStr">
        <is>
          <t>TRANSFERENCIA PIX REM: WILA PIVATO DE GASPER 27/03</t>
        </is>
      </c>
      <c r="I1895" t="n">
        <v>1400</v>
      </c>
    </row>
    <row r="1896">
      <c r="A1896" t="n">
        <v>7166</v>
      </c>
      <c r="B1896" t="n">
        <v>105</v>
      </c>
      <c r="C1896" t="inlineStr">
        <is>
          <t>Jacare - Bradesco</t>
        </is>
      </c>
      <c r="D1896" t="n">
        <v>266</v>
      </c>
      <c r="E1896" t="inlineStr">
        <is>
          <t>Jacaré</t>
        </is>
      </c>
      <c r="F1896" s="27" t="n">
        <v>45378</v>
      </c>
      <c r="G1896" t="inlineStr">
        <is>
          <t>DEBITO</t>
        </is>
      </c>
      <c r="H1896" t="inlineStr">
        <is>
          <t>PAGTO ELETRON  COBRANCA EMPORIO MEL</t>
        </is>
      </c>
      <c r="I1896" t="n">
        <v>-62.39</v>
      </c>
    </row>
    <row r="1897">
      <c r="A1897" t="n">
        <v>7167</v>
      </c>
      <c r="B1897" t="n">
        <v>105</v>
      </c>
      <c r="C1897" t="inlineStr">
        <is>
          <t>Jacare - Bradesco</t>
        </is>
      </c>
      <c r="D1897" t="n">
        <v>266</v>
      </c>
      <c r="E1897" t="inlineStr">
        <is>
          <t>Jacaré</t>
        </is>
      </c>
      <c r="F1897" s="27" t="n">
        <v>45378</v>
      </c>
      <c r="G1897" t="inlineStr">
        <is>
          <t>DEBITO</t>
        </is>
      </c>
      <c r="H1897" t="inlineStr">
        <is>
          <t>PAGTO ELETRON  COBRANCA MARIO PEDRO</t>
        </is>
      </c>
      <c r="I1897" t="n">
        <v>-104.38</v>
      </c>
    </row>
    <row r="1898">
      <c r="A1898" t="n">
        <v>7168</v>
      </c>
      <c r="B1898" t="n">
        <v>105</v>
      </c>
      <c r="C1898" t="inlineStr">
        <is>
          <t>Jacare - Bradesco</t>
        </is>
      </c>
      <c r="D1898" t="n">
        <v>266</v>
      </c>
      <c r="E1898" t="inlineStr">
        <is>
          <t>Jacaré</t>
        </is>
      </c>
      <c r="F1898" s="27" t="n">
        <v>45378</v>
      </c>
      <c r="G1898" t="inlineStr">
        <is>
          <t>DEBITO</t>
        </is>
      </c>
      <c r="H1898" t="inlineStr">
        <is>
          <t>PAGTO ELETRON  COBRANCA FG7</t>
        </is>
      </c>
      <c r="I1898" t="n">
        <v>-278.24</v>
      </c>
    </row>
    <row r="1899">
      <c r="A1899" t="n">
        <v>7169</v>
      </c>
      <c r="B1899" t="n">
        <v>105</v>
      </c>
      <c r="C1899" t="inlineStr">
        <is>
          <t>Jacare - Bradesco</t>
        </is>
      </c>
      <c r="D1899" t="n">
        <v>266</v>
      </c>
      <c r="E1899" t="inlineStr">
        <is>
          <t>Jacaré</t>
        </is>
      </c>
      <c r="F1899" s="27" t="n">
        <v>45378</v>
      </c>
      <c r="G1899" t="inlineStr">
        <is>
          <t>DEBITO</t>
        </is>
      </c>
      <c r="H1899" t="inlineStr">
        <is>
          <t>PAGTO ELETRON  COBRANCA MULTIFRANGOS</t>
        </is>
      </c>
      <c r="I1899" t="n">
        <v>-307.95</v>
      </c>
    </row>
    <row r="1900">
      <c r="A1900" t="n">
        <v>7170</v>
      </c>
      <c r="B1900" t="n">
        <v>105</v>
      </c>
      <c r="C1900" t="inlineStr">
        <is>
          <t>Jacare - Bradesco</t>
        </is>
      </c>
      <c r="D1900" t="n">
        <v>266</v>
      </c>
      <c r="E1900" t="inlineStr">
        <is>
          <t>Jacaré</t>
        </is>
      </c>
      <c r="F1900" s="27" t="n">
        <v>45378</v>
      </c>
      <c r="G1900" t="inlineStr">
        <is>
          <t>DEBITO</t>
        </is>
      </c>
      <c r="H1900" t="inlineStr">
        <is>
          <t>PAGTO ELETRON  COBRANCA TARUMA</t>
        </is>
      </c>
      <c r="I1900" t="n">
        <v>-390.88</v>
      </c>
    </row>
    <row r="1901">
      <c r="A1901" t="n">
        <v>7171</v>
      </c>
      <c r="B1901" t="n">
        <v>105</v>
      </c>
      <c r="C1901" t="inlineStr">
        <is>
          <t>Jacare - Bradesco</t>
        </is>
      </c>
      <c r="D1901" t="n">
        <v>266</v>
      </c>
      <c r="E1901" t="inlineStr">
        <is>
          <t>Jacaré</t>
        </is>
      </c>
      <c r="F1901" s="27" t="n">
        <v>45378</v>
      </c>
      <c r="G1901" t="inlineStr">
        <is>
          <t>DEBITO</t>
        </is>
      </c>
      <c r="H1901" t="inlineStr">
        <is>
          <t>PAGTO ELETRON  COBRANCA DP ASSESSORIA</t>
        </is>
      </c>
      <c r="I1901" t="n">
        <v>-589.83</v>
      </c>
    </row>
    <row r="1902">
      <c r="A1902" t="n">
        <v>7172</v>
      </c>
      <c r="B1902" t="n">
        <v>105</v>
      </c>
      <c r="C1902" t="inlineStr">
        <is>
          <t>Jacare - Bradesco</t>
        </is>
      </c>
      <c r="D1902" t="n">
        <v>266</v>
      </c>
      <c r="E1902" t="inlineStr">
        <is>
          <t>Jacaré</t>
        </is>
      </c>
      <c r="F1902" s="27" t="n">
        <v>45378</v>
      </c>
      <c r="G1902" t="inlineStr">
        <is>
          <t>DEBITO</t>
        </is>
      </c>
      <c r="H1902" t="inlineStr">
        <is>
          <t>PAGTO ELETRON  COBRANCA CEPEL</t>
        </is>
      </c>
      <c r="I1902" t="n">
        <v>-733.4</v>
      </c>
    </row>
    <row r="1903">
      <c r="A1903" t="n">
        <v>7173</v>
      </c>
      <c r="B1903" t="n">
        <v>105</v>
      </c>
      <c r="C1903" t="inlineStr">
        <is>
          <t>Jacare - Bradesco</t>
        </is>
      </c>
      <c r="D1903" t="n">
        <v>266</v>
      </c>
      <c r="E1903" t="inlineStr">
        <is>
          <t>Jacaré</t>
        </is>
      </c>
      <c r="F1903" s="27" t="n">
        <v>45378</v>
      </c>
      <c r="G1903" t="inlineStr">
        <is>
          <t>DEBITO</t>
        </is>
      </c>
      <c r="H1903" t="inlineStr">
        <is>
          <t>PAGTO ELETRON  COBRANCA SAO PAULO TRANSPORTE</t>
        </is>
      </c>
      <c r="I1903" t="n">
        <v>-1180.92</v>
      </c>
    </row>
    <row r="1904">
      <c r="A1904" t="n">
        <v>7174</v>
      </c>
      <c r="B1904" t="n">
        <v>105</v>
      </c>
      <c r="C1904" t="inlineStr">
        <is>
          <t>Jacare - Bradesco</t>
        </is>
      </c>
      <c r="D1904" t="n">
        <v>266</v>
      </c>
      <c r="E1904" t="inlineStr">
        <is>
          <t>Jacaré</t>
        </is>
      </c>
      <c r="F1904" s="27" t="n">
        <v>45378</v>
      </c>
      <c r="G1904" t="inlineStr">
        <is>
          <t>DEBITO</t>
        </is>
      </c>
      <c r="H1904" t="inlineStr">
        <is>
          <t>TRANSF CC PARA CC PJ 318 BAR E EVENTOS LTDA</t>
        </is>
      </c>
      <c r="I1904" t="n">
        <v>-490</v>
      </c>
    </row>
    <row r="1905">
      <c r="A1905" t="n">
        <v>7175</v>
      </c>
      <c r="B1905" t="n">
        <v>105</v>
      </c>
      <c r="C1905" t="inlineStr">
        <is>
          <t>Jacare - Bradesco</t>
        </is>
      </c>
      <c r="D1905" t="n">
        <v>266</v>
      </c>
      <c r="E1905" t="inlineStr">
        <is>
          <t>Jacaré</t>
        </is>
      </c>
      <c r="F1905" s="27" t="n">
        <v>45378</v>
      </c>
      <c r="G1905" t="inlineStr">
        <is>
          <t>DEBITO</t>
        </is>
      </c>
      <c r="H1905" t="inlineStr">
        <is>
          <t>TRANSF CC PARA CC PJ TEMPUS FUGIT PARTICIPACOES E. LT</t>
        </is>
      </c>
      <c r="I1905" t="n">
        <v>-42300</v>
      </c>
    </row>
    <row r="1906">
      <c r="A1906" t="n">
        <v>7176</v>
      </c>
      <c r="B1906" t="n">
        <v>105</v>
      </c>
      <c r="C1906" t="inlineStr">
        <is>
          <t>Jacare - Bradesco</t>
        </is>
      </c>
      <c r="D1906" t="n">
        <v>266</v>
      </c>
      <c r="E1906" t="inlineStr">
        <is>
          <t>Jacaré</t>
        </is>
      </c>
      <c r="F1906" s="27" t="n">
        <v>45378</v>
      </c>
      <c r="G1906" t="inlineStr">
        <is>
          <t>DEBITO</t>
        </is>
      </c>
      <c r="H1906" t="inlineStr">
        <is>
          <t>TRANSF CC PARA CC PJ 318 BAR E EVENTOS LTDA</t>
        </is>
      </c>
      <c r="I1906" t="n">
        <v>-27250</v>
      </c>
    </row>
    <row r="1907">
      <c r="A1907" t="n">
        <v>7177</v>
      </c>
      <c r="B1907" t="n">
        <v>105</v>
      </c>
      <c r="C1907" t="inlineStr">
        <is>
          <t>Jacare - Bradesco</t>
        </is>
      </c>
      <c r="D1907" t="n">
        <v>266</v>
      </c>
      <c r="E1907" t="inlineStr">
        <is>
          <t>Jacaré</t>
        </is>
      </c>
      <c r="F1907" s="27" t="n">
        <v>45378</v>
      </c>
      <c r="G1907" t="inlineStr">
        <is>
          <t>DEBITO</t>
        </is>
      </c>
      <c r="H1907" t="inlineStr">
        <is>
          <t>TRANSFERENCIA PIX DES: ROLIM  ADMINISTRACAO  27/03</t>
        </is>
      </c>
      <c r="I1907" t="n">
        <v>-120</v>
      </c>
    </row>
    <row r="1908">
      <c r="A1908" t="n">
        <v>7126</v>
      </c>
      <c r="B1908" t="n">
        <v>105</v>
      </c>
      <c r="C1908" t="inlineStr">
        <is>
          <t>Jacare - Bradesco</t>
        </is>
      </c>
      <c r="D1908" t="n">
        <v>266</v>
      </c>
      <c r="E1908" t="inlineStr">
        <is>
          <t>Jacaré</t>
        </is>
      </c>
      <c r="F1908" s="27" t="n">
        <v>45377</v>
      </c>
      <c r="G1908" t="inlineStr">
        <is>
          <t>CREDITO</t>
        </is>
      </c>
      <c r="H1908" t="inlineStr">
        <is>
          <t>TRANSF CC PARA CC PJ PAULISTA 25841 BAR E EVENTOS LTD</t>
        </is>
      </c>
      <c r="I1908" t="n">
        <v>14800</v>
      </c>
    </row>
    <row r="1909">
      <c r="A1909" t="n">
        <v>7127</v>
      </c>
      <c r="B1909" t="n">
        <v>105</v>
      </c>
      <c r="C1909" t="inlineStr">
        <is>
          <t>Jacare - Bradesco</t>
        </is>
      </c>
      <c r="D1909" t="n">
        <v>266</v>
      </c>
      <c r="E1909" t="inlineStr">
        <is>
          <t>Jacaré</t>
        </is>
      </c>
      <c r="F1909" s="27" t="n">
        <v>45377</v>
      </c>
      <c r="G1909" t="inlineStr">
        <is>
          <t>CREDITO</t>
        </is>
      </c>
      <c r="H1909" t="inlineStr">
        <is>
          <t>TRANSF CC PARA CC PJ FABRICA DE BARES MORUMBI BAR E R</t>
        </is>
      </c>
      <c r="I1909" t="n">
        <v>300</v>
      </c>
    </row>
    <row r="1910">
      <c r="A1910" t="n">
        <v>7128</v>
      </c>
      <c r="B1910" t="n">
        <v>105</v>
      </c>
      <c r="C1910" t="inlineStr">
        <is>
          <t>Jacare - Bradesco</t>
        </is>
      </c>
      <c r="D1910" t="n">
        <v>266</v>
      </c>
      <c r="E1910" t="inlineStr">
        <is>
          <t>Jacaré</t>
        </is>
      </c>
      <c r="F1910" s="27" t="n">
        <v>45377</v>
      </c>
      <c r="G1910" t="inlineStr">
        <is>
          <t>CREDITO</t>
        </is>
      </c>
      <c r="H1910" t="inlineStr">
        <is>
          <t>TRANSF CC PARA CC PJ 318 BAR E EVENTOS LTDA</t>
        </is>
      </c>
      <c r="I1910" t="n">
        <v>3600</v>
      </c>
    </row>
    <row r="1911">
      <c r="A1911" t="n">
        <v>7129</v>
      </c>
      <c r="B1911" t="n">
        <v>105</v>
      </c>
      <c r="C1911" t="inlineStr">
        <is>
          <t>Jacare - Bradesco</t>
        </is>
      </c>
      <c r="D1911" t="n">
        <v>266</v>
      </c>
      <c r="E1911" t="inlineStr">
        <is>
          <t>Jacaré</t>
        </is>
      </c>
      <c r="F1911" s="27" t="n">
        <v>45377</v>
      </c>
      <c r="G1911" t="inlineStr">
        <is>
          <t>CREDITO</t>
        </is>
      </c>
      <c r="H1911" t="inlineStr">
        <is>
          <t>TRANSF CC PARA CC PJ FDB HOTEL LTDA</t>
        </is>
      </c>
      <c r="I1911" t="n">
        <v>4164.16</v>
      </c>
    </row>
    <row r="1912">
      <c r="A1912" t="n">
        <v>7131</v>
      </c>
      <c r="B1912" t="n">
        <v>105</v>
      </c>
      <c r="C1912" t="inlineStr">
        <is>
          <t>Jacare - Bradesco</t>
        </is>
      </c>
      <c r="D1912" t="n">
        <v>266</v>
      </c>
      <c r="E1912" t="inlineStr">
        <is>
          <t>Jacaré</t>
        </is>
      </c>
      <c r="F1912" s="27" t="n">
        <v>45377</v>
      </c>
      <c r="G1912" t="inlineStr">
        <is>
          <t>CREDITO</t>
        </is>
      </c>
      <c r="H1912" t="inlineStr">
        <is>
          <t>TRANSFERENCIA PIX REM: ZIG TECNOLOGIA S.A.   26/03</t>
        </is>
      </c>
      <c r="I1912" t="n">
        <v>27275.75</v>
      </c>
    </row>
    <row r="1913">
      <c r="A1913" t="n">
        <v>7132</v>
      </c>
      <c r="B1913" t="n">
        <v>105</v>
      </c>
      <c r="C1913" t="inlineStr">
        <is>
          <t>Jacare - Bradesco</t>
        </is>
      </c>
      <c r="D1913" t="n">
        <v>266</v>
      </c>
      <c r="E1913" t="inlineStr">
        <is>
          <t>Jacaré</t>
        </is>
      </c>
      <c r="F1913" s="27" t="n">
        <v>45377</v>
      </c>
      <c r="G1913" t="inlineStr">
        <is>
          <t>CREDITO</t>
        </is>
      </c>
      <c r="H1913" t="inlineStr">
        <is>
          <t>TRANSFERENCIA PIX REM: ZIG TECNOLOGIA S.A.   26/03</t>
        </is>
      </c>
      <c r="I1913" t="n">
        <v>2598.04</v>
      </c>
    </row>
    <row r="1914">
      <c r="A1914" t="n">
        <v>7133</v>
      </c>
      <c r="B1914" t="n">
        <v>105</v>
      </c>
      <c r="C1914" t="inlineStr">
        <is>
          <t>Jacare - Bradesco</t>
        </is>
      </c>
      <c r="D1914" t="n">
        <v>266</v>
      </c>
      <c r="E1914" t="inlineStr">
        <is>
          <t>Jacaré</t>
        </is>
      </c>
      <c r="F1914" s="27" t="n">
        <v>45377</v>
      </c>
      <c r="G1914" t="inlineStr">
        <is>
          <t>CREDITO</t>
        </is>
      </c>
      <c r="H1914" t="inlineStr">
        <is>
          <t>TRANSFERENCIA PIX REM: ZIG TECNOLOGIA S.A.   26/03</t>
        </is>
      </c>
      <c r="I1914" t="n">
        <v>5930.63</v>
      </c>
    </row>
    <row r="1915">
      <c r="A1915" t="n">
        <v>7134</v>
      </c>
      <c r="B1915" t="n">
        <v>105</v>
      </c>
      <c r="C1915" t="inlineStr">
        <is>
          <t>Jacare - Bradesco</t>
        </is>
      </c>
      <c r="D1915" t="n">
        <v>266</v>
      </c>
      <c r="E1915" t="inlineStr">
        <is>
          <t>Jacaré</t>
        </is>
      </c>
      <c r="F1915" s="27" t="n">
        <v>45377</v>
      </c>
      <c r="G1915" t="inlineStr">
        <is>
          <t>CREDITO</t>
        </is>
      </c>
      <c r="H1915" t="inlineStr">
        <is>
          <t>TRANSFERENCIA PIX REM: ZIG TECNOLOGIA S.A.   26/03</t>
        </is>
      </c>
      <c r="I1915" t="n">
        <v>34277.73</v>
      </c>
    </row>
    <row r="1916">
      <c r="A1916" t="n">
        <v>7135</v>
      </c>
      <c r="B1916" t="n">
        <v>105</v>
      </c>
      <c r="C1916" t="inlineStr">
        <is>
          <t>Jacare - Bradesco</t>
        </is>
      </c>
      <c r="D1916" t="n">
        <v>266</v>
      </c>
      <c r="E1916" t="inlineStr">
        <is>
          <t>Jacaré</t>
        </is>
      </c>
      <c r="F1916" s="27" t="n">
        <v>45377</v>
      </c>
      <c r="G1916" t="inlineStr">
        <is>
          <t>DEBITO</t>
        </is>
      </c>
      <c r="H1916" t="inlineStr">
        <is>
          <t>PAGTO ELETRON  COBRANCA MARIO PEDRO</t>
        </is>
      </c>
      <c r="I1916" t="n">
        <v>-156.74</v>
      </c>
    </row>
    <row r="1917">
      <c r="A1917" t="n">
        <v>7136</v>
      </c>
      <c r="B1917" t="n">
        <v>105</v>
      </c>
      <c r="C1917" t="inlineStr">
        <is>
          <t>Jacare - Bradesco</t>
        </is>
      </c>
      <c r="D1917" t="n">
        <v>266</v>
      </c>
      <c r="E1917" t="inlineStr">
        <is>
          <t>Jacaré</t>
        </is>
      </c>
      <c r="F1917" s="27" t="n">
        <v>45377</v>
      </c>
      <c r="G1917" t="inlineStr">
        <is>
          <t>DEBITO</t>
        </is>
      </c>
      <c r="H1917" t="inlineStr">
        <is>
          <t>PAGTO ELETRON  COBRANCA TARUMA</t>
        </is>
      </c>
      <c r="I1917" t="n">
        <v>-501.09</v>
      </c>
    </row>
    <row r="1918">
      <c r="A1918" t="n">
        <v>7137</v>
      </c>
      <c r="B1918" t="n">
        <v>105</v>
      </c>
      <c r="C1918" t="inlineStr">
        <is>
          <t>Jacare - Bradesco</t>
        </is>
      </c>
      <c r="D1918" t="n">
        <v>266</v>
      </c>
      <c r="E1918" t="inlineStr">
        <is>
          <t>Jacaré</t>
        </is>
      </c>
      <c r="F1918" s="27" t="n">
        <v>45377</v>
      </c>
      <c r="G1918" t="inlineStr">
        <is>
          <t>DEBITO</t>
        </is>
      </c>
      <c r="H1918" t="inlineStr">
        <is>
          <t>PAGTO ELETRON  COBRANCA DUAS LAGOAS</t>
        </is>
      </c>
      <c r="I1918" t="n">
        <v>-559.91</v>
      </c>
    </row>
    <row r="1919">
      <c r="A1919" t="n">
        <v>7138</v>
      </c>
      <c r="B1919" t="n">
        <v>105</v>
      </c>
      <c r="C1919" t="inlineStr">
        <is>
          <t>Jacare - Bradesco</t>
        </is>
      </c>
      <c r="D1919" t="n">
        <v>266</v>
      </c>
      <c r="E1919" t="inlineStr">
        <is>
          <t>Jacaré</t>
        </is>
      </c>
      <c r="F1919" s="27" t="n">
        <v>45377</v>
      </c>
      <c r="G1919" t="inlineStr">
        <is>
          <t>DEBITO</t>
        </is>
      </c>
      <c r="H1919" t="inlineStr">
        <is>
          <t>PAGTO ELETRON  COBRANCA PSS</t>
        </is>
      </c>
      <c r="I1919" t="n">
        <v>-597.49</v>
      </c>
    </row>
    <row r="1920">
      <c r="A1920" t="n">
        <v>7139</v>
      </c>
      <c r="B1920" t="n">
        <v>105</v>
      </c>
      <c r="C1920" t="inlineStr">
        <is>
          <t>Jacare - Bradesco</t>
        </is>
      </c>
      <c r="D1920" t="n">
        <v>266</v>
      </c>
      <c r="E1920" t="inlineStr">
        <is>
          <t>Jacaré</t>
        </is>
      </c>
      <c r="F1920" s="27" t="n">
        <v>45377</v>
      </c>
      <c r="G1920" t="inlineStr">
        <is>
          <t>DEBITO</t>
        </is>
      </c>
      <c r="H1920" t="inlineStr">
        <is>
          <t>PAGTO ELETRON  COBRANCA SELECAO CARVAO</t>
        </is>
      </c>
      <c r="I1920" t="n">
        <v>-598</v>
      </c>
    </row>
    <row r="1921">
      <c r="A1921" t="n">
        <v>7140</v>
      </c>
      <c r="B1921" t="n">
        <v>105</v>
      </c>
      <c r="C1921" t="inlineStr">
        <is>
          <t>Jacare - Bradesco</t>
        </is>
      </c>
      <c r="D1921" t="n">
        <v>266</v>
      </c>
      <c r="E1921" t="inlineStr">
        <is>
          <t>Jacaré</t>
        </is>
      </c>
      <c r="F1921" s="27" t="n">
        <v>45377</v>
      </c>
      <c r="G1921" t="inlineStr">
        <is>
          <t>DEBITO</t>
        </is>
      </c>
      <c r="H1921" t="inlineStr">
        <is>
          <t>PAGTO ELETRON  COBRANCA EMPORIO MEL</t>
        </is>
      </c>
      <c r="I1921" t="n">
        <v>-645.92</v>
      </c>
    </row>
    <row r="1922">
      <c r="A1922" t="n">
        <v>7141</v>
      </c>
      <c r="B1922" t="n">
        <v>105</v>
      </c>
      <c r="C1922" t="inlineStr">
        <is>
          <t>Jacare - Bradesco</t>
        </is>
      </c>
      <c r="D1922" t="n">
        <v>266</v>
      </c>
      <c r="E1922" t="inlineStr">
        <is>
          <t>Jacaré</t>
        </is>
      </c>
      <c r="F1922" s="27" t="n">
        <v>45377</v>
      </c>
      <c r="G1922" t="inlineStr">
        <is>
          <t>DEBITO</t>
        </is>
      </c>
      <c r="H1922" t="inlineStr">
        <is>
          <t>PAGTO ELETRON  COBRANCA 4R</t>
        </is>
      </c>
      <c r="I1922" t="n">
        <v>-788.88</v>
      </c>
    </row>
    <row r="1923">
      <c r="A1923" t="n">
        <v>7142</v>
      </c>
      <c r="B1923" t="n">
        <v>105</v>
      </c>
      <c r="C1923" t="inlineStr">
        <is>
          <t>Jacare - Bradesco</t>
        </is>
      </c>
      <c r="D1923" t="n">
        <v>266</v>
      </c>
      <c r="E1923" t="inlineStr">
        <is>
          <t>Jacaré</t>
        </is>
      </c>
      <c r="F1923" s="27" t="n">
        <v>45377</v>
      </c>
      <c r="G1923" t="inlineStr">
        <is>
          <t>DEBITO</t>
        </is>
      </c>
      <c r="H1923" t="inlineStr">
        <is>
          <t>PAGTO ELETRON  COBRANCA DTK</t>
        </is>
      </c>
      <c r="I1923" t="n">
        <v>-1325.8</v>
      </c>
    </row>
    <row r="1924">
      <c r="A1924" t="n">
        <v>7143</v>
      </c>
      <c r="B1924" t="n">
        <v>105</v>
      </c>
      <c r="C1924" t="inlineStr">
        <is>
          <t>Jacare - Bradesco</t>
        </is>
      </c>
      <c r="D1924" t="n">
        <v>266</v>
      </c>
      <c r="E1924" t="inlineStr">
        <is>
          <t>Jacaré</t>
        </is>
      </c>
      <c r="F1924" s="27" t="n">
        <v>45377</v>
      </c>
      <c r="G1924" t="inlineStr">
        <is>
          <t>DEBITO</t>
        </is>
      </c>
      <c r="H1924" t="inlineStr">
        <is>
          <t>PAGTO ELETRON  COBRANCA MULTIFRANGOS</t>
        </is>
      </c>
      <c r="I1924" t="n">
        <v>-1944.09</v>
      </c>
    </row>
    <row r="1925">
      <c r="A1925" t="n">
        <v>7144</v>
      </c>
      <c r="B1925" t="n">
        <v>105</v>
      </c>
      <c r="C1925" t="inlineStr">
        <is>
          <t>Jacare - Bradesco</t>
        </is>
      </c>
      <c r="D1925" t="n">
        <v>266</v>
      </c>
      <c r="E1925" t="inlineStr">
        <is>
          <t>Jacaré</t>
        </is>
      </c>
      <c r="F1925" s="27" t="n">
        <v>45377</v>
      </c>
      <c r="G1925" t="inlineStr">
        <is>
          <t>DEBITO</t>
        </is>
      </c>
      <c r="H1925" t="inlineStr">
        <is>
          <t>PAGTO ELETRON  COBRANCA ESTAFF</t>
        </is>
      </c>
      <c r="I1925" t="n">
        <v>-2563</v>
      </c>
    </row>
    <row r="1926">
      <c r="A1926" t="n">
        <v>7145</v>
      </c>
      <c r="B1926" t="n">
        <v>105</v>
      </c>
      <c r="C1926" t="inlineStr">
        <is>
          <t>Jacare - Bradesco</t>
        </is>
      </c>
      <c r="D1926" t="n">
        <v>266</v>
      </c>
      <c r="E1926" t="inlineStr">
        <is>
          <t>Jacaré</t>
        </is>
      </c>
      <c r="F1926" s="27" t="n">
        <v>45377</v>
      </c>
      <c r="G1926" t="inlineStr">
        <is>
          <t>DEBITO</t>
        </is>
      </c>
      <c r="H1926" t="inlineStr">
        <is>
          <t>PAGTO ELETRON  COBRANCA DEL VENETO</t>
        </is>
      </c>
      <c r="I1926" t="n">
        <v>-467.45</v>
      </c>
    </row>
    <row r="1927">
      <c r="A1927" t="n">
        <v>7146</v>
      </c>
      <c r="B1927" t="n">
        <v>105</v>
      </c>
      <c r="C1927" t="inlineStr">
        <is>
          <t>Jacare - Bradesco</t>
        </is>
      </c>
      <c r="D1927" t="n">
        <v>266</v>
      </c>
      <c r="E1927" t="inlineStr">
        <is>
          <t>Jacaré</t>
        </is>
      </c>
      <c r="F1927" s="27" t="n">
        <v>45377</v>
      </c>
      <c r="G1927" t="inlineStr">
        <is>
          <t>DEBITO</t>
        </is>
      </c>
      <c r="H1927" t="inlineStr">
        <is>
          <t>TARIFA BANCARIA TRANSF PGTO PIX</t>
        </is>
      </c>
      <c r="I1927" t="n">
        <v>-4.47</v>
      </c>
    </row>
    <row r="1928">
      <c r="A1928" t="n">
        <v>7147</v>
      </c>
      <c r="B1928" t="n">
        <v>105</v>
      </c>
      <c r="C1928" t="inlineStr">
        <is>
          <t>Jacare - Bradesco</t>
        </is>
      </c>
      <c r="D1928" t="n">
        <v>266</v>
      </c>
      <c r="E1928" t="inlineStr">
        <is>
          <t>Jacaré</t>
        </is>
      </c>
      <c r="F1928" s="27" t="n">
        <v>45377</v>
      </c>
      <c r="G1928" t="inlineStr">
        <is>
          <t>DEBITO</t>
        </is>
      </c>
      <c r="H1928" t="inlineStr">
        <is>
          <t>PAGTO ELETRONICO TRIBUTO INTERNET --PMSP SP</t>
        </is>
      </c>
      <c r="I1928" t="n">
        <v>-1273.93</v>
      </c>
    </row>
    <row r="1929">
      <c r="A1929" t="n">
        <v>7148</v>
      </c>
      <c r="B1929" t="n">
        <v>105</v>
      </c>
      <c r="C1929" t="inlineStr">
        <is>
          <t>Jacare - Bradesco</t>
        </is>
      </c>
      <c r="D1929" t="n">
        <v>266</v>
      </c>
      <c r="E1929" t="inlineStr">
        <is>
          <t>Jacaré</t>
        </is>
      </c>
      <c r="F1929" s="27" t="n">
        <v>45377</v>
      </c>
      <c r="G1929" t="inlineStr">
        <is>
          <t>DEBITO</t>
        </is>
      </c>
      <c r="H1929" t="inlineStr">
        <is>
          <t>TRANSF CC PARA CC PJ 318 BAR E EVENTOS LTDA</t>
        </is>
      </c>
      <c r="I1929" t="n">
        <v>-40000</v>
      </c>
    </row>
    <row r="1930">
      <c r="A1930" t="n">
        <v>7149</v>
      </c>
      <c r="B1930" t="n">
        <v>105</v>
      </c>
      <c r="C1930" t="inlineStr">
        <is>
          <t>Jacare - Bradesco</t>
        </is>
      </c>
      <c r="D1930" t="n">
        <v>266</v>
      </c>
      <c r="E1930" t="inlineStr">
        <is>
          <t>Jacaré</t>
        </is>
      </c>
      <c r="F1930" s="27" t="n">
        <v>45377</v>
      </c>
      <c r="G1930" t="inlineStr">
        <is>
          <t>DEBITO</t>
        </is>
      </c>
      <c r="H1930" t="inlineStr">
        <is>
          <t>TRANSF CC PARA CC PJ 318 BAR E EVENTOS LTDA</t>
        </is>
      </c>
      <c r="I1930" t="n">
        <v>-10</v>
      </c>
    </row>
    <row r="1931">
      <c r="A1931" t="n">
        <v>7150</v>
      </c>
      <c r="B1931" t="n">
        <v>105</v>
      </c>
      <c r="C1931" t="inlineStr">
        <is>
          <t>Jacare - Bradesco</t>
        </is>
      </c>
      <c r="D1931" t="n">
        <v>266</v>
      </c>
      <c r="E1931" t="inlineStr">
        <is>
          <t>Jacaré</t>
        </is>
      </c>
      <c r="F1931" s="27" t="n">
        <v>45377</v>
      </c>
      <c r="G1931" t="inlineStr">
        <is>
          <t>DEBITO</t>
        </is>
      </c>
      <c r="H1931" t="inlineStr">
        <is>
          <t>TRANSF CC PARA CC PJ HF 4060 BAR E EVENTOS LTDA</t>
        </is>
      </c>
      <c r="I1931" t="n">
        <v>-10</v>
      </c>
    </row>
    <row r="1932">
      <c r="A1932" t="n">
        <v>7151</v>
      </c>
      <c r="B1932" t="n">
        <v>105</v>
      </c>
      <c r="C1932" t="inlineStr">
        <is>
          <t>Jacare - Bradesco</t>
        </is>
      </c>
      <c r="D1932" t="n">
        <v>266</v>
      </c>
      <c r="E1932" t="inlineStr">
        <is>
          <t>Jacaré</t>
        </is>
      </c>
      <c r="F1932" s="27" t="n">
        <v>45377</v>
      </c>
      <c r="G1932" t="inlineStr">
        <is>
          <t>DEBITO</t>
        </is>
      </c>
      <c r="H1932" t="inlineStr">
        <is>
          <t>TRANSF CC PARA CC PJ HF 4060 BAR E EVENTOS LTDA</t>
        </is>
      </c>
      <c r="I1932" t="n">
        <v>-3561.43</v>
      </c>
    </row>
    <row r="1933">
      <c r="A1933" t="n">
        <v>7152</v>
      </c>
      <c r="B1933" t="n">
        <v>105</v>
      </c>
      <c r="C1933" t="inlineStr">
        <is>
          <t>Jacare - Bradesco</t>
        </is>
      </c>
      <c r="D1933" t="n">
        <v>266</v>
      </c>
      <c r="E1933" t="inlineStr">
        <is>
          <t>Jacaré</t>
        </is>
      </c>
      <c r="F1933" s="27" t="n">
        <v>45377</v>
      </c>
      <c r="G1933" t="inlineStr">
        <is>
          <t>DEBITO</t>
        </is>
      </c>
      <c r="H1933" t="inlineStr">
        <is>
          <t>TRANSF CC PARA CC PJ PAULISTA 25841 BAR E EVENTOS LTD</t>
        </is>
      </c>
      <c r="I1933" t="n">
        <v>-16300</v>
      </c>
    </row>
    <row r="1934">
      <c r="A1934" t="n">
        <v>7153</v>
      </c>
      <c r="B1934" t="n">
        <v>105</v>
      </c>
      <c r="C1934" t="inlineStr">
        <is>
          <t>Jacare - Bradesco</t>
        </is>
      </c>
      <c r="D1934" t="n">
        <v>266</v>
      </c>
      <c r="E1934" t="inlineStr">
        <is>
          <t>Jacaré</t>
        </is>
      </c>
      <c r="F1934" s="27" t="n">
        <v>45377</v>
      </c>
      <c r="G1934" t="inlineStr">
        <is>
          <t>DEBITO</t>
        </is>
      </c>
      <c r="H1934" t="inlineStr">
        <is>
          <t>TRANSF CC PARA CC PJ TEMPUS FUGIT PARTICIPACOES E. LT</t>
        </is>
      </c>
      <c r="I1934" t="n">
        <v>-77000</v>
      </c>
    </row>
    <row r="1935">
      <c r="A1935" t="n">
        <v>7154</v>
      </c>
      <c r="B1935" t="n">
        <v>105</v>
      </c>
      <c r="C1935" t="inlineStr">
        <is>
          <t>Jacare - Bradesco</t>
        </is>
      </c>
      <c r="D1935" t="n">
        <v>266</v>
      </c>
      <c r="E1935" t="inlineStr">
        <is>
          <t>Jacaré</t>
        </is>
      </c>
      <c r="F1935" s="27" t="n">
        <v>45377</v>
      </c>
      <c r="G1935" t="inlineStr">
        <is>
          <t>DEBITO</t>
        </is>
      </c>
      <c r="H1935" t="inlineStr">
        <is>
          <t>TRANSFERENCIA PIX DES: Bartolomeu Martins Fe 26/03</t>
        </is>
      </c>
      <c r="I1935" t="n">
        <v>-480</v>
      </c>
    </row>
    <row r="1936">
      <c r="A1936" t="n">
        <v>7155</v>
      </c>
      <c r="B1936" t="n">
        <v>105</v>
      </c>
      <c r="C1936" t="inlineStr">
        <is>
          <t>Jacare - Bradesco</t>
        </is>
      </c>
      <c r="D1936" t="n">
        <v>266</v>
      </c>
      <c r="E1936" t="inlineStr">
        <is>
          <t>Jacaré</t>
        </is>
      </c>
      <c r="F1936" s="27" t="n">
        <v>45377</v>
      </c>
      <c r="G1936" t="inlineStr">
        <is>
          <t>DEBITO</t>
        </is>
      </c>
      <c r="H1936" t="inlineStr">
        <is>
          <t>CONTA DE AGUA E ESGOTO INTERNET --SABESP/SP</t>
        </is>
      </c>
      <c r="I1936" t="n">
        <v>-4910.72</v>
      </c>
    </row>
    <row r="1937">
      <c r="A1937" t="n">
        <v>7081</v>
      </c>
      <c r="B1937" t="n">
        <v>105</v>
      </c>
      <c r="C1937" t="inlineStr">
        <is>
          <t>Jacare - Bradesco</t>
        </is>
      </c>
      <c r="D1937" t="n">
        <v>266</v>
      </c>
      <c r="E1937" t="inlineStr">
        <is>
          <t>Jacaré</t>
        </is>
      </c>
      <c r="F1937" s="27" t="n">
        <v>45376</v>
      </c>
      <c r="G1937" t="inlineStr">
        <is>
          <t>CREDITO</t>
        </is>
      </c>
      <c r="H1937" t="inlineStr">
        <is>
          <t>TRANSF CC PARA CC PJ PAULISTA 25841 BAR E EVENTOS LTD</t>
        </is>
      </c>
      <c r="I1937" t="n">
        <v>176700</v>
      </c>
    </row>
    <row r="1938">
      <c r="A1938" t="n">
        <v>7082</v>
      </c>
      <c r="B1938" t="n">
        <v>105</v>
      </c>
      <c r="C1938" t="inlineStr">
        <is>
          <t>Jacare - Bradesco</t>
        </is>
      </c>
      <c r="D1938" t="n">
        <v>266</v>
      </c>
      <c r="E1938" t="inlineStr">
        <is>
          <t>Jacaré</t>
        </is>
      </c>
      <c r="F1938" s="27" t="n">
        <v>45376</v>
      </c>
      <c r="G1938" t="inlineStr">
        <is>
          <t>CREDITO</t>
        </is>
      </c>
      <c r="H1938" t="inlineStr">
        <is>
          <t>TRANSF CC PARA CC PJ 318 BAR E EVENTOS LTDA</t>
        </is>
      </c>
      <c r="I1938" t="n">
        <v>2800</v>
      </c>
    </row>
    <row r="1939">
      <c r="A1939" t="n">
        <v>7083</v>
      </c>
      <c r="B1939" t="n">
        <v>105</v>
      </c>
      <c r="C1939" t="inlineStr">
        <is>
          <t>Jacare - Bradesco</t>
        </is>
      </c>
      <c r="D1939" t="n">
        <v>266</v>
      </c>
      <c r="E1939" t="inlineStr">
        <is>
          <t>Jacaré</t>
        </is>
      </c>
      <c r="F1939" s="27" t="n">
        <v>45376</v>
      </c>
      <c r="G1939" t="inlineStr">
        <is>
          <t>CREDITO</t>
        </is>
      </c>
      <c r="H1939" t="inlineStr">
        <is>
          <t>RECEBIMENTO FORNECEDOR ALELO INSTITUICAO DE PAGAMENTO S</t>
        </is>
      </c>
      <c r="I1939" t="n">
        <v>405.41</v>
      </c>
    </row>
    <row r="1940">
      <c r="A1940" t="n">
        <v>7084</v>
      </c>
      <c r="B1940" t="n">
        <v>105</v>
      </c>
      <c r="C1940" t="inlineStr">
        <is>
          <t>Jacare - Bradesco</t>
        </is>
      </c>
      <c r="D1940" t="n">
        <v>266</v>
      </c>
      <c r="E1940" t="inlineStr">
        <is>
          <t>Jacaré</t>
        </is>
      </c>
      <c r="F1940" s="27" t="n">
        <v>45376</v>
      </c>
      <c r="G1940" t="inlineStr">
        <is>
          <t>CREDITO</t>
        </is>
      </c>
      <c r="H1940" t="inlineStr">
        <is>
          <t>TRANSFERENCIA PIX REM: ZIG TECNOLOGIA S.A.   25/03</t>
        </is>
      </c>
      <c r="I1940" t="n">
        <v>174610.66</v>
      </c>
    </row>
    <row r="1941">
      <c r="A1941" t="n">
        <v>7085</v>
      </c>
      <c r="B1941" t="n">
        <v>105</v>
      </c>
      <c r="C1941" t="inlineStr">
        <is>
          <t>Jacare - Bradesco</t>
        </is>
      </c>
      <c r="D1941" t="n">
        <v>266</v>
      </c>
      <c r="E1941" t="inlineStr">
        <is>
          <t>Jacaré</t>
        </is>
      </c>
      <c r="F1941" s="27" t="n">
        <v>45376</v>
      </c>
      <c r="G1941" t="inlineStr">
        <is>
          <t>CREDITO</t>
        </is>
      </c>
      <c r="H1941" t="inlineStr">
        <is>
          <t>TRANSFERENCIA PIX REM: ZIG TECNOLOGIA S.A.   25/03</t>
        </is>
      </c>
      <c r="I1941" t="n">
        <v>47901.34</v>
      </c>
    </row>
    <row r="1942">
      <c r="A1942" t="n">
        <v>7086</v>
      </c>
      <c r="B1942" t="n">
        <v>105</v>
      </c>
      <c r="C1942" t="inlineStr">
        <is>
          <t>Jacare - Bradesco</t>
        </is>
      </c>
      <c r="D1942" t="n">
        <v>266</v>
      </c>
      <c r="E1942" t="inlineStr">
        <is>
          <t>Jacaré</t>
        </is>
      </c>
      <c r="F1942" s="27" t="n">
        <v>45376</v>
      </c>
      <c r="G1942" t="inlineStr">
        <is>
          <t>CREDITO</t>
        </is>
      </c>
      <c r="H1942" t="inlineStr">
        <is>
          <t>TRANSFERENCIA PIX REM: ZIG TECNOLOGIA S.A.   25/03</t>
        </is>
      </c>
      <c r="I1942" t="n">
        <v>15950.06</v>
      </c>
    </row>
    <row r="1943">
      <c r="A1943" t="n">
        <v>7087</v>
      </c>
      <c r="B1943" t="n">
        <v>105</v>
      </c>
      <c r="C1943" t="inlineStr">
        <is>
          <t>Jacare - Bradesco</t>
        </is>
      </c>
      <c r="D1943" t="n">
        <v>266</v>
      </c>
      <c r="E1943" t="inlineStr">
        <is>
          <t>Jacaré</t>
        </is>
      </c>
      <c r="F1943" s="27" t="n">
        <v>45376</v>
      </c>
      <c r="G1943" t="inlineStr">
        <is>
          <t>CREDITO</t>
        </is>
      </c>
      <c r="H1943" t="inlineStr">
        <is>
          <t>TRANSFERENCIA PIX REM: ZIG TECNOLOGIA S.A.   25/03</t>
        </is>
      </c>
      <c r="I1943" t="n">
        <v>282531.28</v>
      </c>
    </row>
    <row r="1944">
      <c r="A1944" t="n">
        <v>7088</v>
      </c>
      <c r="B1944" t="n">
        <v>105</v>
      </c>
      <c r="C1944" t="inlineStr">
        <is>
          <t>Jacare - Bradesco</t>
        </is>
      </c>
      <c r="D1944" t="n">
        <v>266</v>
      </c>
      <c r="E1944" t="inlineStr">
        <is>
          <t>Jacaré</t>
        </is>
      </c>
      <c r="F1944" s="27" t="n">
        <v>45376</v>
      </c>
      <c r="G1944" t="inlineStr">
        <is>
          <t>DEBITO</t>
        </is>
      </c>
      <c r="H1944" t="inlineStr">
        <is>
          <t>PAGTO ELETRON  COBRANCA PORTO SEGURO</t>
        </is>
      </c>
      <c r="I1944" t="n">
        <v>-52.48</v>
      </c>
    </row>
    <row r="1945">
      <c r="A1945" t="n">
        <v>7089</v>
      </c>
      <c r="B1945" t="n">
        <v>105</v>
      </c>
      <c r="C1945" t="inlineStr">
        <is>
          <t>Jacare - Bradesco</t>
        </is>
      </c>
      <c r="D1945" t="n">
        <v>266</v>
      </c>
      <c r="E1945" t="inlineStr">
        <is>
          <t>Jacaré</t>
        </is>
      </c>
      <c r="F1945" s="27" t="n">
        <v>45376</v>
      </c>
      <c r="G1945" t="inlineStr">
        <is>
          <t>DEBITO</t>
        </is>
      </c>
      <c r="H1945" t="inlineStr">
        <is>
          <t>PAGTO ELETRON  COBRANCA DTK</t>
        </is>
      </c>
      <c r="I1945" t="n">
        <v>-111.03</v>
      </c>
    </row>
    <row r="1946">
      <c r="A1946" t="n">
        <v>7090</v>
      </c>
      <c r="B1946" t="n">
        <v>105</v>
      </c>
      <c r="C1946" t="inlineStr">
        <is>
          <t>Jacare - Bradesco</t>
        </is>
      </c>
      <c r="D1946" t="n">
        <v>266</v>
      </c>
      <c r="E1946" t="inlineStr">
        <is>
          <t>Jacaré</t>
        </is>
      </c>
      <c r="F1946" s="27" t="n">
        <v>45376</v>
      </c>
      <c r="G1946" t="inlineStr">
        <is>
          <t>DEBITO</t>
        </is>
      </c>
      <c r="H1946" t="inlineStr">
        <is>
          <t>PAGTO ELETRON  COBRANCA SYLVIUS</t>
        </is>
      </c>
      <c r="I1946" t="n">
        <v>-249</v>
      </c>
    </row>
    <row r="1947">
      <c r="A1947" t="n">
        <v>7091</v>
      </c>
      <c r="B1947" t="n">
        <v>105</v>
      </c>
      <c r="C1947" t="inlineStr">
        <is>
          <t>Jacare - Bradesco</t>
        </is>
      </c>
      <c r="D1947" t="n">
        <v>266</v>
      </c>
      <c r="E1947" t="inlineStr">
        <is>
          <t>Jacaré</t>
        </is>
      </c>
      <c r="F1947" s="27" t="n">
        <v>45376</v>
      </c>
      <c r="G1947" t="inlineStr">
        <is>
          <t>DEBITO</t>
        </is>
      </c>
      <c r="H1947" t="inlineStr">
        <is>
          <t>PAGTO ELETRON  COBRANCA ANDREIA SANTOS</t>
        </is>
      </c>
      <c r="I1947" t="n">
        <v>-321.5</v>
      </c>
    </row>
    <row r="1948">
      <c r="A1948" t="n">
        <v>7092</v>
      </c>
      <c r="B1948" t="n">
        <v>105</v>
      </c>
      <c r="C1948" t="inlineStr">
        <is>
          <t>Jacare - Bradesco</t>
        </is>
      </c>
      <c r="D1948" t="n">
        <v>266</v>
      </c>
      <c r="E1948" t="inlineStr">
        <is>
          <t>Jacaré</t>
        </is>
      </c>
      <c r="F1948" s="27" t="n">
        <v>45376</v>
      </c>
      <c r="G1948" t="inlineStr">
        <is>
          <t>DEBITO</t>
        </is>
      </c>
      <c r="H1948" t="inlineStr">
        <is>
          <t>PAGTO ELETRON  COBRANCA CRYSTALMIXX</t>
        </is>
      </c>
      <c r="I1948" t="n">
        <v>-329.7</v>
      </c>
    </row>
    <row r="1949">
      <c r="A1949" t="n">
        <v>7093</v>
      </c>
      <c r="B1949" t="n">
        <v>105</v>
      </c>
      <c r="C1949" t="inlineStr">
        <is>
          <t>Jacare - Bradesco</t>
        </is>
      </c>
      <c r="D1949" t="n">
        <v>266</v>
      </c>
      <c r="E1949" t="inlineStr">
        <is>
          <t>Jacaré</t>
        </is>
      </c>
      <c r="F1949" s="27" t="n">
        <v>45376</v>
      </c>
      <c r="G1949" t="inlineStr">
        <is>
          <t>DEBITO</t>
        </is>
      </c>
      <c r="H1949" t="inlineStr">
        <is>
          <t>PAGTO ELETRON  COBRANCA SKY</t>
        </is>
      </c>
      <c r="I1949" t="n">
        <v>-448.09</v>
      </c>
    </row>
    <row r="1950">
      <c r="A1950" t="n">
        <v>7094</v>
      </c>
      <c r="B1950" t="n">
        <v>105</v>
      </c>
      <c r="C1950" t="inlineStr">
        <is>
          <t>Jacare - Bradesco</t>
        </is>
      </c>
      <c r="D1950" t="n">
        <v>266</v>
      </c>
      <c r="E1950" t="inlineStr">
        <is>
          <t>Jacaré</t>
        </is>
      </c>
      <c r="F1950" s="27" t="n">
        <v>45376</v>
      </c>
      <c r="G1950" t="inlineStr">
        <is>
          <t>DEBITO</t>
        </is>
      </c>
      <c r="H1950" t="inlineStr">
        <is>
          <t>PAGTO ELETRON  COBRANCA VERISURE</t>
        </is>
      </c>
      <c r="I1950" t="n">
        <v>-472.46</v>
      </c>
    </row>
    <row r="1951">
      <c r="A1951" t="n">
        <v>7095</v>
      </c>
      <c r="B1951" t="n">
        <v>105</v>
      </c>
      <c r="C1951" t="inlineStr">
        <is>
          <t>Jacare - Bradesco</t>
        </is>
      </c>
      <c r="D1951" t="n">
        <v>266</v>
      </c>
      <c r="E1951" t="inlineStr">
        <is>
          <t>Jacaré</t>
        </is>
      </c>
      <c r="F1951" s="27" t="n">
        <v>45376</v>
      </c>
      <c r="G1951" t="inlineStr">
        <is>
          <t>DEBITO</t>
        </is>
      </c>
      <c r="H1951" t="inlineStr">
        <is>
          <t>PAGTO ELETRON  COBRANCA NOVA COMERCIAL</t>
        </is>
      </c>
      <c r="I1951" t="n">
        <v>-548.9</v>
      </c>
    </row>
    <row r="1952">
      <c r="A1952" t="n">
        <v>7096</v>
      </c>
      <c r="B1952" t="n">
        <v>105</v>
      </c>
      <c r="C1952" t="inlineStr">
        <is>
          <t>Jacare - Bradesco</t>
        </is>
      </c>
      <c r="D1952" t="n">
        <v>266</v>
      </c>
      <c r="E1952" t="inlineStr">
        <is>
          <t>Jacaré</t>
        </is>
      </c>
      <c r="F1952" s="27" t="n">
        <v>45376</v>
      </c>
      <c r="G1952" t="inlineStr">
        <is>
          <t>DEBITO</t>
        </is>
      </c>
      <c r="H1952" t="inlineStr">
        <is>
          <t>PAGTO ELETRON  COBRANCA MARIO PEDRO</t>
        </is>
      </c>
      <c r="I1952" t="n">
        <v>-656.99</v>
      </c>
    </row>
    <row r="1953">
      <c r="A1953" t="n">
        <v>7097</v>
      </c>
      <c r="B1953" t="n">
        <v>105</v>
      </c>
      <c r="C1953" t="inlineStr">
        <is>
          <t>Jacare - Bradesco</t>
        </is>
      </c>
      <c r="D1953" t="n">
        <v>266</v>
      </c>
      <c r="E1953" t="inlineStr">
        <is>
          <t>Jacaré</t>
        </is>
      </c>
      <c r="F1953" s="27" t="n">
        <v>45376</v>
      </c>
      <c r="G1953" t="inlineStr">
        <is>
          <t>DEBITO</t>
        </is>
      </c>
      <c r="H1953" t="inlineStr">
        <is>
          <t>PAGTO ELETRON  COBRANCA ANDREIA SANTOS</t>
        </is>
      </c>
      <c r="I1953" t="n">
        <v>-1335.9</v>
      </c>
    </row>
    <row r="1954">
      <c r="A1954" t="n">
        <v>7098</v>
      </c>
      <c r="B1954" t="n">
        <v>105</v>
      </c>
      <c r="C1954" t="inlineStr">
        <is>
          <t>Jacare - Bradesco</t>
        </is>
      </c>
      <c r="D1954" t="n">
        <v>266</v>
      </c>
      <c r="E1954" t="inlineStr">
        <is>
          <t>Jacaré</t>
        </is>
      </c>
      <c r="F1954" s="27" t="n">
        <v>45376</v>
      </c>
      <c r="G1954" t="inlineStr">
        <is>
          <t>DEBITO</t>
        </is>
      </c>
      <c r="H1954" t="inlineStr">
        <is>
          <t>PAGTO ELETRON  COBRANCA ESHOWS</t>
        </is>
      </c>
      <c r="I1954" t="n">
        <v>-3350</v>
      </c>
    </row>
    <row r="1955">
      <c r="A1955" t="n">
        <v>7099</v>
      </c>
      <c r="B1955" t="n">
        <v>105</v>
      </c>
      <c r="C1955" t="inlineStr">
        <is>
          <t>Jacare - Bradesco</t>
        </is>
      </c>
      <c r="D1955" t="n">
        <v>266</v>
      </c>
      <c r="E1955" t="inlineStr">
        <is>
          <t>Jacaré</t>
        </is>
      </c>
      <c r="F1955" s="27" t="n">
        <v>45376</v>
      </c>
      <c r="G1955" t="inlineStr">
        <is>
          <t>DEBITO</t>
        </is>
      </c>
      <c r="H1955" t="inlineStr">
        <is>
          <t>TARIFA BANCARIA TRANSF PGTO PIX</t>
        </is>
      </c>
      <c r="I1955" t="n">
        <v>-3.36</v>
      </c>
    </row>
    <row r="1956">
      <c r="A1956" t="n">
        <v>7100</v>
      </c>
      <c r="B1956" t="n">
        <v>105</v>
      </c>
      <c r="C1956" t="inlineStr">
        <is>
          <t>Jacare - Bradesco</t>
        </is>
      </c>
      <c r="D1956" t="n">
        <v>266</v>
      </c>
      <c r="E1956" t="inlineStr">
        <is>
          <t>Jacaré</t>
        </is>
      </c>
      <c r="F1956" s="27" t="n">
        <v>45376</v>
      </c>
      <c r="G1956" t="inlineStr">
        <is>
          <t>DEBITO</t>
        </is>
      </c>
      <c r="H1956" t="inlineStr">
        <is>
          <t>TRANSF CC PARA CC PJ 318 BAR E EVENTOS LTDA</t>
        </is>
      </c>
      <c r="I1956" t="n">
        <v>-90000</v>
      </c>
    </row>
    <row r="1957">
      <c r="A1957" t="n">
        <v>7101</v>
      </c>
      <c r="B1957" t="n">
        <v>105</v>
      </c>
      <c r="C1957" t="inlineStr">
        <is>
          <t>Jacare - Bradesco</t>
        </is>
      </c>
      <c r="D1957" t="n">
        <v>266</v>
      </c>
      <c r="E1957" t="inlineStr">
        <is>
          <t>Jacaré</t>
        </is>
      </c>
      <c r="F1957" s="27" t="n">
        <v>45376</v>
      </c>
      <c r="G1957" t="inlineStr">
        <is>
          <t>DEBITO</t>
        </is>
      </c>
      <c r="H1957" t="inlineStr">
        <is>
          <t>TRANSF CC PARA CC PJ HF 4060 BAR E EVENTOS LTDA</t>
        </is>
      </c>
      <c r="I1957" t="n">
        <v>-10</v>
      </c>
    </row>
    <row r="1958">
      <c r="A1958" t="n">
        <v>7102</v>
      </c>
      <c r="B1958" t="n">
        <v>105</v>
      </c>
      <c r="C1958" t="inlineStr">
        <is>
          <t>Jacare - Bradesco</t>
        </is>
      </c>
      <c r="D1958" t="n">
        <v>266</v>
      </c>
      <c r="E1958" t="inlineStr">
        <is>
          <t>Jacaré</t>
        </is>
      </c>
      <c r="F1958" s="27" t="n">
        <v>45376</v>
      </c>
      <c r="G1958" t="inlineStr">
        <is>
          <t>DEBITO</t>
        </is>
      </c>
      <c r="H1958" t="inlineStr">
        <is>
          <t>TRANSF CC PARA CC PJ HF 4060 BAR E EVENTOS LTDA</t>
        </is>
      </c>
      <c r="I1958" t="n">
        <v>-3610</v>
      </c>
    </row>
    <row r="1959">
      <c r="A1959" t="n">
        <v>7103</v>
      </c>
      <c r="B1959" t="n">
        <v>105</v>
      </c>
      <c r="C1959" t="inlineStr">
        <is>
          <t>Jacare - Bradesco</t>
        </is>
      </c>
      <c r="D1959" t="n">
        <v>266</v>
      </c>
      <c r="E1959" t="inlineStr">
        <is>
          <t>Jacaré</t>
        </is>
      </c>
      <c r="F1959" s="27" t="n">
        <v>45376</v>
      </c>
      <c r="G1959" t="inlineStr">
        <is>
          <t>DEBITO</t>
        </is>
      </c>
      <c r="H1959" t="inlineStr">
        <is>
          <t>TRANSF CC PARA CC PJ TEMPUS FUGIT PARTICIPACOES E. LT</t>
        </is>
      </c>
      <c r="I1959" t="n">
        <v>-351600</v>
      </c>
    </row>
    <row r="1960">
      <c r="A1960" t="n">
        <v>7104</v>
      </c>
      <c r="B1960" t="n">
        <v>105</v>
      </c>
      <c r="C1960" t="inlineStr">
        <is>
          <t>Jacare - Bradesco</t>
        </is>
      </c>
      <c r="D1960" t="n">
        <v>266</v>
      </c>
      <c r="E1960" t="inlineStr">
        <is>
          <t>Jacaré</t>
        </is>
      </c>
      <c r="F1960" s="27" t="n">
        <v>45376</v>
      </c>
      <c r="G1960" t="inlineStr">
        <is>
          <t>DEBITO</t>
        </is>
      </c>
      <c r="H1960" t="inlineStr">
        <is>
          <t>TRANSF CC PARA CC PJ ADRIANA NEVES FERREIRA</t>
        </is>
      </c>
      <c r="I1960" t="n">
        <v>-1660</v>
      </c>
    </row>
    <row r="1961">
      <c r="A1961" t="n">
        <v>7105</v>
      </c>
      <c r="B1961" t="n">
        <v>105</v>
      </c>
      <c r="C1961" t="inlineStr">
        <is>
          <t>Jacare - Bradesco</t>
        </is>
      </c>
      <c r="D1961" t="n">
        <v>266</v>
      </c>
      <c r="E1961" t="inlineStr">
        <is>
          <t>Jacaré</t>
        </is>
      </c>
      <c r="F1961" s="27" t="n">
        <v>45376</v>
      </c>
      <c r="G1961" t="inlineStr">
        <is>
          <t>DEBITO</t>
        </is>
      </c>
      <c r="H1961" t="inlineStr">
        <is>
          <t>TRANSF CC PARA CC PJ 318 BAR E EVENTOS LTDA</t>
        </is>
      </c>
      <c r="I1961" t="n">
        <v>-10</v>
      </c>
    </row>
    <row r="1962">
      <c r="A1962" t="n">
        <v>7106</v>
      </c>
      <c r="B1962" t="n">
        <v>105</v>
      </c>
      <c r="C1962" t="inlineStr">
        <is>
          <t>Jacare - Bradesco</t>
        </is>
      </c>
      <c r="D1962" t="n">
        <v>266</v>
      </c>
      <c r="E1962" t="inlineStr">
        <is>
          <t>Jacaré</t>
        </is>
      </c>
      <c r="F1962" s="27" t="n">
        <v>45376</v>
      </c>
      <c r="G1962" t="inlineStr">
        <is>
          <t>DEBITO</t>
        </is>
      </c>
      <c r="H1962" t="inlineStr">
        <is>
          <t>TRANSF CC PARA CC PJ ALESSANDRA TELES DINIZ</t>
        </is>
      </c>
      <c r="I1962" t="n">
        <v>-2250</v>
      </c>
    </row>
    <row r="1963">
      <c r="A1963" t="n">
        <v>7107</v>
      </c>
      <c r="B1963" t="n">
        <v>105</v>
      </c>
      <c r="C1963" t="inlineStr">
        <is>
          <t>Jacare - Bradesco</t>
        </is>
      </c>
      <c r="D1963" t="n">
        <v>266</v>
      </c>
      <c r="E1963" t="inlineStr">
        <is>
          <t>Jacaré</t>
        </is>
      </c>
      <c r="F1963" s="27" t="n">
        <v>45376</v>
      </c>
      <c r="G1963" t="inlineStr">
        <is>
          <t>DEBITO</t>
        </is>
      </c>
      <c r="H1963" t="inlineStr">
        <is>
          <t>TRANSF CC PARA CP PJ LUIZ GUSTAVO MOREIRA DE SOUZA</t>
        </is>
      </c>
      <c r="I1963" t="n">
        <v>-1360</v>
      </c>
    </row>
    <row r="1964">
      <c r="A1964" t="n">
        <v>7109</v>
      </c>
      <c r="B1964" t="n">
        <v>105</v>
      </c>
      <c r="C1964" t="inlineStr">
        <is>
          <t>Jacare - Bradesco</t>
        </is>
      </c>
      <c r="D1964" t="n">
        <v>266</v>
      </c>
      <c r="E1964" t="inlineStr">
        <is>
          <t>Jacaré</t>
        </is>
      </c>
      <c r="F1964" s="27" t="n">
        <v>45376</v>
      </c>
      <c r="G1964" t="inlineStr">
        <is>
          <t>DEBITO</t>
        </is>
      </c>
      <c r="H1964" t="inlineStr">
        <is>
          <t>TRANSFERENCIA PIX DES: Brenda Letcia Pereir 25/03</t>
        </is>
      </c>
      <c r="I1964" t="n">
        <v>-2180</v>
      </c>
    </row>
    <row r="1965">
      <c r="A1965" t="n">
        <v>7110</v>
      </c>
      <c r="B1965" t="n">
        <v>105</v>
      </c>
      <c r="C1965" t="inlineStr">
        <is>
          <t>Jacare - Bradesco</t>
        </is>
      </c>
      <c r="D1965" t="n">
        <v>266</v>
      </c>
      <c r="E1965" t="inlineStr">
        <is>
          <t>Jacaré</t>
        </is>
      </c>
      <c r="F1965" s="27" t="n">
        <v>45376</v>
      </c>
      <c r="G1965" t="inlineStr">
        <is>
          <t>DEBITO</t>
        </is>
      </c>
      <c r="H1965" t="inlineStr">
        <is>
          <t>TRANSFERENCIA PIX DES: DANIELA DE OLIVEIRA F 25/03</t>
        </is>
      </c>
      <c r="I1965" t="n">
        <v>-260</v>
      </c>
    </row>
    <row r="1966">
      <c r="A1966" t="n">
        <v>7111</v>
      </c>
      <c r="B1966" t="n">
        <v>105</v>
      </c>
      <c r="C1966" t="inlineStr">
        <is>
          <t>Jacare - Bradesco</t>
        </is>
      </c>
      <c r="D1966" t="n">
        <v>266</v>
      </c>
      <c r="E1966" t="inlineStr">
        <is>
          <t>Jacaré</t>
        </is>
      </c>
      <c r="F1966" s="27" t="n">
        <v>45376</v>
      </c>
      <c r="G1966" t="inlineStr">
        <is>
          <t>DEBITO</t>
        </is>
      </c>
      <c r="H1966" t="inlineStr">
        <is>
          <t>TRANSFERENCIA PIX DES: EDILSON CANDIDO FRANC 25/03</t>
        </is>
      </c>
      <c r="I1966" t="n">
        <v>-1730</v>
      </c>
    </row>
    <row r="1967">
      <c r="A1967" t="n">
        <v>7112</v>
      </c>
      <c r="B1967" t="n">
        <v>105</v>
      </c>
      <c r="C1967" t="inlineStr">
        <is>
          <t>Jacare - Bradesco</t>
        </is>
      </c>
      <c r="D1967" t="n">
        <v>266</v>
      </c>
      <c r="E1967" t="inlineStr">
        <is>
          <t>Jacaré</t>
        </is>
      </c>
      <c r="F1967" s="27" t="n">
        <v>45376</v>
      </c>
      <c r="G1967" t="inlineStr">
        <is>
          <t>DEBITO</t>
        </is>
      </c>
      <c r="H1967" t="inlineStr">
        <is>
          <t>TRANSFERENCIA PIX DES: MARCIO DE SOUZA       25/03</t>
        </is>
      </c>
      <c r="I1967" t="n">
        <v>-1610</v>
      </c>
    </row>
    <row r="1968">
      <c r="A1968" t="n">
        <v>7113</v>
      </c>
      <c r="B1968" t="n">
        <v>105</v>
      </c>
      <c r="C1968" t="inlineStr">
        <is>
          <t>Jacare - Bradesco</t>
        </is>
      </c>
      <c r="D1968" t="n">
        <v>266</v>
      </c>
      <c r="E1968" t="inlineStr">
        <is>
          <t>Jacaré</t>
        </is>
      </c>
      <c r="F1968" s="27" t="n">
        <v>45376</v>
      </c>
      <c r="G1968" t="inlineStr">
        <is>
          <t>DEBITO</t>
        </is>
      </c>
      <c r="H1968" t="inlineStr">
        <is>
          <t>TRANSFERENCIA PIX DES: Mario Legal da Rocha  25/03</t>
        </is>
      </c>
      <c r="I1968" t="n">
        <v>-1360</v>
      </c>
    </row>
    <row r="1969">
      <c r="A1969" t="n">
        <v>7114</v>
      </c>
      <c r="B1969" t="n">
        <v>105</v>
      </c>
      <c r="C1969" t="inlineStr">
        <is>
          <t>Jacare - Bradesco</t>
        </is>
      </c>
      <c r="D1969" t="n">
        <v>266</v>
      </c>
      <c r="E1969" t="inlineStr">
        <is>
          <t>Jacaré</t>
        </is>
      </c>
      <c r="F1969" s="27" t="n">
        <v>45376</v>
      </c>
      <c r="G1969" t="inlineStr">
        <is>
          <t>DEBITO</t>
        </is>
      </c>
      <c r="H1969" t="inlineStr">
        <is>
          <t>TRANSFERENCIA PIX DES: Rodrigo Pereira da Si 25/03</t>
        </is>
      </c>
      <c r="I1969" t="n">
        <v>-1820</v>
      </c>
    </row>
    <row r="1970">
      <c r="A1970" t="n">
        <v>7115</v>
      </c>
      <c r="B1970" t="n">
        <v>105</v>
      </c>
      <c r="C1970" t="inlineStr">
        <is>
          <t>Jacare - Bradesco</t>
        </is>
      </c>
      <c r="D1970" t="n">
        <v>266</v>
      </c>
      <c r="E1970" t="inlineStr">
        <is>
          <t>Jacaré</t>
        </is>
      </c>
      <c r="F1970" s="27" t="n">
        <v>45376</v>
      </c>
      <c r="G1970" t="inlineStr">
        <is>
          <t>DEBITO</t>
        </is>
      </c>
      <c r="H1970" t="inlineStr">
        <is>
          <t>TRANSFERENCIA PIX DES: Vinicius Santos Sousa 25/03</t>
        </is>
      </c>
      <c r="I1970" t="n">
        <v>-1440</v>
      </c>
    </row>
    <row r="1971">
      <c r="A1971" t="n">
        <v>7116</v>
      </c>
      <c r="B1971" t="n">
        <v>105</v>
      </c>
      <c r="C1971" t="inlineStr">
        <is>
          <t>Jacare - Bradesco</t>
        </is>
      </c>
      <c r="D1971" t="n">
        <v>266</v>
      </c>
      <c r="E1971" t="inlineStr">
        <is>
          <t>Jacaré</t>
        </is>
      </c>
      <c r="F1971" s="27" t="n">
        <v>45376</v>
      </c>
      <c r="G1971" t="inlineStr">
        <is>
          <t>DEBITO</t>
        </is>
      </c>
      <c r="H1971" t="inlineStr">
        <is>
          <t>TRANSFERENCIA PIX DES: MEZAQUE MELO DA SILVA 25/03</t>
        </is>
      </c>
      <c r="I1971" t="n">
        <v>-610</v>
      </c>
    </row>
    <row r="1972">
      <c r="A1972" t="n">
        <v>7117</v>
      </c>
      <c r="B1972" t="n">
        <v>105</v>
      </c>
      <c r="C1972" t="inlineStr">
        <is>
          <t>Jacare - Bradesco</t>
        </is>
      </c>
      <c r="D1972" t="n">
        <v>266</v>
      </c>
      <c r="E1972" t="inlineStr">
        <is>
          <t>Jacaré</t>
        </is>
      </c>
      <c r="F1972" s="27" t="n">
        <v>45376</v>
      </c>
      <c r="G1972" t="inlineStr">
        <is>
          <t>DEBITO</t>
        </is>
      </c>
      <c r="H1972" t="inlineStr">
        <is>
          <t>TRANSFERENCIA PIX DES: Jaqueline Almeida Bar 25/03</t>
        </is>
      </c>
      <c r="I1972" t="n">
        <v>-80</v>
      </c>
    </row>
    <row r="1973">
      <c r="A1973" t="n">
        <v>7118</v>
      </c>
      <c r="B1973" t="n">
        <v>105</v>
      </c>
      <c r="C1973" t="inlineStr">
        <is>
          <t>Jacare - Bradesco</t>
        </is>
      </c>
      <c r="D1973" t="n">
        <v>266</v>
      </c>
      <c r="E1973" t="inlineStr">
        <is>
          <t>Jacaré</t>
        </is>
      </c>
      <c r="F1973" s="27" t="n">
        <v>45376</v>
      </c>
      <c r="G1973" t="inlineStr">
        <is>
          <t>DEBITO</t>
        </is>
      </c>
      <c r="H1973" t="inlineStr">
        <is>
          <t>TRANSFERENCIA PIX DES: MAICON SANTOS LUZ SIL 25/03</t>
        </is>
      </c>
      <c r="I1973" t="n">
        <v>-2000</v>
      </c>
    </row>
    <row r="1974">
      <c r="A1974" t="n">
        <v>7119</v>
      </c>
      <c r="B1974" t="n">
        <v>105</v>
      </c>
      <c r="C1974" t="inlineStr">
        <is>
          <t>Jacare - Bradesco</t>
        </is>
      </c>
      <c r="D1974" t="n">
        <v>266</v>
      </c>
      <c r="E1974" t="inlineStr">
        <is>
          <t>Jacaré</t>
        </is>
      </c>
      <c r="F1974" s="27" t="n">
        <v>45376</v>
      </c>
      <c r="G1974" t="inlineStr">
        <is>
          <t>DEBITO</t>
        </is>
      </c>
      <c r="H1974" t="inlineStr">
        <is>
          <t>TRANSFERENCIA PIX DES: RONALDO DE ALBUQUERQU 25/03</t>
        </is>
      </c>
      <c r="I1974" t="n">
        <v>-2000</v>
      </c>
    </row>
    <row r="1975">
      <c r="A1975" t="n">
        <v>7120</v>
      </c>
      <c r="B1975" t="n">
        <v>105</v>
      </c>
      <c r="C1975" t="inlineStr">
        <is>
          <t>Jacare - Bradesco</t>
        </is>
      </c>
      <c r="D1975" t="n">
        <v>266</v>
      </c>
      <c r="E1975" t="inlineStr">
        <is>
          <t>Jacaré</t>
        </is>
      </c>
      <c r="F1975" s="27" t="n">
        <v>45376</v>
      </c>
      <c r="G1975" t="inlineStr">
        <is>
          <t>DEBITO</t>
        </is>
      </c>
      <c r="H1975" t="inlineStr">
        <is>
          <t>TRANSFERENCIA PIX DES: MICHAELLE DE FREITAS  25/03</t>
        </is>
      </c>
      <c r="I1975" t="n">
        <v>-2640</v>
      </c>
    </row>
    <row r="1976">
      <c r="A1976" t="n">
        <v>7121</v>
      </c>
      <c r="B1976" t="n">
        <v>105</v>
      </c>
      <c r="C1976" t="inlineStr">
        <is>
          <t>Jacare - Bradesco</t>
        </is>
      </c>
      <c r="D1976" t="n">
        <v>266</v>
      </c>
      <c r="E1976" t="inlineStr">
        <is>
          <t>Jacaré</t>
        </is>
      </c>
      <c r="F1976" s="27" t="n">
        <v>45376</v>
      </c>
      <c r="G1976" t="inlineStr">
        <is>
          <t>DEBITO</t>
        </is>
      </c>
      <c r="H1976" t="inlineStr">
        <is>
          <t>TRANSFERENCIA PIX DES: Aflora Produ es      25/03</t>
        </is>
      </c>
      <c r="I1976" t="n">
        <v>-261.5</v>
      </c>
    </row>
    <row r="1977">
      <c r="A1977" t="n">
        <v>7122</v>
      </c>
      <c r="B1977" t="n">
        <v>105</v>
      </c>
      <c r="C1977" t="inlineStr">
        <is>
          <t>Jacare - Bradesco</t>
        </is>
      </c>
      <c r="D1977" t="n">
        <v>266</v>
      </c>
      <c r="E1977" t="inlineStr">
        <is>
          <t>Jacaré</t>
        </is>
      </c>
      <c r="F1977" s="27" t="n">
        <v>45376</v>
      </c>
      <c r="G1977" t="inlineStr">
        <is>
          <t>DEBITO</t>
        </is>
      </c>
      <c r="H1977" t="inlineStr">
        <is>
          <t>TRANSFERENCIA PIX DES: LARISSA SIANO LIMA    25/03</t>
        </is>
      </c>
      <c r="I1977" t="n">
        <v>-124.75</v>
      </c>
    </row>
    <row r="1978">
      <c r="A1978" t="n">
        <v>7123</v>
      </c>
      <c r="B1978" t="n">
        <v>105</v>
      </c>
      <c r="C1978" t="inlineStr">
        <is>
          <t>Jacare - Bradesco</t>
        </is>
      </c>
      <c r="D1978" t="n">
        <v>266</v>
      </c>
      <c r="E1978" t="inlineStr">
        <is>
          <t>Jacaré</t>
        </is>
      </c>
      <c r="F1978" s="27" t="n">
        <v>45376</v>
      </c>
      <c r="G1978" t="inlineStr">
        <is>
          <t>DEBITO</t>
        </is>
      </c>
      <c r="H1978" t="inlineStr">
        <is>
          <t>TRANSFERENCIA PIX DES: ELO   FRUTI           25/03</t>
        </is>
      </c>
      <c r="I1978" t="n">
        <v>-1258.48</v>
      </c>
    </row>
    <row r="1979">
      <c r="A1979" t="n">
        <v>7124</v>
      </c>
      <c r="B1979" t="n">
        <v>105</v>
      </c>
      <c r="C1979" t="inlineStr">
        <is>
          <t>Jacare - Bradesco</t>
        </is>
      </c>
      <c r="D1979" t="n">
        <v>266</v>
      </c>
      <c r="E1979" t="inlineStr">
        <is>
          <t>Jacaré</t>
        </is>
      </c>
      <c r="F1979" s="27" t="n">
        <v>45376</v>
      </c>
      <c r="G1979" t="inlineStr">
        <is>
          <t>DEBITO</t>
        </is>
      </c>
      <c r="H1979" t="inlineStr">
        <is>
          <t>CONTA DE TELEFONE INTERNET --SKY BANDA LARGA</t>
        </is>
      </c>
      <c r="I1979" t="n">
        <v>-295.92</v>
      </c>
    </row>
    <row r="1980">
      <c r="A1980" t="n">
        <v>7125</v>
      </c>
      <c r="B1980" t="n">
        <v>105</v>
      </c>
      <c r="C1980" t="inlineStr">
        <is>
          <t>Jacare - Bradesco</t>
        </is>
      </c>
      <c r="D1980" t="n">
        <v>266</v>
      </c>
      <c r="E1980" t="inlineStr">
        <is>
          <t>Jacaré</t>
        </is>
      </c>
      <c r="F1980" s="27" t="n">
        <v>45376</v>
      </c>
      <c r="G1980" t="inlineStr">
        <is>
          <t>DEBITO</t>
        </is>
      </c>
      <c r="H1980" t="inlineStr">
        <is>
          <t>CONTA DE TELEFONE INTERNET --CLARO S.A.</t>
        </is>
      </c>
      <c r="I1980" t="n">
        <v>-104.75</v>
      </c>
    </row>
    <row r="1981">
      <c r="A1981" t="n">
        <v>7268</v>
      </c>
      <c r="B1981" t="n">
        <v>112</v>
      </c>
      <c r="C1981" t="inlineStr">
        <is>
          <t>Jacare - Patizal (Bradesco)</t>
        </is>
      </c>
      <c r="D1981" t="n">
        <v>266</v>
      </c>
      <c r="E1981" t="inlineStr">
        <is>
          <t>Jacaré</t>
        </is>
      </c>
      <c r="F1981" s="27" t="n">
        <v>45376</v>
      </c>
      <c r="G1981" t="inlineStr">
        <is>
          <t>DEBITO</t>
        </is>
      </c>
      <c r="H1981" t="inlineStr">
        <is>
          <t>TARIFA BANCARIA CESTA MAX EMPRESARIA</t>
        </is>
      </c>
      <c r="I1981" t="n">
        <v>-126.5</v>
      </c>
    </row>
    <row r="1982">
      <c r="A1982" t="n">
        <v>7269</v>
      </c>
      <c r="B1982" t="n">
        <v>112</v>
      </c>
      <c r="C1982" t="inlineStr">
        <is>
          <t>Jacare - Patizal (Bradesco)</t>
        </is>
      </c>
      <c r="D1982" t="n">
        <v>266</v>
      </c>
      <c r="E1982" t="inlineStr">
        <is>
          <t>Jacaré</t>
        </is>
      </c>
      <c r="F1982" s="27" t="n">
        <v>45376</v>
      </c>
      <c r="G1982" t="inlineStr">
        <is>
          <t>DEBITO</t>
        </is>
      </c>
      <c r="H1982" t="inlineStr">
        <is>
          <t>TARIFA BANCARIA CESTA MAX EMPRESARIA</t>
        </is>
      </c>
      <c r="I1982" t="n">
        <v>-126.5</v>
      </c>
    </row>
    <row r="1983">
      <c r="A1983" t="n">
        <v>7270</v>
      </c>
      <c r="B1983" t="n">
        <v>112</v>
      </c>
      <c r="C1983" t="inlineStr">
        <is>
          <t>Jacare - Patizal (Bradesco)</t>
        </is>
      </c>
      <c r="D1983" t="n">
        <v>266</v>
      </c>
      <c r="E1983" t="inlineStr">
        <is>
          <t>Jacaré</t>
        </is>
      </c>
      <c r="F1983" s="27" t="n">
        <v>45376</v>
      </c>
      <c r="G1983" t="inlineStr">
        <is>
          <t>DEBITO</t>
        </is>
      </c>
      <c r="H1983" t="inlineStr">
        <is>
          <t>TARIFA BANCARIA CESTA MAX EMPRESARIA</t>
        </is>
      </c>
      <c r="I1983" t="n">
        <v>-126.5</v>
      </c>
    </row>
    <row r="1984">
      <c r="A1984" t="n">
        <v>7271</v>
      </c>
      <c r="B1984" t="n">
        <v>112</v>
      </c>
      <c r="C1984" t="inlineStr">
        <is>
          <t>Jacare - Patizal (Bradesco)</t>
        </is>
      </c>
      <c r="D1984" t="n">
        <v>266</v>
      </c>
      <c r="E1984" t="inlineStr">
        <is>
          <t>Jacaré</t>
        </is>
      </c>
      <c r="F1984" s="27" t="n">
        <v>45376</v>
      </c>
      <c r="G1984" t="inlineStr">
        <is>
          <t>DEBITO</t>
        </is>
      </c>
      <c r="H1984" t="inlineStr">
        <is>
          <t>TARIFA BANCARIA CESTA MAX EMPRESARIA</t>
        </is>
      </c>
      <c r="I1984" t="n">
        <v>-121.9</v>
      </c>
    </row>
    <row r="1985">
      <c r="A1985" t="n">
        <v>7272</v>
      </c>
      <c r="B1985" t="n">
        <v>112</v>
      </c>
      <c r="C1985" t="inlineStr">
        <is>
          <t>Jacare - Patizal (Bradesco)</t>
        </is>
      </c>
      <c r="D1985" t="n">
        <v>266</v>
      </c>
      <c r="E1985" t="inlineStr">
        <is>
          <t>Jacaré</t>
        </is>
      </c>
      <c r="F1985" s="27" t="n">
        <v>45376</v>
      </c>
      <c r="G1985" t="inlineStr">
        <is>
          <t>DEBITO</t>
        </is>
      </c>
      <c r="H1985" t="inlineStr">
        <is>
          <t>TARIFA BANCARIA CESTA MAX EMPRESARIA</t>
        </is>
      </c>
      <c r="I1985" t="n">
        <v>-121.9</v>
      </c>
    </row>
    <row r="1986">
      <c r="A1986" t="n">
        <v>7273</v>
      </c>
      <c r="B1986" t="n">
        <v>112</v>
      </c>
      <c r="C1986" t="inlineStr">
        <is>
          <t>Jacare - Patizal (Bradesco)</t>
        </is>
      </c>
      <c r="D1986" t="n">
        <v>266</v>
      </c>
      <c r="E1986" t="inlineStr">
        <is>
          <t>Jacaré</t>
        </is>
      </c>
      <c r="F1986" s="27" t="n">
        <v>45376</v>
      </c>
      <c r="G1986" t="inlineStr">
        <is>
          <t>DEBITO</t>
        </is>
      </c>
      <c r="H1986" t="inlineStr">
        <is>
          <t>TARIFA BANCARIA CESTA MAX EMPRESARIA</t>
        </is>
      </c>
      <c r="I1986" t="n">
        <v>-126.5</v>
      </c>
    </row>
    <row r="1987">
      <c r="A1987" t="n">
        <v>6446</v>
      </c>
      <c r="B1987" t="n">
        <v>105</v>
      </c>
      <c r="C1987" t="inlineStr">
        <is>
          <t>Jacare - Bradesco</t>
        </is>
      </c>
      <c r="D1987" t="n">
        <v>266</v>
      </c>
      <c r="E1987" t="inlineStr">
        <is>
          <t>Jacaré</t>
        </is>
      </c>
      <c r="F1987" s="27" t="n">
        <v>45373</v>
      </c>
      <c r="G1987" t="inlineStr">
        <is>
          <t>CREDITO</t>
        </is>
      </c>
      <c r="H1987" t="inlineStr">
        <is>
          <t>TRANSF CC PARA CC PJ FABRICA DE BARES MORUMBI BAR E R</t>
        </is>
      </c>
      <c r="I1987" t="n">
        <v>31685.1</v>
      </c>
    </row>
    <row r="1988">
      <c r="A1988" t="n">
        <v>6447</v>
      </c>
      <c r="B1988" t="n">
        <v>105</v>
      </c>
      <c r="C1988" t="inlineStr">
        <is>
          <t>Jacare - Bradesco</t>
        </is>
      </c>
      <c r="D1988" t="n">
        <v>266</v>
      </c>
      <c r="E1988" t="inlineStr">
        <is>
          <t>Jacaré</t>
        </is>
      </c>
      <c r="F1988" s="27" t="n">
        <v>45373</v>
      </c>
      <c r="G1988" t="inlineStr">
        <is>
          <t>CREDITO</t>
        </is>
      </c>
      <c r="H1988" t="inlineStr">
        <is>
          <t>TRANSF CC PARA CC PJ 318 BAR E EVENTOS LTDA</t>
        </is>
      </c>
      <c r="I1988" t="n">
        <v>455.23</v>
      </c>
    </row>
    <row r="1989">
      <c r="A1989" t="n">
        <v>6448</v>
      </c>
      <c r="B1989" t="n">
        <v>105</v>
      </c>
      <c r="C1989" t="inlineStr">
        <is>
          <t>Jacare - Bradesco</t>
        </is>
      </c>
      <c r="D1989" t="n">
        <v>266</v>
      </c>
      <c r="E1989" t="inlineStr">
        <is>
          <t>Jacaré</t>
        </is>
      </c>
      <c r="F1989" s="27" t="n">
        <v>45373</v>
      </c>
      <c r="G1989" t="inlineStr">
        <is>
          <t>CREDITO</t>
        </is>
      </c>
      <c r="H1989" t="inlineStr">
        <is>
          <t>TRANSF CC PARA CC PJ FDB HOTEL LTDA</t>
        </is>
      </c>
      <c r="I1989" t="n">
        <v>1169.99</v>
      </c>
    </row>
    <row r="1990">
      <c r="A1990" t="n">
        <v>6449</v>
      </c>
      <c r="B1990" t="n">
        <v>105</v>
      </c>
      <c r="C1990" t="inlineStr">
        <is>
          <t>Jacare - Bradesco</t>
        </is>
      </c>
      <c r="D1990" t="n">
        <v>266</v>
      </c>
      <c r="E1990" t="inlineStr">
        <is>
          <t>Jacaré</t>
        </is>
      </c>
      <c r="F1990" s="27" t="n">
        <v>45373</v>
      </c>
      <c r="G1990" t="inlineStr">
        <is>
          <t>CREDITO</t>
        </is>
      </c>
      <c r="H1990" t="inlineStr">
        <is>
          <t>TRANSF CC PARA CC PJ FDB HOTEL LTDA</t>
        </is>
      </c>
      <c r="I1990" t="n">
        <v>543.9400000000001</v>
      </c>
    </row>
    <row r="1991">
      <c r="A1991" t="n">
        <v>6450</v>
      </c>
      <c r="B1991" t="n">
        <v>105</v>
      </c>
      <c r="C1991" t="inlineStr">
        <is>
          <t>Jacare - Bradesco</t>
        </is>
      </c>
      <c r="D1991" t="n">
        <v>266</v>
      </c>
      <c r="E1991" t="inlineStr">
        <is>
          <t>Jacaré</t>
        </is>
      </c>
      <c r="F1991" s="27" t="n">
        <v>45373</v>
      </c>
      <c r="G1991" t="inlineStr">
        <is>
          <t>CREDITO</t>
        </is>
      </c>
      <c r="H1991" t="inlineStr">
        <is>
          <t>RECEBIMENTO FORNECEDOR ALELO INSTITUICAO DE PAGAMENTO S</t>
        </is>
      </c>
      <c r="I1991" t="n">
        <v>50.13</v>
      </c>
    </row>
    <row r="1992">
      <c r="A1992" t="n">
        <v>6451</v>
      </c>
      <c r="B1992" t="n">
        <v>105</v>
      </c>
      <c r="C1992" t="inlineStr">
        <is>
          <t>Jacare - Bradesco</t>
        </is>
      </c>
      <c r="D1992" t="n">
        <v>266</v>
      </c>
      <c r="E1992" t="inlineStr">
        <is>
          <t>Jacaré</t>
        </is>
      </c>
      <c r="F1992" s="27" t="n">
        <v>45373</v>
      </c>
      <c r="G1992" t="inlineStr">
        <is>
          <t>CREDITO</t>
        </is>
      </c>
      <c r="H1992" t="inlineStr">
        <is>
          <t>TRANSFERENCIA PIX REM: EDRP                  22/03</t>
        </is>
      </c>
      <c r="I1992" t="n">
        <v>500</v>
      </c>
    </row>
    <row r="1993">
      <c r="A1993" t="n">
        <v>6452</v>
      </c>
      <c r="B1993" t="n">
        <v>105</v>
      </c>
      <c r="C1993" t="inlineStr">
        <is>
          <t>Jacare - Bradesco</t>
        </is>
      </c>
      <c r="D1993" t="n">
        <v>266</v>
      </c>
      <c r="E1993" t="inlineStr">
        <is>
          <t>Jacaré</t>
        </is>
      </c>
      <c r="F1993" s="27" t="n">
        <v>45373</v>
      </c>
      <c r="G1993" t="inlineStr">
        <is>
          <t>CREDITO</t>
        </is>
      </c>
      <c r="H1993" t="inlineStr">
        <is>
          <t>TRANSFERENCIA PIX REM: Banco VR              22/03</t>
        </is>
      </c>
      <c r="I1993" t="n">
        <v>265.9</v>
      </c>
    </row>
    <row r="1994">
      <c r="A1994" t="n">
        <v>6453</v>
      </c>
      <c r="B1994" t="n">
        <v>105</v>
      </c>
      <c r="C1994" t="inlineStr">
        <is>
          <t>Jacare - Bradesco</t>
        </is>
      </c>
      <c r="D1994" t="n">
        <v>266</v>
      </c>
      <c r="E1994" t="inlineStr">
        <is>
          <t>Jacaré</t>
        </is>
      </c>
      <c r="F1994" s="27" t="n">
        <v>45373</v>
      </c>
      <c r="G1994" t="inlineStr">
        <is>
          <t>CREDITO</t>
        </is>
      </c>
      <c r="H1994" t="inlineStr">
        <is>
          <t>TRANSFERENCIA PIX REM: ZIG TECNOLOGIA S.A.   22/03</t>
        </is>
      </c>
      <c r="I1994" t="n">
        <v>7486.02</v>
      </c>
    </row>
    <row r="1995">
      <c r="A1995" t="n">
        <v>6454</v>
      </c>
      <c r="B1995" t="n">
        <v>105</v>
      </c>
      <c r="C1995" t="inlineStr">
        <is>
          <t>Jacare - Bradesco</t>
        </is>
      </c>
      <c r="D1995" t="n">
        <v>266</v>
      </c>
      <c r="E1995" t="inlineStr">
        <is>
          <t>Jacaré</t>
        </is>
      </c>
      <c r="F1995" s="27" t="n">
        <v>45373</v>
      </c>
      <c r="G1995" t="inlineStr">
        <is>
          <t>CREDITO</t>
        </is>
      </c>
      <c r="H1995" t="inlineStr">
        <is>
          <t>TRANSFERENCIA PIX REM: ZIG TECNOLOGIA S.A.   22/03</t>
        </is>
      </c>
      <c r="I1995" t="n">
        <v>7794.95</v>
      </c>
    </row>
    <row r="1996">
      <c r="A1996" t="n">
        <v>6455</v>
      </c>
      <c r="B1996" t="n">
        <v>105</v>
      </c>
      <c r="C1996" t="inlineStr">
        <is>
          <t>Jacare - Bradesco</t>
        </is>
      </c>
      <c r="D1996" t="n">
        <v>266</v>
      </c>
      <c r="E1996" t="inlineStr">
        <is>
          <t>Jacaré</t>
        </is>
      </c>
      <c r="F1996" s="27" t="n">
        <v>45373</v>
      </c>
      <c r="G1996" t="inlineStr">
        <is>
          <t>CREDITO</t>
        </is>
      </c>
      <c r="H1996" t="inlineStr">
        <is>
          <t>TRANSFERENCIA PIX REM: ZIG TECNOLOGIA S.A.   22/03</t>
        </is>
      </c>
      <c r="I1996" t="n">
        <v>21976.6</v>
      </c>
    </row>
    <row r="1997">
      <c r="A1997" t="n">
        <v>6456</v>
      </c>
      <c r="B1997" t="n">
        <v>105</v>
      </c>
      <c r="C1997" t="inlineStr">
        <is>
          <t>Jacare - Bradesco</t>
        </is>
      </c>
      <c r="D1997" t="n">
        <v>266</v>
      </c>
      <c r="E1997" t="inlineStr">
        <is>
          <t>Jacaré</t>
        </is>
      </c>
      <c r="F1997" s="27" t="n">
        <v>45373</v>
      </c>
      <c r="G1997" t="inlineStr">
        <is>
          <t>CREDITO</t>
        </is>
      </c>
      <c r="H1997" t="inlineStr">
        <is>
          <t>TRANSFERENCIA PIX REM: ZIG TECNOLOGIA S.A.   22/03</t>
        </is>
      </c>
      <c r="I1997" t="n">
        <v>70761.06</v>
      </c>
    </row>
    <row r="1998">
      <c r="A1998" t="n">
        <v>6457</v>
      </c>
      <c r="B1998" t="n">
        <v>105</v>
      </c>
      <c r="C1998" t="inlineStr">
        <is>
          <t>Jacare - Bradesco</t>
        </is>
      </c>
      <c r="D1998" t="n">
        <v>266</v>
      </c>
      <c r="E1998" t="inlineStr">
        <is>
          <t>Jacaré</t>
        </is>
      </c>
      <c r="F1998" s="27" t="n">
        <v>45373</v>
      </c>
      <c r="G1998" t="inlineStr">
        <is>
          <t>CREDITO</t>
        </is>
      </c>
      <c r="H1998" t="inlineStr">
        <is>
          <t>TRANSFERENCIA PIX REM: ANA CAROLINA SAVAGLIA 22/03</t>
        </is>
      </c>
      <c r="I1998" t="n">
        <v>1000</v>
      </c>
    </row>
    <row r="1999">
      <c r="A1999" t="n">
        <v>6458</v>
      </c>
      <c r="B1999" t="n">
        <v>105</v>
      </c>
      <c r="C1999" t="inlineStr">
        <is>
          <t>Jacare - Bradesco</t>
        </is>
      </c>
      <c r="D1999" t="n">
        <v>266</v>
      </c>
      <c r="E1999" t="inlineStr">
        <is>
          <t>Jacaré</t>
        </is>
      </c>
      <c r="F1999" s="27" t="n">
        <v>45373</v>
      </c>
      <c r="G1999" t="inlineStr">
        <is>
          <t>CREDITO</t>
        </is>
      </c>
      <c r="H1999" t="inlineStr">
        <is>
          <t>TRANSFERENCIA PIX REM: 318 BAR E EVENTOS LTD 22/03</t>
        </is>
      </c>
      <c r="I1999" t="n">
        <v>3000</v>
      </c>
    </row>
    <row r="2000">
      <c r="A2000" t="n">
        <v>6460</v>
      </c>
      <c r="B2000" t="n">
        <v>105</v>
      </c>
      <c r="C2000" t="inlineStr">
        <is>
          <t>Jacare - Bradesco</t>
        </is>
      </c>
      <c r="D2000" t="n">
        <v>266</v>
      </c>
      <c r="E2000" t="inlineStr">
        <is>
          <t>Jacaré</t>
        </is>
      </c>
      <c r="F2000" s="27" t="n">
        <v>45373</v>
      </c>
      <c r="G2000" t="inlineStr">
        <is>
          <t>DEBITO</t>
        </is>
      </c>
      <c r="H2000" t="inlineStr">
        <is>
          <t>PAGTO ELETRON  COBRANCA BB</t>
        </is>
      </c>
      <c r="I2000" t="n">
        <v>-101.5</v>
      </c>
    </row>
    <row r="2001">
      <c r="A2001" t="n">
        <v>6461</v>
      </c>
      <c r="B2001" t="n">
        <v>105</v>
      </c>
      <c r="C2001" t="inlineStr">
        <is>
          <t>Jacare - Bradesco</t>
        </is>
      </c>
      <c r="D2001" t="n">
        <v>266</v>
      </c>
      <c r="E2001" t="inlineStr">
        <is>
          <t>Jacaré</t>
        </is>
      </c>
      <c r="F2001" s="27" t="n">
        <v>45373</v>
      </c>
      <c r="G2001" t="inlineStr">
        <is>
          <t>DEBITO</t>
        </is>
      </c>
      <c r="H2001" t="inlineStr">
        <is>
          <t>PAGTO ELETRON  COBRANCA TARUMA</t>
        </is>
      </c>
      <c r="I2001" t="n">
        <v>-344.76</v>
      </c>
    </row>
    <row r="2002">
      <c r="A2002" t="n">
        <v>6462</v>
      </c>
      <c r="B2002" t="n">
        <v>105</v>
      </c>
      <c r="C2002" t="inlineStr">
        <is>
          <t>Jacare - Bradesco</t>
        </is>
      </c>
      <c r="D2002" t="n">
        <v>266</v>
      </c>
      <c r="E2002" t="inlineStr">
        <is>
          <t>Jacaré</t>
        </is>
      </c>
      <c r="F2002" s="27" t="n">
        <v>45373</v>
      </c>
      <c r="G2002" t="inlineStr">
        <is>
          <t>DEBITO</t>
        </is>
      </c>
      <c r="H2002" t="inlineStr">
        <is>
          <t>PAGTO ELETRON  COBRANCA TF CIUFFI</t>
        </is>
      </c>
      <c r="I2002" t="n">
        <v>-791.76</v>
      </c>
    </row>
    <row r="2003">
      <c r="A2003" t="n">
        <v>6463</v>
      </c>
      <c r="B2003" t="n">
        <v>105</v>
      </c>
      <c r="C2003" t="inlineStr">
        <is>
          <t>Jacare - Bradesco</t>
        </is>
      </c>
      <c r="D2003" t="n">
        <v>266</v>
      </c>
      <c r="E2003" t="inlineStr">
        <is>
          <t>Jacaré</t>
        </is>
      </c>
      <c r="F2003" s="27" t="n">
        <v>45373</v>
      </c>
      <c r="G2003" t="inlineStr">
        <is>
          <t>DEBITO</t>
        </is>
      </c>
      <c r="H2003" t="inlineStr">
        <is>
          <t>PAGTO ELETRON  COBRANCA AMBEV</t>
        </is>
      </c>
      <c r="I2003" t="n">
        <v>-803.95</v>
      </c>
    </row>
    <row r="2004">
      <c r="A2004" t="n">
        <v>6464</v>
      </c>
      <c r="B2004" t="n">
        <v>105</v>
      </c>
      <c r="C2004" t="inlineStr">
        <is>
          <t>Jacare - Bradesco</t>
        </is>
      </c>
      <c r="D2004" t="n">
        <v>266</v>
      </c>
      <c r="E2004" t="inlineStr">
        <is>
          <t>Jacaré</t>
        </is>
      </c>
      <c r="F2004" s="27" t="n">
        <v>45373</v>
      </c>
      <c r="G2004" t="inlineStr">
        <is>
          <t>DEBITO</t>
        </is>
      </c>
      <c r="H2004" t="inlineStr">
        <is>
          <t>PAGTO ELETRON  COBRANCA MERFF</t>
        </is>
      </c>
      <c r="I2004" t="n">
        <v>-2056.25</v>
      </c>
    </row>
    <row r="2005">
      <c r="A2005" t="n">
        <v>6465</v>
      </c>
      <c r="B2005" t="n">
        <v>105</v>
      </c>
      <c r="C2005" t="inlineStr">
        <is>
          <t>Jacare - Bradesco</t>
        </is>
      </c>
      <c r="D2005" t="n">
        <v>266</v>
      </c>
      <c r="E2005" t="inlineStr">
        <is>
          <t>Jacaré</t>
        </is>
      </c>
      <c r="F2005" s="27" t="n">
        <v>45373</v>
      </c>
      <c r="G2005" t="inlineStr">
        <is>
          <t>DEBITO</t>
        </is>
      </c>
      <c r="H2005" t="inlineStr">
        <is>
          <t>PAGTO ELETRON  COBRANCA CASA DE CARNES PJJ</t>
        </is>
      </c>
      <c r="I2005" t="n">
        <v>-2898.11</v>
      </c>
    </row>
    <row r="2006">
      <c r="A2006" t="n">
        <v>6466</v>
      </c>
      <c r="B2006" t="n">
        <v>105</v>
      </c>
      <c r="C2006" t="inlineStr">
        <is>
          <t>Jacare - Bradesco</t>
        </is>
      </c>
      <c r="D2006" t="n">
        <v>266</v>
      </c>
      <c r="E2006" t="inlineStr">
        <is>
          <t>Jacaré</t>
        </is>
      </c>
      <c r="F2006" s="27" t="n">
        <v>45373</v>
      </c>
      <c r="G2006" t="inlineStr">
        <is>
          <t>DEBITO</t>
        </is>
      </c>
      <c r="H2006" t="inlineStr">
        <is>
          <t>PAGTO ELETRON  COBRANCA VT</t>
        </is>
      </c>
      <c r="I2006" t="n">
        <v>-1105.22</v>
      </c>
    </row>
    <row r="2007">
      <c r="A2007" t="n">
        <v>6467</v>
      </c>
      <c r="B2007" t="n">
        <v>105</v>
      </c>
      <c r="C2007" t="inlineStr">
        <is>
          <t>Jacare - Bradesco</t>
        </is>
      </c>
      <c r="D2007" t="n">
        <v>266</v>
      </c>
      <c r="E2007" t="inlineStr">
        <is>
          <t>Jacaré</t>
        </is>
      </c>
      <c r="F2007" s="27" t="n">
        <v>45373</v>
      </c>
      <c r="G2007" t="inlineStr">
        <is>
          <t>DEBITO</t>
        </is>
      </c>
      <c r="H2007" t="inlineStr">
        <is>
          <t>TARIFA BANCARIA PAGAMENTO FUNCs NET EMPRESA</t>
        </is>
      </c>
      <c r="I2007" t="n">
        <v>-24</v>
      </c>
    </row>
    <row r="2008">
      <c r="A2008" t="n">
        <v>6468</v>
      </c>
      <c r="B2008" t="n">
        <v>105</v>
      </c>
      <c r="C2008" t="inlineStr">
        <is>
          <t>Jacare - Bradesco</t>
        </is>
      </c>
      <c r="D2008" t="n">
        <v>266</v>
      </c>
      <c r="E2008" t="inlineStr">
        <is>
          <t>Jacaré</t>
        </is>
      </c>
      <c r="F2008" s="27" t="n">
        <v>45373</v>
      </c>
      <c r="G2008" t="inlineStr">
        <is>
          <t>DEBITO</t>
        </is>
      </c>
      <c r="H2008" t="inlineStr">
        <is>
          <t>TARIFA BANCARIA TRANSF PGTO PIX</t>
        </is>
      </c>
      <c r="I2008" t="n">
        <v>-1.65</v>
      </c>
    </row>
    <row r="2009">
      <c r="A2009" t="n">
        <v>6469</v>
      </c>
      <c r="B2009" t="n">
        <v>105</v>
      </c>
      <c r="C2009" t="inlineStr">
        <is>
          <t>Jacare - Bradesco</t>
        </is>
      </c>
      <c r="D2009" t="n">
        <v>266</v>
      </c>
      <c r="E2009" t="inlineStr">
        <is>
          <t>Jacaré</t>
        </is>
      </c>
      <c r="F2009" s="27" t="n">
        <v>45373</v>
      </c>
      <c r="G2009" t="inlineStr">
        <is>
          <t>DEBITO</t>
        </is>
      </c>
      <c r="H2009" t="inlineStr">
        <is>
          <t>TARIFA BANCARIA TRANSF PGTO PIX</t>
        </is>
      </c>
      <c r="I2009" t="n">
        <v>-3.36</v>
      </c>
    </row>
    <row r="2010">
      <c r="A2010" t="n">
        <v>6470</v>
      </c>
      <c r="B2010" t="n">
        <v>105</v>
      </c>
      <c r="C2010" t="inlineStr">
        <is>
          <t>Jacare - Bradesco</t>
        </is>
      </c>
      <c r="D2010" t="n">
        <v>266</v>
      </c>
      <c r="E2010" t="inlineStr">
        <is>
          <t>Jacaré</t>
        </is>
      </c>
      <c r="F2010" s="27" t="n">
        <v>45373</v>
      </c>
      <c r="G2010" t="inlineStr">
        <is>
          <t>DEBITO</t>
        </is>
      </c>
      <c r="H2010" t="inlineStr">
        <is>
          <t>TARIFA BANCARIA TRANSF PGTO PIX</t>
        </is>
      </c>
      <c r="I2010" t="n">
        <v>-9</v>
      </c>
    </row>
    <row r="2011">
      <c r="A2011" t="n">
        <v>6471</v>
      </c>
      <c r="B2011" t="n">
        <v>105</v>
      </c>
      <c r="C2011" t="inlineStr">
        <is>
          <t>Jacare - Bradesco</t>
        </is>
      </c>
      <c r="D2011" t="n">
        <v>266</v>
      </c>
      <c r="E2011" t="inlineStr">
        <is>
          <t>Jacaré</t>
        </is>
      </c>
      <c r="F2011" s="27" t="n">
        <v>45373</v>
      </c>
      <c r="G2011" t="inlineStr">
        <is>
          <t>DEBITO</t>
        </is>
      </c>
      <c r="H2011" t="inlineStr">
        <is>
          <t>TARIFA BANCARIA TRANSF PGTO PIX</t>
        </is>
      </c>
      <c r="I2011" t="n">
        <v>-9</v>
      </c>
    </row>
    <row r="2012">
      <c r="A2012" t="n">
        <v>6472</v>
      </c>
      <c r="B2012" t="n">
        <v>105</v>
      </c>
      <c r="C2012" t="inlineStr">
        <is>
          <t>Jacare - Bradesco</t>
        </is>
      </c>
      <c r="D2012" t="n">
        <v>266</v>
      </c>
      <c r="E2012" t="inlineStr">
        <is>
          <t>Jacaré</t>
        </is>
      </c>
      <c r="F2012" s="27" t="n">
        <v>45373</v>
      </c>
      <c r="G2012" t="inlineStr">
        <is>
          <t>DEBITO</t>
        </is>
      </c>
      <c r="H2012" t="inlineStr">
        <is>
          <t>TARIFA BANCARIA TRANSF PGTO PIX</t>
        </is>
      </c>
      <c r="I2012" t="n">
        <v>-9</v>
      </c>
    </row>
    <row r="2013">
      <c r="A2013" t="n">
        <v>6473</v>
      </c>
      <c r="B2013" t="n">
        <v>105</v>
      </c>
      <c r="C2013" t="inlineStr">
        <is>
          <t>Jacare - Bradesco</t>
        </is>
      </c>
      <c r="D2013" t="n">
        <v>266</v>
      </c>
      <c r="E2013" t="inlineStr">
        <is>
          <t>Jacaré</t>
        </is>
      </c>
      <c r="F2013" s="27" t="n">
        <v>45373</v>
      </c>
      <c r="G2013" t="inlineStr">
        <is>
          <t>DEBITO</t>
        </is>
      </c>
      <c r="H2013" t="inlineStr">
        <is>
          <t>TARIFA BANCARIA TRANSF PGTO PIX</t>
        </is>
      </c>
      <c r="I2013" t="n">
        <v>-9</v>
      </c>
    </row>
    <row r="2014">
      <c r="A2014" t="n">
        <v>6474</v>
      </c>
      <c r="B2014" t="n">
        <v>105</v>
      </c>
      <c r="C2014" t="inlineStr">
        <is>
          <t>Jacare - Bradesco</t>
        </is>
      </c>
      <c r="D2014" t="n">
        <v>266</v>
      </c>
      <c r="E2014" t="inlineStr">
        <is>
          <t>Jacaré</t>
        </is>
      </c>
      <c r="F2014" s="27" t="n">
        <v>45373</v>
      </c>
      <c r="G2014" t="inlineStr">
        <is>
          <t>DEBITO</t>
        </is>
      </c>
      <c r="H2014" t="inlineStr">
        <is>
          <t>TARIFA BANCARIA TRANSF PGTO PIX</t>
        </is>
      </c>
      <c r="I2014" t="n">
        <v>-9</v>
      </c>
    </row>
    <row r="2015">
      <c r="A2015" t="n">
        <v>6475</v>
      </c>
      <c r="B2015" t="n">
        <v>105</v>
      </c>
      <c r="C2015" t="inlineStr">
        <is>
          <t>Jacare - Bradesco</t>
        </is>
      </c>
      <c r="D2015" t="n">
        <v>266</v>
      </c>
      <c r="E2015" t="inlineStr">
        <is>
          <t>Jacaré</t>
        </is>
      </c>
      <c r="F2015" s="27" t="n">
        <v>45373</v>
      </c>
      <c r="G2015" t="inlineStr">
        <is>
          <t>DEBITO</t>
        </is>
      </c>
      <c r="H2015" t="inlineStr">
        <is>
          <t>TARIFA BANCARIA TRANSF PGTO PIX</t>
        </is>
      </c>
      <c r="I2015" t="n">
        <v>-9</v>
      </c>
    </row>
    <row r="2016">
      <c r="A2016" t="n">
        <v>6476</v>
      </c>
      <c r="B2016" t="n">
        <v>105</v>
      </c>
      <c r="C2016" t="inlineStr">
        <is>
          <t>Jacare - Bradesco</t>
        </is>
      </c>
      <c r="D2016" t="n">
        <v>266</v>
      </c>
      <c r="E2016" t="inlineStr">
        <is>
          <t>Jacaré</t>
        </is>
      </c>
      <c r="F2016" s="27" t="n">
        <v>45373</v>
      </c>
      <c r="G2016" t="inlineStr">
        <is>
          <t>DEBITO</t>
        </is>
      </c>
      <c r="H2016" t="inlineStr">
        <is>
          <t>TARIFA BANCARIA TRANSF PGTO PIX</t>
        </is>
      </c>
      <c r="I2016" t="n">
        <v>-9</v>
      </c>
    </row>
    <row r="2017">
      <c r="A2017" t="n">
        <v>6477</v>
      </c>
      <c r="B2017" t="n">
        <v>105</v>
      </c>
      <c r="C2017" t="inlineStr">
        <is>
          <t>Jacare - Bradesco</t>
        </is>
      </c>
      <c r="D2017" t="n">
        <v>266</v>
      </c>
      <c r="E2017" t="inlineStr">
        <is>
          <t>Jacaré</t>
        </is>
      </c>
      <c r="F2017" s="27" t="n">
        <v>45373</v>
      </c>
      <c r="G2017" t="inlineStr">
        <is>
          <t>DEBITO</t>
        </is>
      </c>
      <c r="H2017" t="inlineStr">
        <is>
          <t>TARIFA BANCARIA TRANSF PGTO PIX</t>
        </is>
      </c>
      <c r="I2017" t="n">
        <v>-9</v>
      </c>
    </row>
    <row r="2018">
      <c r="A2018" t="n">
        <v>6478</v>
      </c>
      <c r="B2018" t="n">
        <v>105</v>
      </c>
      <c r="C2018" t="inlineStr">
        <is>
          <t>Jacare - Bradesco</t>
        </is>
      </c>
      <c r="D2018" t="n">
        <v>266</v>
      </c>
      <c r="E2018" t="inlineStr">
        <is>
          <t>Jacaré</t>
        </is>
      </c>
      <c r="F2018" s="27" t="n">
        <v>45373</v>
      </c>
      <c r="G2018" t="inlineStr">
        <is>
          <t>DEBITO</t>
        </is>
      </c>
      <c r="H2018" t="inlineStr">
        <is>
          <t>TARIFA BANCARIA TRANSF PGTO PIX</t>
        </is>
      </c>
      <c r="I2018" t="n">
        <v>-9</v>
      </c>
    </row>
    <row r="2019">
      <c r="A2019" t="n">
        <v>6479</v>
      </c>
      <c r="B2019" t="n">
        <v>105</v>
      </c>
      <c r="C2019" t="inlineStr">
        <is>
          <t>Jacare - Bradesco</t>
        </is>
      </c>
      <c r="D2019" t="n">
        <v>266</v>
      </c>
      <c r="E2019" t="inlineStr">
        <is>
          <t>Jacaré</t>
        </is>
      </c>
      <c r="F2019" s="27" t="n">
        <v>45373</v>
      </c>
      <c r="G2019" t="inlineStr">
        <is>
          <t>DEBITO</t>
        </is>
      </c>
      <c r="H2019" t="inlineStr">
        <is>
          <t>TRANSF CC PARA CC PJ 318 BAR E EVENTOS LTDA</t>
        </is>
      </c>
      <c r="I2019" t="n">
        <v>-10</v>
      </c>
    </row>
    <row r="2020">
      <c r="A2020" t="n">
        <v>6480</v>
      </c>
      <c r="B2020" t="n">
        <v>105</v>
      </c>
      <c r="C2020" t="inlineStr">
        <is>
          <t>Jacare - Bradesco</t>
        </is>
      </c>
      <c r="D2020" t="n">
        <v>266</v>
      </c>
      <c r="E2020" t="inlineStr">
        <is>
          <t>Jacaré</t>
        </is>
      </c>
      <c r="F2020" s="27" t="n">
        <v>45373</v>
      </c>
      <c r="G2020" t="inlineStr">
        <is>
          <t>DEBITO</t>
        </is>
      </c>
      <c r="H2020" t="inlineStr">
        <is>
          <t>TRANSF CC PARA CC PJ PAULISTA 25841 BAR E EVENT</t>
        </is>
      </c>
      <c r="I2020" t="n">
        <v>-10</v>
      </c>
    </row>
    <row r="2021">
      <c r="A2021" t="n">
        <v>6481</v>
      </c>
      <c r="B2021" t="n">
        <v>105</v>
      </c>
      <c r="C2021" t="inlineStr">
        <is>
          <t>Jacare - Bradesco</t>
        </is>
      </c>
      <c r="D2021" t="n">
        <v>266</v>
      </c>
      <c r="E2021" t="inlineStr">
        <is>
          <t>Jacaré</t>
        </is>
      </c>
      <c r="F2021" s="27" t="n">
        <v>45373</v>
      </c>
      <c r="G2021" t="inlineStr">
        <is>
          <t>DEBITO</t>
        </is>
      </c>
      <c r="H2021" t="inlineStr">
        <is>
          <t>TRANSF CC PARA CC PJ 318 BAR E EVENTOS LTDA</t>
        </is>
      </c>
      <c r="I2021" t="n">
        <v>-31500</v>
      </c>
    </row>
    <row r="2022">
      <c r="A2022" t="n">
        <v>6482</v>
      </c>
      <c r="B2022" t="n">
        <v>105</v>
      </c>
      <c r="C2022" t="inlineStr">
        <is>
          <t>Jacare - Bradesco</t>
        </is>
      </c>
      <c r="D2022" t="n">
        <v>266</v>
      </c>
      <c r="E2022" t="inlineStr">
        <is>
          <t>Jacaré</t>
        </is>
      </c>
      <c r="F2022" s="27" t="n">
        <v>45373</v>
      </c>
      <c r="G2022" t="inlineStr">
        <is>
          <t>DEBITO</t>
        </is>
      </c>
      <c r="H2022" t="inlineStr">
        <is>
          <t>TRANSF CC PARA CC PJ TEMPUS FUGIT PARTICIPACOES E. LT</t>
        </is>
      </c>
      <c r="I2022" t="n">
        <v>-40380</v>
      </c>
    </row>
    <row r="2023">
      <c r="A2023" t="n">
        <v>6483</v>
      </c>
      <c r="B2023" t="n">
        <v>105</v>
      </c>
      <c r="C2023" t="inlineStr">
        <is>
          <t>Jacare - Bradesco</t>
        </is>
      </c>
      <c r="D2023" t="n">
        <v>266</v>
      </c>
      <c r="E2023" t="inlineStr">
        <is>
          <t>Jacaré</t>
        </is>
      </c>
      <c r="F2023" s="27" t="n">
        <v>45373</v>
      </c>
      <c r="G2023" t="inlineStr">
        <is>
          <t>DEBITO</t>
        </is>
      </c>
      <c r="H2023" t="inlineStr">
        <is>
          <t>TRANSF CC PARA CC PJ PAULISTA 25841 BAR E EVENTOS LTD</t>
        </is>
      </c>
      <c r="I2023" t="n">
        <v>-20000</v>
      </c>
    </row>
    <row r="2024">
      <c r="A2024" t="n">
        <v>6484</v>
      </c>
      <c r="B2024" t="n">
        <v>105</v>
      </c>
      <c r="C2024" t="inlineStr">
        <is>
          <t>Jacare - Bradesco</t>
        </is>
      </c>
      <c r="D2024" t="n">
        <v>266</v>
      </c>
      <c r="E2024" t="inlineStr">
        <is>
          <t>Jacaré</t>
        </is>
      </c>
      <c r="F2024" s="27" t="n">
        <v>45373</v>
      </c>
      <c r="G2024" t="inlineStr">
        <is>
          <t>DEBITO</t>
        </is>
      </c>
      <c r="H2024" t="inlineStr">
        <is>
          <t>TRANSF CC PARA CC PJ 318 BAR E EVENTOS LTDA</t>
        </is>
      </c>
      <c r="I2024" t="n">
        <v>-3700</v>
      </c>
    </row>
    <row r="2025">
      <c r="A2025" t="n">
        <v>6485</v>
      </c>
      <c r="B2025" t="n">
        <v>105</v>
      </c>
      <c r="C2025" t="inlineStr">
        <is>
          <t>Jacare - Bradesco</t>
        </is>
      </c>
      <c r="D2025" t="n">
        <v>266</v>
      </c>
      <c r="E2025" t="inlineStr">
        <is>
          <t>Jacaré</t>
        </is>
      </c>
      <c r="F2025" s="27" t="n">
        <v>45373</v>
      </c>
      <c r="G2025" t="inlineStr">
        <is>
          <t>DEBITO</t>
        </is>
      </c>
      <c r="H2025" t="inlineStr">
        <is>
          <t>TRANSFERENCIA PIX DES: ELO   FRUTI           22/03</t>
        </is>
      </c>
      <c r="I2025" t="n">
        <v>-319.58</v>
      </c>
    </row>
    <row r="2026">
      <c r="A2026" t="n">
        <v>6487</v>
      </c>
      <c r="B2026" t="n">
        <v>105</v>
      </c>
      <c r="C2026" t="inlineStr">
        <is>
          <t>Jacare - Bradesco</t>
        </is>
      </c>
      <c r="D2026" t="n">
        <v>266</v>
      </c>
      <c r="E2026" t="inlineStr">
        <is>
          <t>Jacaré</t>
        </is>
      </c>
      <c r="F2026" s="27" t="n">
        <v>45373</v>
      </c>
      <c r="G2026" t="inlineStr">
        <is>
          <t>CREDITO</t>
        </is>
      </c>
      <c r="H2026" t="inlineStr">
        <is>
          <t>TRANSF CC PARA CC PJ FABRICA DE BARES MORUMBI BAR E R</t>
        </is>
      </c>
      <c r="I2026" t="n">
        <v>31685.1</v>
      </c>
    </row>
    <row r="2027">
      <c r="A2027" t="n">
        <v>6488</v>
      </c>
      <c r="B2027" t="n">
        <v>105</v>
      </c>
      <c r="C2027" t="inlineStr">
        <is>
          <t>Jacare - Bradesco</t>
        </is>
      </c>
      <c r="D2027" t="n">
        <v>266</v>
      </c>
      <c r="E2027" t="inlineStr">
        <is>
          <t>Jacaré</t>
        </is>
      </c>
      <c r="F2027" s="27" t="n">
        <v>45373</v>
      </c>
      <c r="G2027" t="inlineStr">
        <is>
          <t>CREDITO</t>
        </is>
      </c>
      <c r="H2027" t="inlineStr">
        <is>
          <t>TRANSF CC PARA CC PJ 318 BAR E EVENTOS LTDA</t>
        </is>
      </c>
      <c r="I2027" t="n">
        <v>455.23</v>
      </c>
    </row>
    <row r="2028">
      <c r="A2028" t="n">
        <v>6489</v>
      </c>
      <c r="B2028" t="n">
        <v>105</v>
      </c>
      <c r="C2028" t="inlineStr">
        <is>
          <t>Jacare - Bradesco</t>
        </is>
      </c>
      <c r="D2028" t="n">
        <v>266</v>
      </c>
      <c r="E2028" t="inlineStr">
        <is>
          <t>Jacaré</t>
        </is>
      </c>
      <c r="F2028" s="27" t="n">
        <v>45373</v>
      </c>
      <c r="G2028" t="inlineStr">
        <is>
          <t>CREDITO</t>
        </is>
      </c>
      <c r="H2028" t="inlineStr">
        <is>
          <t>TRANSF CC PARA CC PJ FDB HOTEL LTDA</t>
        </is>
      </c>
      <c r="I2028" t="n">
        <v>1169.99</v>
      </c>
    </row>
    <row r="2029">
      <c r="A2029" t="n">
        <v>6490</v>
      </c>
      <c r="B2029" t="n">
        <v>105</v>
      </c>
      <c r="C2029" t="inlineStr">
        <is>
          <t>Jacare - Bradesco</t>
        </is>
      </c>
      <c r="D2029" t="n">
        <v>266</v>
      </c>
      <c r="E2029" t="inlineStr">
        <is>
          <t>Jacaré</t>
        </is>
      </c>
      <c r="F2029" s="27" t="n">
        <v>45373</v>
      </c>
      <c r="G2029" t="inlineStr">
        <is>
          <t>CREDITO</t>
        </is>
      </c>
      <c r="H2029" t="inlineStr">
        <is>
          <t>TRANSF CC PARA CC PJ FDB HOTEL LTDA</t>
        </is>
      </c>
      <c r="I2029" t="n">
        <v>543.9400000000001</v>
      </c>
    </row>
    <row r="2030">
      <c r="A2030" t="n">
        <v>6491</v>
      </c>
      <c r="B2030" t="n">
        <v>105</v>
      </c>
      <c r="C2030" t="inlineStr">
        <is>
          <t>Jacare - Bradesco</t>
        </is>
      </c>
      <c r="D2030" t="n">
        <v>266</v>
      </c>
      <c r="E2030" t="inlineStr">
        <is>
          <t>Jacaré</t>
        </is>
      </c>
      <c r="F2030" s="27" t="n">
        <v>45373</v>
      </c>
      <c r="G2030" t="inlineStr">
        <is>
          <t>CREDITO</t>
        </is>
      </c>
      <c r="H2030" t="inlineStr">
        <is>
          <t>RECEBIMENTO FORNECEDOR ALELO INSTITUICAO DE PAGAMENTO S</t>
        </is>
      </c>
      <c r="I2030" t="n">
        <v>50.13</v>
      </c>
    </row>
    <row r="2031">
      <c r="A2031" t="n">
        <v>6492</v>
      </c>
      <c r="B2031" t="n">
        <v>105</v>
      </c>
      <c r="C2031" t="inlineStr">
        <is>
          <t>Jacare - Bradesco</t>
        </is>
      </c>
      <c r="D2031" t="n">
        <v>266</v>
      </c>
      <c r="E2031" t="inlineStr">
        <is>
          <t>Jacaré</t>
        </is>
      </c>
      <c r="F2031" s="27" t="n">
        <v>45373</v>
      </c>
      <c r="G2031" t="inlineStr">
        <is>
          <t>CREDITO</t>
        </is>
      </c>
      <c r="H2031" t="inlineStr">
        <is>
          <t>TRANSFERENCIA PIX REM: EDRP                  22/03</t>
        </is>
      </c>
      <c r="I2031" t="n">
        <v>500</v>
      </c>
    </row>
    <row r="2032">
      <c r="A2032" t="n">
        <v>6493</v>
      </c>
      <c r="B2032" t="n">
        <v>105</v>
      </c>
      <c r="C2032" t="inlineStr">
        <is>
          <t>Jacare - Bradesco</t>
        </is>
      </c>
      <c r="D2032" t="n">
        <v>266</v>
      </c>
      <c r="E2032" t="inlineStr">
        <is>
          <t>Jacaré</t>
        </is>
      </c>
      <c r="F2032" s="27" t="n">
        <v>45373</v>
      </c>
      <c r="G2032" t="inlineStr">
        <is>
          <t>CREDITO</t>
        </is>
      </c>
      <c r="H2032" t="inlineStr">
        <is>
          <t>TRANSFERENCIA PIX REM: Banco VR              22/03</t>
        </is>
      </c>
      <c r="I2032" t="n">
        <v>265.9</v>
      </c>
    </row>
    <row r="2033">
      <c r="A2033" t="n">
        <v>6494</v>
      </c>
      <c r="B2033" t="n">
        <v>105</v>
      </c>
      <c r="C2033" t="inlineStr">
        <is>
          <t>Jacare - Bradesco</t>
        </is>
      </c>
      <c r="D2033" t="n">
        <v>266</v>
      </c>
      <c r="E2033" t="inlineStr">
        <is>
          <t>Jacaré</t>
        </is>
      </c>
      <c r="F2033" s="27" t="n">
        <v>45373</v>
      </c>
      <c r="G2033" t="inlineStr">
        <is>
          <t>CREDITO</t>
        </is>
      </c>
      <c r="H2033" t="inlineStr">
        <is>
          <t>TRANSFERENCIA PIX REM: ZIG TECNOLOGIA S.A.   22/03</t>
        </is>
      </c>
      <c r="I2033" t="n">
        <v>7486.02</v>
      </c>
    </row>
    <row r="2034">
      <c r="A2034" t="n">
        <v>6495</v>
      </c>
      <c r="B2034" t="n">
        <v>105</v>
      </c>
      <c r="C2034" t="inlineStr">
        <is>
          <t>Jacare - Bradesco</t>
        </is>
      </c>
      <c r="D2034" t="n">
        <v>266</v>
      </c>
      <c r="E2034" t="inlineStr">
        <is>
          <t>Jacaré</t>
        </is>
      </c>
      <c r="F2034" s="27" t="n">
        <v>45373</v>
      </c>
      <c r="G2034" t="inlineStr">
        <is>
          <t>CREDITO</t>
        </is>
      </c>
      <c r="H2034" t="inlineStr">
        <is>
          <t>TRANSFERENCIA PIX REM: ZIG TECNOLOGIA S.A.   22/03</t>
        </is>
      </c>
      <c r="I2034" t="n">
        <v>7794.95</v>
      </c>
    </row>
    <row r="2035">
      <c r="A2035" t="n">
        <v>6496</v>
      </c>
      <c r="B2035" t="n">
        <v>105</v>
      </c>
      <c r="C2035" t="inlineStr">
        <is>
          <t>Jacare - Bradesco</t>
        </is>
      </c>
      <c r="D2035" t="n">
        <v>266</v>
      </c>
      <c r="E2035" t="inlineStr">
        <is>
          <t>Jacaré</t>
        </is>
      </c>
      <c r="F2035" s="27" t="n">
        <v>45373</v>
      </c>
      <c r="G2035" t="inlineStr">
        <is>
          <t>CREDITO</t>
        </is>
      </c>
      <c r="H2035" t="inlineStr">
        <is>
          <t>TRANSFERENCIA PIX REM: ZIG TECNOLOGIA S.A.   22/03</t>
        </is>
      </c>
      <c r="I2035" t="n">
        <v>21976.6</v>
      </c>
    </row>
    <row r="2036">
      <c r="A2036" t="n">
        <v>6497</v>
      </c>
      <c r="B2036" t="n">
        <v>105</v>
      </c>
      <c r="C2036" t="inlineStr">
        <is>
          <t>Jacare - Bradesco</t>
        </is>
      </c>
      <c r="D2036" t="n">
        <v>266</v>
      </c>
      <c r="E2036" t="inlineStr">
        <is>
          <t>Jacaré</t>
        </is>
      </c>
      <c r="F2036" s="27" t="n">
        <v>45373</v>
      </c>
      <c r="G2036" t="inlineStr">
        <is>
          <t>CREDITO</t>
        </is>
      </c>
      <c r="H2036" t="inlineStr">
        <is>
          <t>TRANSFERENCIA PIX REM: ZIG TECNOLOGIA S.A.   22/03</t>
        </is>
      </c>
      <c r="I2036" t="n">
        <v>70761.06</v>
      </c>
    </row>
    <row r="2037">
      <c r="A2037" t="n">
        <v>6498</v>
      </c>
      <c r="B2037" t="n">
        <v>105</v>
      </c>
      <c r="C2037" t="inlineStr">
        <is>
          <t>Jacare - Bradesco</t>
        </is>
      </c>
      <c r="D2037" t="n">
        <v>266</v>
      </c>
      <c r="E2037" t="inlineStr">
        <is>
          <t>Jacaré</t>
        </is>
      </c>
      <c r="F2037" s="27" t="n">
        <v>45373</v>
      </c>
      <c r="G2037" t="inlineStr">
        <is>
          <t>CREDITO</t>
        </is>
      </c>
      <c r="H2037" t="inlineStr">
        <is>
          <t>TRANSFERENCIA PIX REM: ANA CAROLINA SAVAGLIA 22/03</t>
        </is>
      </c>
      <c r="I2037" t="n">
        <v>1000</v>
      </c>
    </row>
    <row r="2038">
      <c r="A2038" t="n">
        <v>6499</v>
      </c>
      <c r="B2038" t="n">
        <v>105</v>
      </c>
      <c r="C2038" t="inlineStr">
        <is>
          <t>Jacare - Bradesco</t>
        </is>
      </c>
      <c r="D2038" t="n">
        <v>266</v>
      </c>
      <c r="E2038" t="inlineStr">
        <is>
          <t>Jacaré</t>
        </is>
      </c>
      <c r="F2038" s="27" t="n">
        <v>45373</v>
      </c>
      <c r="G2038" t="inlineStr">
        <is>
          <t>CREDITO</t>
        </is>
      </c>
      <c r="H2038" t="inlineStr">
        <is>
          <t>TRANSFERENCIA PIX REM: 318 BAR E EVENTOS LTD 22/03</t>
        </is>
      </c>
      <c r="I2038" t="n">
        <v>3000</v>
      </c>
    </row>
    <row r="2039">
      <c r="A2039" t="n">
        <v>6501</v>
      </c>
      <c r="B2039" t="n">
        <v>105</v>
      </c>
      <c r="C2039" t="inlineStr">
        <is>
          <t>Jacare - Bradesco</t>
        </is>
      </c>
      <c r="D2039" t="n">
        <v>266</v>
      </c>
      <c r="E2039" t="inlineStr">
        <is>
          <t>Jacaré</t>
        </is>
      </c>
      <c r="F2039" s="27" t="n">
        <v>45373</v>
      </c>
      <c r="G2039" t="inlineStr">
        <is>
          <t>DEBITO</t>
        </is>
      </c>
      <c r="H2039" t="inlineStr">
        <is>
          <t>PAGTO ELETRON  COBRANCA BB</t>
        </is>
      </c>
      <c r="I2039" t="n">
        <v>-101.5</v>
      </c>
    </row>
    <row r="2040">
      <c r="A2040" t="n">
        <v>6502</v>
      </c>
      <c r="B2040" t="n">
        <v>105</v>
      </c>
      <c r="C2040" t="inlineStr">
        <is>
          <t>Jacare - Bradesco</t>
        </is>
      </c>
      <c r="D2040" t="n">
        <v>266</v>
      </c>
      <c r="E2040" t="inlineStr">
        <is>
          <t>Jacaré</t>
        </is>
      </c>
      <c r="F2040" s="27" t="n">
        <v>45373</v>
      </c>
      <c r="G2040" t="inlineStr">
        <is>
          <t>DEBITO</t>
        </is>
      </c>
      <c r="H2040" t="inlineStr">
        <is>
          <t>PAGTO ELETRON  COBRANCA TARUMA</t>
        </is>
      </c>
      <c r="I2040" t="n">
        <v>-344.76</v>
      </c>
    </row>
    <row r="2041">
      <c r="A2041" t="n">
        <v>6503</v>
      </c>
      <c r="B2041" t="n">
        <v>105</v>
      </c>
      <c r="C2041" t="inlineStr">
        <is>
          <t>Jacare - Bradesco</t>
        </is>
      </c>
      <c r="D2041" t="n">
        <v>266</v>
      </c>
      <c r="E2041" t="inlineStr">
        <is>
          <t>Jacaré</t>
        </is>
      </c>
      <c r="F2041" s="27" t="n">
        <v>45373</v>
      </c>
      <c r="G2041" t="inlineStr">
        <is>
          <t>DEBITO</t>
        </is>
      </c>
      <c r="H2041" t="inlineStr">
        <is>
          <t>PAGTO ELETRON  COBRANCA TF CIUFFI</t>
        </is>
      </c>
      <c r="I2041" t="n">
        <v>-791.76</v>
      </c>
    </row>
    <row r="2042">
      <c r="A2042" t="n">
        <v>6504</v>
      </c>
      <c r="B2042" t="n">
        <v>105</v>
      </c>
      <c r="C2042" t="inlineStr">
        <is>
          <t>Jacare - Bradesco</t>
        </is>
      </c>
      <c r="D2042" t="n">
        <v>266</v>
      </c>
      <c r="E2042" t="inlineStr">
        <is>
          <t>Jacaré</t>
        </is>
      </c>
      <c r="F2042" s="27" t="n">
        <v>45373</v>
      </c>
      <c r="G2042" t="inlineStr">
        <is>
          <t>DEBITO</t>
        </is>
      </c>
      <c r="H2042" t="inlineStr">
        <is>
          <t>PAGTO ELETRON  COBRANCA AMBEV</t>
        </is>
      </c>
      <c r="I2042" t="n">
        <v>-803.95</v>
      </c>
    </row>
    <row r="2043">
      <c r="A2043" t="n">
        <v>6505</v>
      </c>
      <c r="B2043" t="n">
        <v>105</v>
      </c>
      <c r="C2043" t="inlineStr">
        <is>
          <t>Jacare - Bradesco</t>
        </is>
      </c>
      <c r="D2043" t="n">
        <v>266</v>
      </c>
      <c r="E2043" t="inlineStr">
        <is>
          <t>Jacaré</t>
        </is>
      </c>
      <c r="F2043" s="27" t="n">
        <v>45373</v>
      </c>
      <c r="G2043" t="inlineStr">
        <is>
          <t>DEBITO</t>
        </is>
      </c>
      <c r="H2043" t="inlineStr">
        <is>
          <t>PAGTO ELETRON  COBRANCA MERFF</t>
        </is>
      </c>
      <c r="I2043" t="n">
        <v>-2056.25</v>
      </c>
    </row>
    <row r="2044">
      <c r="A2044" t="n">
        <v>6506</v>
      </c>
      <c r="B2044" t="n">
        <v>105</v>
      </c>
      <c r="C2044" t="inlineStr">
        <is>
          <t>Jacare - Bradesco</t>
        </is>
      </c>
      <c r="D2044" t="n">
        <v>266</v>
      </c>
      <c r="E2044" t="inlineStr">
        <is>
          <t>Jacaré</t>
        </is>
      </c>
      <c r="F2044" s="27" t="n">
        <v>45373</v>
      </c>
      <c r="G2044" t="inlineStr">
        <is>
          <t>DEBITO</t>
        </is>
      </c>
      <c r="H2044" t="inlineStr">
        <is>
          <t>PAGTO ELETRON  COBRANCA CASA DE CARNES PJJ</t>
        </is>
      </c>
      <c r="I2044" t="n">
        <v>-2898.11</v>
      </c>
    </row>
    <row r="2045">
      <c r="A2045" t="n">
        <v>6507</v>
      </c>
      <c r="B2045" t="n">
        <v>105</v>
      </c>
      <c r="C2045" t="inlineStr">
        <is>
          <t>Jacare - Bradesco</t>
        </is>
      </c>
      <c r="D2045" t="n">
        <v>266</v>
      </c>
      <c r="E2045" t="inlineStr">
        <is>
          <t>Jacaré</t>
        </is>
      </c>
      <c r="F2045" s="27" t="n">
        <v>45373</v>
      </c>
      <c r="G2045" t="inlineStr">
        <is>
          <t>DEBITO</t>
        </is>
      </c>
      <c r="H2045" t="inlineStr">
        <is>
          <t>PAGTO ELETRON  COBRANCA VT</t>
        </is>
      </c>
      <c r="I2045" t="n">
        <v>-1105.22</v>
      </c>
    </row>
    <row r="2046">
      <c r="A2046" t="n">
        <v>6508</v>
      </c>
      <c r="B2046" t="n">
        <v>105</v>
      </c>
      <c r="C2046" t="inlineStr">
        <is>
          <t>Jacare - Bradesco</t>
        </is>
      </c>
      <c r="D2046" t="n">
        <v>266</v>
      </c>
      <c r="E2046" t="inlineStr">
        <is>
          <t>Jacaré</t>
        </is>
      </c>
      <c r="F2046" s="27" t="n">
        <v>45373</v>
      </c>
      <c r="G2046" t="inlineStr">
        <is>
          <t>DEBITO</t>
        </is>
      </c>
      <c r="H2046" t="inlineStr">
        <is>
          <t>TARIFA BANCARIA PAGAMENTO FUNCs NET EMPRESA</t>
        </is>
      </c>
      <c r="I2046" t="n">
        <v>-24</v>
      </c>
    </row>
    <row r="2047">
      <c r="A2047" t="n">
        <v>6509</v>
      </c>
      <c r="B2047" t="n">
        <v>105</v>
      </c>
      <c r="C2047" t="inlineStr">
        <is>
          <t>Jacare - Bradesco</t>
        </is>
      </c>
      <c r="D2047" t="n">
        <v>266</v>
      </c>
      <c r="E2047" t="inlineStr">
        <is>
          <t>Jacaré</t>
        </is>
      </c>
      <c r="F2047" s="27" t="n">
        <v>45373</v>
      </c>
      <c r="G2047" t="inlineStr">
        <is>
          <t>DEBITO</t>
        </is>
      </c>
      <c r="H2047" t="inlineStr">
        <is>
          <t>TARIFA BANCARIA TRANSF PGTO PIX</t>
        </is>
      </c>
      <c r="I2047" t="n">
        <v>-1.65</v>
      </c>
    </row>
    <row r="2048">
      <c r="A2048" t="n">
        <v>6510</v>
      </c>
      <c r="B2048" t="n">
        <v>105</v>
      </c>
      <c r="C2048" t="inlineStr">
        <is>
          <t>Jacare - Bradesco</t>
        </is>
      </c>
      <c r="D2048" t="n">
        <v>266</v>
      </c>
      <c r="E2048" t="inlineStr">
        <is>
          <t>Jacaré</t>
        </is>
      </c>
      <c r="F2048" s="27" t="n">
        <v>45373</v>
      </c>
      <c r="G2048" t="inlineStr">
        <is>
          <t>DEBITO</t>
        </is>
      </c>
      <c r="H2048" t="inlineStr">
        <is>
          <t>TARIFA BANCARIA TRANSF PGTO PIX</t>
        </is>
      </c>
      <c r="I2048" t="n">
        <v>-3.36</v>
      </c>
    </row>
    <row r="2049">
      <c r="A2049" t="n">
        <v>6511</v>
      </c>
      <c r="B2049" t="n">
        <v>105</v>
      </c>
      <c r="C2049" t="inlineStr">
        <is>
          <t>Jacare - Bradesco</t>
        </is>
      </c>
      <c r="D2049" t="n">
        <v>266</v>
      </c>
      <c r="E2049" t="inlineStr">
        <is>
          <t>Jacaré</t>
        </is>
      </c>
      <c r="F2049" s="27" t="n">
        <v>45373</v>
      </c>
      <c r="G2049" t="inlineStr">
        <is>
          <t>DEBITO</t>
        </is>
      </c>
      <c r="H2049" t="inlineStr">
        <is>
          <t>TARIFA BANCARIA TRANSF PGTO PIX</t>
        </is>
      </c>
      <c r="I2049" t="n">
        <v>-9</v>
      </c>
    </row>
    <row r="2050">
      <c r="A2050" t="n">
        <v>6512</v>
      </c>
      <c r="B2050" t="n">
        <v>105</v>
      </c>
      <c r="C2050" t="inlineStr">
        <is>
          <t>Jacare - Bradesco</t>
        </is>
      </c>
      <c r="D2050" t="n">
        <v>266</v>
      </c>
      <c r="E2050" t="inlineStr">
        <is>
          <t>Jacaré</t>
        </is>
      </c>
      <c r="F2050" s="27" t="n">
        <v>45373</v>
      </c>
      <c r="G2050" t="inlineStr">
        <is>
          <t>DEBITO</t>
        </is>
      </c>
      <c r="H2050" t="inlineStr">
        <is>
          <t>TARIFA BANCARIA TRANSF PGTO PIX</t>
        </is>
      </c>
      <c r="I2050" t="n">
        <v>-9</v>
      </c>
    </row>
    <row r="2051">
      <c r="A2051" t="n">
        <v>6513</v>
      </c>
      <c r="B2051" t="n">
        <v>105</v>
      </c>
      <c r="C2051" t="inlineStr">
        <is>
          <t>Jacare - Bradesco</t>
        </is>
      </c>
      <c r="D2051" t="n">
        <v>266</v>
      </c>
      <c r="E2051" t="inlineStr">
        <is>
          <t>Jacaré</t>
        </is>
      </c>
      <c r="F2051" s="27" t="n">
        <v>45373</v>
      </c>
      <c r="G2051" t="inlineStr">
        <is>
          <t>DEBITO</t>
        </is>
      </c>
      <c r="H2051" t="inlineStr">
        <is>
          <t>TARIFA BANCARIA TRANSF PGTO PIX</t>
        </is>
      </c>
      <c r="I2051" t="n">
        <v>-9</v>
      </c>
    </row>
    <row r="2052">
      <c r="A2052" t="n">
        <v>6514</v>
      </c>
      <c r="B2052" t="n">
        <v>105</v>
      </c>
      <c r="C2052" t="inlineStr">
        <is>
          <t>Jacare - Bradesco</t>
        </is>
      </c>
      <c r="D2052" t="n">
        <v>266</v>
      </c>
      <c r="E2052" t="inlineStr">
        <is>
          <t>Jacaré</t>
        </is>
      </c>
      <c r="F2052" s="27" t="n">
        <v>45373</v>
      </c>
      <c r="G2052" t="inlineStr">
        <is>
          <t>DEBITO</t>
        </is>
      </c>
      <c r="H2052" t="inlineStr">
        <is>
          <t>TARIFA BANCARIA TRANSF PGTO PIX</t>
        </is>
      </c>
      <c r="I2052" t="n">
        <v>-9</v>
      </c>
    </row>
    <row r="2053">
      <c r="A2053" t="n">
        <v>6515</v>
      </c>
      <c r="B2053" t="n">
        <v>105</v>
      </c>
      <c r="C2053" t="inlineStr">
        <is>
          <t>Jacare - Bradesco</t>
        </is>
      </c>
      <c r="D2053" t="n">
        <v>266</v>
      </c>
      <c r="E2053" t="inlineStr">
        <is>
          <t>Jacaré</t>
        </is>
      </c>
      <c r="F2053" s="27" t="n">
        <v>45373</v>
      </c>
      <c r="G2053" t="inlineStr">
        <is>
          <t>DEBITO</t>
        </is>
      </c>
      <c r="H2053" t="inlineStr">
        <is>
          <t>TARIFA BANCARIA TRANSF PGTO PIX</t>
        </is>
      </c>
      <c r="I2053" t="n">
        <v>-9</v>
      </c>
    </row>
    <row r="2054">
      <c r="A2054" t="n">
        <v>6516</v>
      </c>
      <c r="B2054" t="n">
        <v>105</v>
      </c>
      <c r="C2054" t="inlineStr">
        <is>
          <t>Jacare - Bradesco</t>
        </is>
      </c>
      <c r="D2054" t="n">
        <v>266</v>
      </c>
      <c r="E2054" t="inlineStr">
        <is>
          <t>Jacaré</t>
        </is>
      </c>
      <c r="F2054" s="27" t="n">
        <v>45373</v>
      </c>
      <c r="G2054" t="inlineStr">
        <is>
          <t>DEBITO</t>
        </is>
      </c>
      <c r="H2054" t="inlineStr">
        <is>
          <t>TARIFA BANCARIA TRANSF PGTO PIX</t>
        </is>
      </c>
      <c r="I2054" t="n">
        <v>-9</v>
      </c>
    </row>
    <row r="2055">
      <c r="A2055" t="n">
        <v>6517</v>
      </c>
      <c r="B2055" t="n">
        <v>105</v>
      </c>
      <c r="C2055" t="inlineStr">
        <is>
          <t>Jacare - Bradesco</t>
        </is>
      </c>
      <c r="D2055" t="n">
        <v>266</v>
      </c>
      <c r="E2055" t="inlineStr">
        <is>
          <t>Jacaré</t>
        </is>
      </c>
      <c r="F2055" s="27" t="n">
        <v>45373</v>
      </c>
      <c r="G2055" t="inlineStr">
        <is>
          <t>DEBITO</t>
        </is>
      </c>
      <c r="H2055" t="inlineStr">
        <is>
          <t>TARIFA BANCARIA TRANSF PGTO PIX</t>
        </is>
      </c>
      <c r="I2055" t="n">
        <v>-9</v>
      </c>
    </row>
    <row r="2056">
      <c r="A2056" t="n">
        <v>6518</v>
      </c>
      <c r="B2056" t="n">
        <v>105</v>
      </c>
      <c r="C2056" t="inlineStr">
        <is>
          <t>Jacare - Bradesco</t>
        </is>
      </c>
      <c r="D2056" t="n">
        <v>266</v>
      </c>
      <c r="E2056" t="inlineStr">
        <is>
          <t>Jacaré</t>
        </is>
      </c>
      <c r="F2056" s="27" t="n">
        <v>45373</v>
      </c>
      <c r="G2056" t="inlineStr">
        <is>
          <t>DEBITO</t>
        </is>
      </c>
      <c r="H2056" t="inlineStr">
        <is>
          <t>TARIFA BANCARIA TRANSF PGTO PIX</t>
        </is>
      </c>
      <c r="I2056" t="n">
        <v>-9</v>
      </c>
    </row>
    <row r="2057">
      <c r="A2057" t="n">
        <v>6519</v>
      </c>
      <c r="B2057" t="n">
        <v>105</v>
      </c>
      <c r="C2057" t="inlineStr">
        <is>
          <t>Jacare - Bradesco</t>
        </is>
      </c>
      <c r="D2057" t="n">
        <v>266</v>
      </c>
      <c r="E2057" t="inlineStr">
        <is>
          <t>Jacaré</t>
        </is>
      </c>
      <c r="F2057" s="27" t="n">
        <v>45373</v>
      </c>
      <c r="G2057" t="inlineStr">
        <is>
          <t>DEBITO</t>
        </is>
      </c>
      <c r="H2057" t="inlineStr">
        <is>
          <t>TARIFA BANCARIA TRANSF PGTO PIX</t>
        </is>
      </c>
      <c r="I2057" t="n">
        <v>-9</v>
      </c>
    </row>
    <row r="2058">
      <c r="A2058" t="n">
        <v>6520</v>
      </c>
      <c r="B2058" t="n">
        <v>105</v>
      </c>
      <c r="C2058" t="inlineStr">
        <is>
          <t>Jacare - Bradesco</t>
        </is>
      </c>
      <c r="D2058" t="n">
        <v>266</v>
      </c>
      <c r="E2058" t="inlineStr">
        <is>
          <t>Jacaré</t>
        </is>
      </c>
      <c r="F2058" s="27" t="n">
        <v>45373</v>
      </c>
      <c r="G2058" t="inlineStr">
        <is>
          <t>DEBITO</t>
        </is>
      </c>
      <c r="H2058" t="inlineStr">
        <is>
          <t>TRANSF CC PARA CC PJ 318 BAR E EVENTOS LTDA</t>
        </is>
      </c>
      <c r="I2058" t="n">
        <v>-10</v>
      </c>
    </row>
    <row r="2059">
      <c r="A2059" t="n">
        <v>6521</v>
      </c>
      <c r="B2059" t="n">
        <v>105</v>
      </c>
      <c r="C2059" t="inlineStr">
        <is>
          <t>Jacare - Bradesco</t>
        </is>
      </c>
      <c r="D2059" t="n">
        <v>266</v>
      </c>
      <c r="E2059" t="inlineStr">
        <is>
          <t>Jacaré</t>
        </is>
      </c>
      <c r="F2059" s="27" t="n">
        <v>45373</v>
      </c>
      <c r="G2059" t="inlineStr">
        <is>
          <t>DEBITO</t>
        </is>
      </c>
      <c r="H2059" t="inlineStr">
        <is>
          <t>TRANSF CC PARA CC PJ PAULISTA 25841 BAR E EVENT</t>
        </is>
      </c>
      <c r="I2059" t="n">
        <v>-10</v>
      </c>
    </row>
    <row r="2060">
      <c r="A2060" t="n">
        <v>6522</v>
      </c>
      <c r="B2060" t="n">
        <v>105</v>
      </c>
      <c r="C2060" t="inlineStr">
        <is>
          <t>Jacare - Bradesco</t>
        </is>
      </c>
      <c r="D2060" t="n">
        <v>266</v>
      </c>
      <c r="E2060" t="inlineStr">
        <is>
          <t>Jacaré</t>
        </is>
      </c>
      <c r="F2060" s="27" t="n">
        <v>45373</v>
      </c>
      <c r="G2060" t="inlineStr">
        <is>
          <t>DEBITO</t>
        </is>
      </c>
      <c r="H2060" t="inlineStr">
        <is>
          <t>TRANSF CC PARA CC PJ 318 BAR E EVENTOS LTDA</t>
        </is>
      </c>
      <c r="I2060" t="n">
        <v>-31500</v>
      </c>
    </row>
    <row r="2061">
      <c r="A2061" t="n">
        <v>6523</v>
      </c>
      <c r="B2061" t="n">
        <v>105</v>
      </c>
      <c r="C2061" t="inlineStr">
        <is>
          <t>Jacare - Bradesco</t>
        </is>
      </c>
      <c r="D2061" t="n">
        <v>266</v>
      </c>
      <c r="E2061" t="inlineStr">
        <is>
          <t>Jacaré</t>
        </is>
      </c>
      <c r="F2061" s="27" t="n">
        <v>45373</v>
      </c>
      <c r="G2061" t="inlineStr">
        <is>
          <t>DEBITO</t>
        </is>
      </c>
      <c r="H2061" t="inlineStr">
        <is>
          <t>TRANSF CC PARA CC PJ TEMPUS FUGIT PARTICIPACOES E. LT</t>
        </is>
      </c>
      <c r="I2061" t="n">
        <v>-40380</v>
      </c>
    </row>
    <row r="2062">
      <c r="A2062" t="n">
        <v>6524</v>
      </c>
      <c r="B2062" t="n">
        <v>105</v>
      </c>
      <c r="C2062" t="inlineStr">
        <is>
          <t>Jacare - Bradesco</t>
        </is>
      </c>
      <c r="D2062" t="n">
        <v>266</v>
      </c>
      <c r="E2062" t="inlineStr">
        <is>
          <t>Jacaré</t>
        </is>
      </c>
      <c r="F2062" s="27" t="n">
        <v>45373</v>
      </c>
      <c r="G2062" t="inlineStr">
        <is>
          <t>DEBITO</t>
        </is>
      </c>
      <c r="H2062" t="inlineStr">
        <is>
          <t>TRANSF CC PARA CC PJ PAULISTA 25841 BAR E EVENTOS LTD</t>
        </is>
      </c>
      <c r="I2062" t="n">
        <v>-20000</v>
      </c>
    </row>
    <row r="2063">
      <c r="A2063" t="n">
        <v>6525</v>
      </c>
      <c r="B2063" t="n">
        <v>105</v>
      </c>
      <c r="C2063" t="inlineStr">
        <is>
          <t>Jacare - Bradesco</t>
        </is>
      </c>
      <c r="D2063" t="n">
        <v>266</v>
      </c>
      <c r="E2063" t="inlineStr">
        <is>
          <t>Jacaré</t>
        </is>
      </c>
      <c r="F2063" s="27" t="n">
        <v>45373</v>
      </c>
      <c r="G2063" t="inlineStr">
        <is>
          <t>DEBITO</t>
        </is>
      </c>
      <c r="H2063" t="inlineStr">
        <is>
          <t>TRANSF CC PARA CC PJ 318 BAR E EVENTOS LTDA</t>
        </is>
      </c>
      <c r="I2063" t="n">
        <v>-3700</v>
      </c>
    </row>
    <row r="2064">
      <c r="A2064" t="n">
        <v>6526</v>
      </c>
      <c r="B2064" t="n">
        <v>105</v>
      </c>
      <c r="C2064" t="inlineStr">
        <is>
          <t>Jacare - Bradesco</t>
        </is>
      </c>
      <c r="D2064" t="n">
        <v>266</v>
      </c>
      <c r="E2064" t="inlineStr">
        <is>
          <t>Jacaré</t>
        </is>
      </c>
      <c r="F2064" s="27" t="n">
        <v>45373</v>
      </c>
      <c r="G2064" t="inlineStr">
        <is>
          <t>DEBITO</t>
        </is>
      </c>
      <c r="H2064" t="inlineStr">
        <is>
          <t>TRANSFERENCIA PIX DES: ELO   FRUTI           22/03</t>
        </is>
      </c>
      <c r="I2064" t="n">
        <v>-319.58</v>
      </c>
    </row>
    <row r="2065">
      <c r="A2065" t="n">
        <v>6420</v>
      </c>
      <c r="B2065" t="n">
        <v>105</v>
      </c>
      <c r="C2065" t="inlineStr">
        <is>
          <t>Jacare - Bradesco</t>
        </is>
      </c>
      <c r="D2065" t="n">
        <v>266</v>
      </c>
      <c r="E2065" t="inlineStr">
        <is>
          <t>Jacaré</t>
        </is>
      </c>
      <c r="F2065" s="27" t="n">
        <v>45372</v>
      </c>
      <c r="G2065" t="inlineStr">
        <is>
          <t>CREDITO</t>
        </is>
      </c>
      <c r="H2065" t="inlineStr">
        <is>
          <t>TED-TRANSF ELET DISPON REMET.BANCO TOPAZIO S.A.</t>
        </is>
      </c>
      <c r="I2065" t="n">
        <v>1117.65</v>
      </c>
    </row>
    <row r="2066">
      <c r="A2066" t="n">
        <v>6421</v>
      </c>
      <c r="B2066" t="n">
        <v>105</v>
      </c>
      <c r="C2066" t="inlineStr">
        <is>
          <t>Jacare - Bradesco</t>
        </is>
      </c>
      <c r="D2066" t="n">
        <v>266</v>
      </c>
      <c r="E2066" t="inlineStr">
        <is>
          <t>Jacaré</t>
        </is>
      </c>
      <c r="F2066" s="27" t="n">
        <v>45372</v>
      </c>
      <c r="G2066" t="inlineStr">
        <is>
          <t>CREDITO</t>
        </is>
      </c>
      <c r="H2066" t="inlineStr">
        <is>
          <t>TRANSF CC PARA CC PJ PAULISTA 25841 BAR E EVENTOS LTD</t>
        </is>
      </c>
      <c r="I2066" t="n">
        <v>38155.17</v>
      </c>
    </row>
    <row r="2067">
      <c r="A2067" t="n">
        <v>6422</v>
      </c>
      <c r="B2067" t="n">
        <v>105</v>
      </c>
      <c r="C2067" t="inlineStr">
        <is>
          <t>Jacare - Bradesco</t>
        </is>
      </c>
      <c r="D2067" t="n">
        <v>266</v>
      </c>
      <c r="E2067" t="inlineStr">
        <is>
          <t>Jacaré</t>
        </is>
      </c>
      <c r="F2067" s="27" t="n">
        <v>45372</v>
      </c>
      <c r="G2067" t="inlineStr">
        <is>
          <t>CREDITO</t>
        </is>
      </c>
      <c r="H2067" t="inlineStr">
        <is>
          <t>RECEBIMENTO FORNECEDOR ALELO INSTITUICAO DE PAGAMENTO S</t>
        </is>
      </c>
      <c r="I2067" t="n">
        <v>70.14</v>
      </c>
    </row>
    <row r="2068">
      <c r="A2068" t="n">
        <v>6423</v>
      </c>
      <c r="B2068" t="n">
        <v>105</v>
      </c>
      <c r="C2068" t="inlineStr">
        <is>
          <t>Jacare - Bradesco</t>
        </is>
      </c>
      <c r="D2068" t="n">
        <v>266</v>
      </c>
      <c r="E2068" t="inlineStr">
        <is>
          <t>Jacaré</t>
        </is>
      </c>
      <c r="F2068" s="27" t="n">
        <v>45372</v>
      </c>
      <c r="G2068" t="inlineStr">
        <is>
          <t>CREDITO</t>
        </is>
      </c>
      <c r="H2068" t="inlineStr">
        <is>
          <t>TRANSFERENCIA PIX REM: ZIG TECNOLOGIA S.A.   21/03</t>
        </is>
      </c>
      <c r="I2068" t="n">
        <v>8994.9</v>
      </c>
    </row>
    <row r="2069">
      <c r="A2069" t="n">
        <v>6424</v>
      </c>
      <c r="B2069" t="n">
        <v>105</v>
      </c>
      <c r="C2069" t="inlineStr">
        <is>
          <t>Jacare - Bradesco</t>
        </is>
      </c>
      <c r="D2069" t="n">
        <v>266</v>
      </c>
      <c r="E2069" t="inlineStr">
        <is>
          <t>Jacaré</t>
        </is>
      </c>
      <c r="F2069" s="27" t="n">
        <v>45372</v>
      </c>
      <c r="G2069" t="inlineStr">
        <is>
          <t>CREDITO</t>
        </is>
      </c>
      <c r="H2069" t="inlineStr">
        <is>
          <t>TRANSFERENCIA PIX REM: ZIG TECNOLOGIA S.A.   21/03</t>
        </is>
      </c>
      <c r="I2069" t="n">
        <v>90853.82000000001</v>
      </c>
    </row>
    <row r="2070">
      <c r="A2070" t="n">
        <v>6425</v>
      </c>
      <c r="B2070" t="n">
        <v>105</v>
      </c>
      <c r="C2070" t="inlineStr">
        <is>
          <t>Jacare - Bradesco</t>
        </is>
      </c>
      <c r="D2070" t="n">
        <v>266</v>
      </c>
      <c r="E2070" t="inlineStr">
        <is>
          <t>Jacaré</t>
        </is>
      </c>
      <c r="F2070" s="27" t="n">
        <v>45372</v>
      </c>
      <c r="G2070" t="inlineStr">
        <is>
          <t>CREDITO</t>
        </is>
      </c>
      <c r="H2070" t="inlineStr">
        <is>
          <t>TRANSFERENCIA PIX REM: ZIG TECNOLOGIA S.A.   21/03</t>
        </is>
      </c>
      <c r="I2070" t="n">
        <v>26752.17</v>
      </c>
    </row>
    <row r="2071">
      <c r="A2071" t="n">
        <v>6426</v>
      </c>
      <c r="B2071" t="n">
        <v>105</v>
      </c>
      <c r="C2071" t="inlineStr">
        <is>
          <t>Jacare - Bradesco</t>
        </is>
      </c>
      <c r="D2071" t="n">
        <v>266</v>
      </c>
      <c r="E2071" t="inlineStr">
        <is>
          <t>Jacaré</t>
        </is>
      </c>
      <c r="F2071" s="27" t="n">
        <v>45372</v>
      </c>
      <c r="G2071" t="inlineStr">
        <is>
          <t>CREDITO</t>
        </is>
      </c>
      <c r="H2071" t="inlineStr">
        <is>
          <t>TRANSFERENCIA PIX REM: ZIG TECNOLOGIA S.A.   21/03</t>
        </is>
      </c>
      <c r="I2071" t="n">
        <v>8559.790000000001</v>
      </c>
    </row>
    <row r="2072">
      <c r="A2072" t="n">
        <v>6427</v>
      </c>
      <c r="B2072" t="n">
        <v>105</v>
      </c>
      <c r="C2072" t="inlineStr">
        <is>
          <t>Jacare - Bradesco</t>
        </is>
      </c>
      <c r="D2072" t="n">
        <v>266</v>
      </c>
      <c r="E2072" t="inlineStr">
        <is>
          <t>Jacaré</t>
        </is>
      </c>
      <c r="F2072" s="27" t="n">
        <v>45372</v>
      </c>
      <c r="G2072" t="inlineStr">
        <is>
          <t>DEBITO</t>
        </is>
      </c>
      <c r="H2072" t="inlineStr">
        <is>
          <t>PAGTO ELETRON  COBRANCA MARIO PEDRO</t>
        </is>
      </c>
      <c r="I2072" t="n">
        <v>-127.85</v>
      </c>
    </row>
    <row r="2073">
      <c r="A2073" t="n">
        <v>6428</v>
      </c>
      <c r="B2073" t="n">
        <v>105</v>
      </c>
      <c r="C2073" t="inlineStr">
        <is>
          <t>Jacare - Bradesco</t>
        </is>
      </c>
      <c r="D2073" t="n">
        <v>266</v>
      </c>
      <c r="E2073" t="inlineStr">
        <is>
          <t>Jacaré</t>
        </is>
      </c>
      <c r="F2073" s="27" t="n">
        <v>45372</v>
      </c>
      <c r="G2073" t="inlineStr">
        <is>
          <t>DEBITO</t>
        </is>
      </c>
      <c r="H2073" t="inlineStr">
        <is>
          <t>PAGTO ELETRON  COBRANCA STAR COPIA</t>
        </is>
      </c>
      <c r="I2073" t="n">
        <v>-139.3</v>
      </c>
    </row>
    <row r="2074">
      <c r="A2074" t="n">
        <v>6429</v>
      </c>
      <c r="B2074" t="n">
        <v>105</v>
      </c>
      <c r="C2074" t="inlineStr">
        <is>
          <t>Jacare - Bradesco</t>
        </is>
      </c>
      <c r="D2074" t="n">
        <v>266</v>
      </c>
      <c r="E2074" t="inlineStr">
        <is>
          <t>Jacaré</t>
        </is>
      </c>
      <c r="F2074" s="27" t="n">
        <v>45372</v>
      </c>
      <c r="G2074" t="inlineStr">
        <is>
          <t>DEBITO</t>
        </is>
      </c>
      <c r="H2074" t="inlineStr">
        <is>
          <t>PAGTO ELETRON  COBRANCA TF CIUFFI</t>
        </is>
      </c>
      <c r="I2074" t="n">
        <v>-148.55</v>
      </c>
    </row>
    <row r="2075">
      <c r="A2075" t="n">
        <v>6430</v>
      </c>
      <c r="B2075" t="n">
        <v>105</v>
      </c>
      <c r="C2075" t="inlineStr">
        <is>
          <t>Jacare - Bradesco</t>
        </is>
      </c>
      <c r="D2075" t="n">
        <v>266</v>
      </c>
      <c r="E2075" t="inlineStr">
        <is>
          <t>Jacaré</t>
        </is>
      </c>
      <c r="F2075" s="27" t="n">
        <v>45372</v>
      </c>
      <c r="G2075" t="inlineStr">
        <is>
          <t>DEBITO</t>
        </is>
      </c>
      <c r="H2075" t="inlineStr">
        <is>
          <t>PAGTO ELETRON  COBRANCA TARUMA</t>
        </is>
      </c>
      <c r="I2075" t="n">
        <v>-244.04</v>
      </c>
    </row>
    <row r="2076">
      <c r="A2076" t="n">
        <v>6431</v>
      </c>
      <c r="B2076" t="n">
        <v>105</v>
      </c>
      <c r="C2076" t="inlineStr">
        <is>
          <t>Jacare - Bradesco</t>
        </is>
      </c>
      <c r="D2076" t="n">
        <v>266</v>
      </c>
      <c r="E2076" t="inlineStr">
        <is>
          <t>Jacaré</t>
        </is>
      </c>
      <c r="F2076" s="27" t="n">
        <v>45372</v>
      </c>
      <c r="G2076" t="inlineStr">
        <is>
          <t>DEBITO</t>
        </is>
      </c>
      <c r="H2076" t="inlineStr">
        <is>
          <t>PAGTO ELETRON  COBRANCA NOVA COMERCIAL</t>
        </is>
      </c>
      <c r="I2076" t="n">
        <v>-559</v>
      </c>
    </row>
    <row r="2077">
      <c r="A2077" t="n">
        <v>6432</v>
      </c>
      <c r="B2077" t="n">
        <v>105</v>
      </c>
      <c r="C2077" t="inlineStr">
        <is>
          <t>Jacare - Bradesco</t>
        </is>
      </c>
      <c r="D2077" t="n">
        <v>266</v>
      </c>
      <c r="E2077" t="inlineStr">
        <is>
          <t>Jacaré</t>
        </is>
      </c>
      <c r="F2077" s="27" t="n">
        <v>45372</v>
      </c>
      <c r="G2077" t="inlineStr">
        <is>
          <t>DEBITO</t>
        </is>
      </c>
      <c r="H2077" t="inlineStr">
        <is>
          <t>PAGTO ELETRON  COBRANCA EAU</t>
        </is>
      </c>
      <c r="I2077" t="n">
        <v>-564.3</v>
      </c>
    </row>
    <row r="2078">
      <c r="A2078" t="n">
        <v>6433</v>
      </c>
      <c r="B2078" t="n">
        <v>105</v>
      </c>
      <c r="C2078" t="inlineStr">
        <is>
          <t>Jacare - Bradesco</t>
        </is>
      </c>
      <c r="D2078" t="n">
        <v>266</v>
      </c>
      <c r="E2078" t="inlineStr">
        <is>
          <t>Jacaré</t>
        </is>
      </c>
      <c r="F2078" s="27" t="n">
        <v>45372</v>
      </c>
      <c r="G2078" t="inlineStr">
        <is>
          <t>DEBITO</t>
        </is>
      </c>
      <c r="H2078" t="inlineStr">
        <is>
          <t>PAGTO ELETRON  COBRANCA SAMPATACADO</t>
        </is>
      </c>
      <c r="I2078" t="n">
        <v>-1199.21</v>
      </c>
    </row>
    <row r="2079">
      <c r="A2079" t="n">
        <v>6434</v>
      </c>
      <c r="B2079" t="n">
        <v>105</v>
      </c>
      <c r="C2079" t="inlineStr">
        <is>
          <t>Jacare - Bradesco</t>
        </is>
      </c>
      <c r="D2079" t="n">
        <v>266</v>
      </c>
      <c r="E2079" t="inlineStr">
        <is>
          <t>Jacaré</t>
        </is>
      </c>
      <c r="F2079" s="27" t="n">
        <v>45372</v>
      </c>
      <c r="G2079" t="inlineStr">
        <is>
          <t>DEBITO</t>
        </is>
      </c>
      <c r="H2079" t="inlineStr">
        <is>
          <t>TARIFA BANCARIA TRANSF PGTO PIX</t>
        </is>
      </c>
      <c r="I2079" t="n">
        <v>-9</v>
      </c>
    </row>
    <row r="2080">
      <c r="A2080" t="n">
        <v>6435</v>
      </c>
      <c r="B2080" t="n">
        <v>105</v>
      </c>
      <c r="C2080" t="inlineStr">
        <is>
          <t>Jacare - Bradesco</t>
        </is>
      </c>
      <c r="D2080" t="n">
        <v>266</v>
      </c>
      <c r="E2080" t="inlineStr">
        <is>
          <t>Jacaré</t>
        </is>
      </c>
      <c r="F2080" s="27" t="n">
        <v>45372</v>
      </c>
      <c r="G2080" t="inlineStr">
        <is>
          <t>DEBITO</t>
        </is>
      </c>
      <c r="H2080" t="inlineStr">
        <is>
          <t>TARIFA BANCARIA TRANSF PGTO PIX</t>
        </is>
      </c>
      <c r="I2080" t="n">
        <v>-1.65</v>
      </c>
    </row>
    <row r="2081">
      <c r="A2081" t="n">
        <v>6436</v>
      </c>
      <c r="B2081" t="n">
        <v>105</v>
      </c>
      <c r="C2081" t="inlineStr">
        <is>
          <t>Jacare - Bradesco</t>
        </is>
      </c>
      <c r="D2081" t="n">
        <v>266</v>
      </c>
      <c r="E2081" t="inlineStr">
        <is>
          <t>Jacaré</t>
        </is>
      </c>
      <c r="F2081" s="27" t="n">
        <v>45372</v>
      </c>
      <c r="G2081" t="inlineStr">
        <is>
          <t>DEBITO</t>
        </is>
      </c>
      <c r="H2081" t="inlineStr">
        <is>
          <t>TARIFA BANCARIA TRANSF PGTO PIX</t>
        </is>
      </c>
      <c r="I2081" t="n">
        <v>-9</v>
      </c>
    </row>
    <row r="2082">
      <c r="A2082" t="n">
        <v>6437</v>
      </c>
      <c r="B2082" t="n">
        <v>105</v>
      </c>
      <c r="C2082" t="inlineStr">
        <is>
          <t>Jacare - Bradesco</t>
        </is>
      </c>
      <c r="D2082" t="n">
        <v>266</v>
      </c>
      <c r="E2082" t="inlineStr">
        <is>
          <t>Jacaré</t>
        </is>
      </c>
      <c r="F2082" s="27" t="n">
        <v>45372</v>
      </c>
      <c r="G2082" t="inlineStr">
        <is>
          <t>DEBITO</t>
        </is>
      </c>
      <c r="H2082" t="inlineStr">
        <is>
          <t>TARIFA BANCARIA TRANSF PGTO PIX</t>
        </is>
      </c>
      <c r="I2082" t="n">
        <v>-9</v>
      </c>
    </row>
    <row r="2083">
      <c r="A2083" t="n">
        <v>6438</v>
      </c>
      <c r="B2083" t="n">
        <v>105</v>
      </c>
      <c r="C2083" t="inlineStr">
        <is>
          <t>Jacare - Bradesco</t>
        </is>
      </c>
      <c r="D2083" t="n">
        <v>266</v>
      </c>
      <c r="E2083" t="inlineStr">
        <is>
          <t>Jacaré</t>
        </is>
      </c>
      <c r="F2083" s="27" t="n">
        <v>45372</v>
      </c>
      <c r="G2083" t="inlineStr">
        <is>
          <t>DEBITO</t>
        </is>
      </c>
      <c r="H2083" t="inlineStr">
        <is>
          <t>TARIFA BANCARIA TRANSF PGTO PIX</t>
        </is>
      </c>
      <c r="I2083" t="n">
        <v>-9</v>
      </c>
    </row>
    <row r="2084">
      <c r="A2084" t="n">
        <v>6439</v>
      </c>
      <c r="B2084" t="n">
        <v>105</v>
      </c>
      <c r="C2084" t="inlineStr">
        <is>
          <t>Jacare - Bradesco</t>
        </is>
      </c>
      <c r="D2084" t="n">
        <v>266</v>
      </c>
      <c r="E2084" t="inlineStr">
        <is>
          <t>Jacaré</t>
        </is>
      </c>
      <c r="F2084" s="27" t="n">
        <v>45372</v>
      </c>
      <c r="G2084" t="inlineStr">
        <is>
          <t>DEBITO</t>
        </is>
      </c>
      <c r="H2084" t="inlineStr">
        <is>
          <t>TARIFA BANCARIA TRANSF PGTO PIX</t>
        </is>
      </c>
      <c r="I2084" t="n">
        <v>-9</v>
      </c>
    </row>
    <row r="2085">
      <c r="A2085" t="n">
        <v>6440</v>
      </c>
      <c r="B2085" t="n">
        <v>105</v>
      </c>
      <c r="C2085" t="inlineStr">
        <is>
          <t>Jacare - Bradesco</t>
        </is>
      </c>
      <c r="D2085" t="n">
        <v>266</v>
      </c>
      <c r="E2085" t="inlineStr">
        <is>
          <t>Jacaré</t>
        </is>
      </c>
      <c r="F2085" s="27" t="n">
        <v>45372</v>
      </c>
      <c r="G2085" t="inlineStr">
        <is>
          <t>DEBITO</t>
        </is>
      </c>
      <c r="H2085" t="inlineStr">
        <is>
          <t>TRANSF CC PARA CC PJ 318 BAR E EVENTOS LTDA</t>
        </is>
      </c>
      <c r="I2085" t="n">
        <v>-10</v>
      </c>
    </row>
    <row r="2086">
      <c r="A2086" t="n">
        <v>6441</v>
      </c>
      <c r="B2086" t="n">
        <v>105</v>
      </c>
      <c r="C2086" t="inlineStr">
        <is>
          <t>Jacare - Bradesco</t>
        </is>
      </c>
      <c r="D2086" t="n">
        <v>266</v>
      </c>
      <c r="E2086" t="inlineStr">
        <is>
          <t>Jacaré</t>
        </is>
      </c>
      <c r="F2086" s="27" t="n">
        <v>45372</v>
      </c>
      <c r="G2086" t="inlineStr">
        <is>
          <t>DEBITO</t>
        </is>
      </c>
      <c r="H2086" t="inlineStr">
        <is>
          <t>TRANSF CC PARA CC PJ 318 BAR E EVENTOS LTDA</t>
        </is>
      </c>
      <c r="I2086" t="n">
        <v>-37.73</v>
      </c>
    </row>
    <row r="2087">
      <c r="A2087" t="n">
        <v>6442</v>
      </c>
      <c r="B2087" t="n">
        <v>105</v>
      </c>
      <c r="C2087" t="inlineStr">
        <is>
          <t>Jacare - Bradesco</t>
        </is>
      </c>
      <c r="D2087" t="n">
        <v>266</v>
      </c>
      <c r="E2087" t="inlineStr">
        <is>
          <t>Jacaré</t>
        </is>
      </c>
      <c r="F2087" s="27" t="n">
        <v>45372</v>
      </c>
      <c r="G2087" t="inlineStr">
        <is>
          <t>DEBITO</t>
        </is>
      </c>
      <c r="H2087" t="inlineStr">
        <is>
          <t>TRANSF CC PARA CC PJ TEMPUS FUGIT PARTICIPACOES E. LT</t>
        </is>
      </c>
      <c r="I2087" t="n">
        <v>-8500</v>
      </c>
    </row>
    <row r="2088">
      <c r="A2088" t="n">
        <v>6443</v>
      </c>
      <c r="B2088" t="n">
        <v>105</v>
      </c>
      <c r="C2088" t="inlineStr">
        <is>
          <t>Jacare - Bradesco</t>
        </is>
      </c>
      <c r="D2088" t="n">
        <v>266</v>
      </c>
      <c r="E2088" t="inlineStr">
        <is>
          <t>Jacaré</t>
        </is>
      </c>
      <c r="F2088" s="27" t="n">
        <v>45372</v>
      </c>
      <c r="G2088" t="inlineStr">
        <is>
          <t>DEBITO</t>
        </is>
      </c>
      <c r="H2088" t="inlineStr">
        <is>
          <t>TRANSF CC PARA CC PJ 318 BAR E EVENTOS LTDA</t>
        </is>
      </c>
      <c r="I2088" t="n">
        <v>-22000</v>
      </c>
    </row>
    <row r="2089">
      <c r="A2089" t="n">
        <v>6445</v>
      </c>
      <c r="B2089" t="n">
        <v>105</v>
      </c>
      <c r="C2089" t="inlineStr">
        <is>
          <t>Jacare - Bradesco</t>
        </is>
      </c>
      <c r="D2089" t="n">
        <v>266</v>
      </c>
      <c r="E2089" t="inlineStr">
        <is>
          <t>Jacaré</t>
        </is>
      </c>
      <c r="F2089" s="27" t="n">
        <v>45372</v>
      </c>
      <c r="G2089" t="inlineStr">
        <is>
          <t>DEBITO</t>
        </is>
      </c>
      <c r="H2089" t="inlineStr">
        <is>
          <t>TRANSFERENCIA PIX DES: Bartolomeu Martins Fe 21/03</t>
        </is>
      </c>
      <c r="I2089" t="n">
        <v>-240</v>
      </c>
    </row>
    <row r="2090">
      <c r="A2090" t="n">
        <v>6366</v>
      </c>
      <c r="B2090" t="n">
        <v>105</v>
      </c>
      <c r="C2090" t="inlineStr">
        <is>
          <t>Jacare - Bradesco</t>
        </is>
      </c>
      <c r="D2090" t="n">
        <v>266</v>
      </c>
      <c r="E2090" t="inlineStr">
        <is>
          <t>Jacaré</t>
        </is>
      </c>
      <c r="F2090" s="27" t="n">
        <v>45371</v>
      </c>
      <c r="G2090" t="inlineStr">
        <is>
          <t>CREDITO</t>
        </is>
      </c>
      <c r="H2090" t="inlineStr">
        <is>
          <t>TRANSF CC PARA CC PJ LEO VILA ALIMENTOS E CONSULTORIA</t>
        </is>
      </c>
      <c r="I2090" t="n">
        <v>547.4400000000001</v>
      </c>
    </row>
    <row r="2091">
      <c r="A2091" t="n">
        <v>6367</v>
      </c>
      <c r="B2091" t="n">
        <v>105</v>
      </c>
      <c r="C2091" t="inlineStr">
        <is>
          <t>Jacare - Bradesco</t>
        </is>
      </c>
      <c r="D2091" t="n">
        <v>266</v>
      </c>
      <c r="E2091" t="inlineStr">
        <is>
          <t>Jacaré</t>
        </is>
      </c>
      <c r="F2091" s="27" t="n">
        <v>45371</v>
      </c>
      <c r="G2091" t="inlineStr">
        <is>
          <t>CREDITO</t>
        </is>
      </c>
      <c r="H2091" t="inlineStr">
        <is>
          <t>TRANSF CC PARA CC PJ 318 BAR E EVENTOS LTDA</t>
        </is>
      </c>
      <c r="I2091" t="n">
        <v>3500</v>
      </c>
    </row>
    <row r="2092">
      <c r="A2092" t="n">
        <v>6371</v>
      </c>
      <c r="B2092" t="n">
        <v>105</v>
      </c>
      <c r="C2092" t="inlineStr">
        <is>
          <t>Jacare - Bradesco</t>
        </is>
      </c>
      <c r="D2092" t="n">
        <v>266</v>
      </c>
      <c r="E2092" t="inlineStr">
        <is>
          <t>Jacaré</t>
        </is>
      </c>
      <c r="F2092" s="27" t="n">
        <v>45371</v>
      </c>
      <c r="G2092" t="inlineStr">
        <is>
          <t>CREDITO</t>
        </is>
      </c>
      <c r="H2092" t="inlineStr">
        <is>
          <t>TRANSFERENCIA PIX REM: ZIG TECNOLOGIA S.A.   20/03</t>
        </is>
      </c>
      <c r="I2092" t="n">
        <v>26843.44</v>
      </c>
    </row>
    <row r="2093">
      <c r="A2093" t="n">
        <v>6372</v>
      </c>
      <c r="B2093" t="n">
        <v>105</v>
      </c>
      <c r="C2093" t="inlineStr">
        <is>
          <t>Jacare - Bradesco</t>
        </is>
      </c>
      <c r="D2093" t="n">
        <v>266</v>
      </c>
      <c r="E2093" t="inlineStr">
        <is>
          <t>Jacaré</t>
        </is>
      </c>
      <c r="F2093" s="27" t="n">
        <v>45371</v>
      </c>
      <c r="G2093" t="inlineStr">
        <is>
          <t>CREDITO</t>
        </is>
      </c>
      <c r="H2093" t="inlineStr">
        <is>
          <t>TRANSFERENCIA PIX REM: ZIG TECNOLOGIA S.A.   20/03</t>
        </is>
      </c>
      <c r="I2093" t="n">
        <v>5746.69</v>
      </c>
    </row>
    <row r="2094">
      <c r="A2094" t="n">
        <v>6373</v>
      </c>
      <c r="B2094" t="n">
        <v>105</v>
      </c>
      <c r="C2094" t="inlineStr">
        <is>
          <t>Jacare - Bradesco</t>
        </is>
      </c>
      <c r="D2094" t="n">
        <v>266</v>
      </c>
      <c r="E2094" t="inlineStr">
        <is>
          <t>Jacaré</t>
        </is>
      </c>
      <c r="F2094" s="27" t="n">
        <v>45371</v>
      </c>
      <c r="G2094" t="inlineStr">
        <is>
          <t>CREDITO</t>
        </is>
      </c>
      <c r="H2094" t="inlineStr">
        <is>
          <t>TRANSFERENCIA PIX REM: ZIG TECNOLOGIA S.A.   20/03</t>
        </is>
      </c>
      <c r="I2094" t="n">
        <v>4984.97</v>
      </c>
    </row>
    <row r="2095">
      <c r="A2095" t="n">
        <v>6374</v>
      </c>
      <c r="B2095" t="n">
        <v>105</v>
      </c>
      <c r="C2095" t="inlineStr">
        <is>
          <t>Jacare - Bradesco</t>
        </is>
      </c>
      <c r="D2095" t="n">
        <v>266</v>
      </c>
      <c r="E2095" t="inlineStr">
        <is>
          <t>Jacaré</t>
        </is>
      </c>
      <c r="F2095" s="27" t="n">
        <v>45371</v>
      </c>
      <c r="G2095" t="inlineStr">
        <is>
          <t>CREDITO</t>
        </is>
      </c>
      <c r="H2095" t="inlineStr">
        <is>
          <t>TRANSFERENCIA PIX REM: ZIG TECNOLOGIA S.A.   20/03</t>
        </is>
      </c>
      <c r="I2095" t="n">
        <v>60431.19</v>
      </c>
    </row>
    <row r="2096">
      <c r="A2096" t="n">
        <v>6375</v>
      </c>
      <c r="B2096" t="n">
        <v>105</v>
      </c>
      <c r="C2096" t="inlineStr">
        <is>
          <t>Jacare - Bradesco</t>
        </is>
      </c>
      <c r="D2096" t="n">
        <v>266</v>
      </c>
      <c r="E2096" t="inlineStr">
        <is>
          <t>Jacaré</t>
        </is>
      </c>
      <c r="F2096" s="27" t="n">
        <v>45371</v>
      </c>
      <c r="G2096" t="inlineStr">
        <is>
          <t>CREDITO</t>
        </is>
      </c>
      <c r="H2096" t="inlineStr">
        <is>
          <t>TRANSFERENCIA PIX REM: ROGERIO TUMA          20/03</t>
        </is>
      </c>
      <c r="I2096" t="n">
        <v>4450</v>
      </c>
    </row>
    <row r="2097">
      <c r="A2097" t="n">
        <v>6376</v>
      </c>
      <c r="B2097" t="n">
        <v>105</v>
      </c>
      <c r="C2097" t="inlineStr">
        <is>
          <t>Jacare - Bradesco</t>
        </is>
      </c>
      <c r="D2097" t="n">
        <v>266</v>
      </c>
      <c r="E2097" t="inlineStr">
        <is>
          <t>Jacaré</t>
        </is>
      </c>
      <c r="F2097" s="27" t="n">
        <v>45371</v>
      </c>
      <c r="G2097" t="inlineStr">
        <is>
          <t>CREDITO</t>
        </is>
      </c>
      <c r="H2097" t="inlineStr">
        <is>
          <t>TRANSFERENCIA PIX REM: GABRIEL C SILVA MENDO 20/03</t>
        </is>
      </c>
      <c r="I2097" t="n">
        <v>1000</v>
      </c>
    </row>
    <row r="2098">
      <c r="A2098" t="n">
        <v>6377</v>
      </c>
      <c r="B2098" t="n">
        <v>105</v>
      </c>
      <c r="C2098" t="inlineStr">
        <is>
          <t>Jacare - Bradesco</t>
        </is>
      </c>
      <c r="D2098" t="n">
        <v>266</v>
      </c>
      <c r="E2098" t="inlineStr">
        <is>
          <t>Jacaré</t>
        </is>
      </c>
      <c r="F2098" s="27" t="n">
        <v>45371</v>
      </c>
      <c r="G2098" t="inlineStr">
        <is>
          <t>DEBITO</t>
        </is>
      </c>
      <c r="H2098" t="inlineStr">
        <is>
          <t>PAGTO ELETRON  COBRANCA MARIO PEDRO</t>
        </is>
      </c>
      <c r="I2098" t="n">
        <v>-104.48</v>
      </c>
    </row>
    <row r="2099">
      <c r="A2099" t="n">
        <v>6378</v>
      </c>
      <c r="B2099" t="n">
        <v>105</v>
      </c>
      <c r="C2099" t="inlineStr">
        <is>
          <t>Jacare - Bradesco</t>
        </is>
      </c>
      <c r="D2099" t="n">
        <v>266</v>
      </c>
      <c r="E2099" t="inlineStr">
        <is>
          <t>Jacaré</t>
        </is>
      </c>
      <c r="F2099" s="27" t="n">
        <v>45371</v>
      </c>
      <c r="G2099" t="inlineStr">
        <is>
          <t>DEBITO</t>
        </is>
      </c>
      <c r="H2099" t="inlineStr">
        <is>
          <t>PAGTO ELETRON  COBRANCA SYLVIUS</t>
        </is>
      </c>
      <c r="I2099" t="n">
        <v>-249</v>
      </c>
    </row>
    <row r="2100">
      <c r="A2100" t="n">
        <v>6379</v>
      </c>
      <c r="B2100" t="n">
        <v>105</v>
      </c>
      <c r="C2100" t="inlineStr">
        <is>
          <t>Jacare - Bradesco</t>
        </is>
      </c>
      <c r="D2100" t="n">
        <v>266</v>
      </c>
      <c r="E2100" t="inlineStr">
        <is>
          <t>Jacaré</t>
        </is>
      </c>
      <c r="F2100" s="27" t="n">
        <v>45371</v>
      </c>
      <c r="G2100" t="inlineStr">
        <is>
          <t>DEBITO</t>
        </is>
      </c>
      <c r="H2100" t="inlineStr">
        <is>
          <t>PAGTO ELETRON  COBRANCA CG FOODS</t>
        </is>
      </c>
      <c r="I2100" t="n">
        <v>-302.57</v>
      </c>
    </row>
    <row r="2101">
      <c r="A2101" t="n">
        <v>6380</v>
      </c>
      <c r="B2101" t="n">
        <v>105</v>
      </c>
      <c r="C2101" t="inlineStr">
        <is>
          <t>Jacare - Bradesco</t>
        </is>
      </c>
      <c r="D2101" t="n">
        <v>266</v>
      </c>
      <c r="E2101" t="inlineStr">
        <is>
          <t>Jacaré</t>
        </is>
      </c>
      <c r="F2101" s="27" t="n">
        <v>45371</v>
      </c>
      <c r="G2101" t="inlineStr">
        <is>
          <t>DEBITO</t>
        </is>
      </c>
      <c r="H2101" t="inlineStr">
        <is>
          <t>PAGTO ELETRON  COBRANCA LSA</t>
        </is>
      </c>
      <c r="I2101" t="n">
        <v>-325</v>
      </c>
    </row>
    <row r="2102">
      <c r="A2102" t="n">
        <v>6381</v>
      </c>
      <c r="B2102" t="n">
        <v>105</v>
      </c>
      <c r="C2102" t="inlineStr">
        <is>
          <t>Jacare - Bradesco</t>
        </is>
      </c>
      <c r="D2102" t="n">
        <v>266</v>
      </c>
      <c r="E2102" t="inlineStr">
        <is>
          <t>Jacaré</t>
        </is>
      </c>
      <c r="F2102" s="27" t="n">
        <v>45371</v>
      </c>
      <c r="G2102" t="inlineStr">
        <is>
          <t>DEBITO</t>
        </is>
      </c>
      <c r="H2102" t="inlineStr">
        <is>
          <t>PAGTO ELETRON  COBRANCA SOUSA QUIMICA</t>
        </is>
      </c>
      <c r="I2102" t="n">
        <v>-450</v>
      </c>
    </row>
    <row r="2103">
      <c r="A2103" t="n">
        <v>6382</v>
      </c>
      <c r="B2103" t="n">
        <v>105</v>
      </c>
      <c r="C2103" t="inlineStr">
        <is>
          <t>Jacare - Bradesco</t>
        </is>
      </c>
      <c r="D2103" t="n">
        <v>266</v>
      </c>
      <c r="E2103" t="inlineStr">
        <is>
          <t>Jacaré</t>
        </is>
      </c>
      <c r="F2103" s="27" t="n">
        <v>45371</v>
      </c>
      <c r="G2103" t="inlineStr">
        <is>
          <t>DEBITO</t>
        </is>
      </c>
      <c r="H2103" t="inlineStr">
        <is>
          <t>PAGTO ELETRON  COBRANCA TARUMA</t>
        </is>
      </c>
      <c r="I2103" t="n">
        <v>-537.14</v>
      </c>
    </row>
    <row r="2104">
      <c r="A2104" t="n">
        <v>6383</v>
      </c>
      <c r="B2104" t="n">
        <v>105</v>
      </c>
      <c r="C2104" t="inlineStr">
        <is>
          <t>Jacare - Bradesco</t>
        </is>
      </c>
      <c r="D2104" t="n">
        <v>266</v>
      </c>
      <c r="E2104" t="inlineStr">
        <is>
          <t>Jacaré</t>
        </is>
      </c>
      <c r="F2104" s="27" t="n">
        <v>45371</v>
      </c>
      <c r="G2104" t="inlineStr">
        <is>
          <t>DEBITO</t>
        </is>
      </c>
      <c r="H2104" t="inlineStr">
        <is>
          <t>PAGTO ELETRON  COBRANCA FG7</t>
        </is>
      </c>
      <c r="I2104" t="n">
        <v>-654.0599999999999</v>
      </c>
    </row>
    <row r="2105">
      <c r="A2105" t="n">
        <v>6384</v>
      </c>
      <c r="B2105" t="n">
        <v>105</v>
      </c>
      <c r="C2105" t="inlineStr">
        <is>
          <t>Jacare - Bradesco</t>
        </is>
      </c>
      <c r="D2105" t="n">
        <v>266</v>
      </c>
      <c r="E2105" t="inlineStr">
        <is>
          <t>Jacaré</t>
        </is>
      </c>
      <c r="F2105" s="27" t="n">
        <v>45371</v>
      </c>
      <c r="G2105" t="inlineStr">
        <is>
          <t>DEBITO</t>
        </is>
      </c>
      <c r="H2105" t="inlineStr">
        <is>
          <t>PAGTO ELETRON  COBRANCA DIO MIO</t>
        </is>
      </c>
      <c r="I2105" t="n">
        <v>-699.41</v>
      </c>
    </row>
    <row r="2106">
      <c r="A2106" t="n">
        <v>6385</v>
      </c>
      <c r="B2106" t="n">
        <v>105</v>
      </c>
      <c r="C2106" t="inlineStr">
        <is>
          <t>Jacare - Bradesco</t>
        </is>
      </c>
      <c r="D2106" t="n">
        <v>266</v>
      </c>
      <c r="E2106" t="inlineStr">
        <is>
          <t>Jacaré</t>
        </is>
      </c>
      <c r="F2106" s="27" t="n">
        <v>45371</v>
      </c>
      <c r="G2106" t="inlineStr">
        <is>
          <t>DEBITO</t>
        </is>
      </c>
      <c r="H2106" t="inlineStr">
        <is>
          <t>PAGTO ELETRON  COBRANCA EMPORIO MEL</t>
        </is>
      </c>
      <c r="I2106" t="n">
        <v>-1041.95</v>
      </c>
    </row>
    <row r="2107">
      <c r="A2107" t="n">
        <v>6386</v>
      </c>
      <c r="B2107" t="n">
        <v>105</v>
      </c>
      <c r="C2107" t="inlineStr">
        <is>
          <t>Jacare - Bradesco</t>
        </is>
      </c>
      <c r="D2107" t="n">
        <v>266</v>
      </c>
      <c r="E2107" t="inlineStr">
        <is>
          <t>Jacaré</t>
        </is>
      </c>
      <c r="F2107" s="27" t="n">
        <v>45371</v>
      </c>
      <c r="G2107" t="inlineStr">
        <is>
          <t>DEBITO</t>
        </is>
      </c>
      <c r="H2107" t="inlineStr">
        <is>
          <t>PAGTO ELETRON  COBRANCA GELOMAQ</t>
        </is>
      </c>
      <c r="I2107" t="n">
        <v>-1135</v>
      </c>
    </row>
    <row r="2108">
      <c r="A2108" t="n">
        <v>6387</v>
      </c>
      <c r="B2108" t="n">
        <v>105</v>
      </c>
      <c r="C2108" t="inlineStr">
        <is>
          <t>Jacare - Bradesco</t>
        </is>
      </c>
      <c r="D2108" t="n">
        <v>266</v>
      </c>
      <c r="E2108" t="inlineStr">
        <is>
          <t>Jacaré</t>
        </is>
      </c>
      <c r="F2108" s="27" t="n">
        <v>45371</v>
      </c>
      <c r="G2108" t="inlineStr">
        <is>
          <t>DEBITO</t>
        </is>
      </c>
      <c r="H2108" t="inlineStr">
        <is>
          <t>PAGTO ELETRON  COBRANCA MULTIFRANGOS</t>
        </is>
      </c>
      <c r="I2108" t="n">
        <v>-1347.67</v>
      </c>
    </row>
    <row r="2109">
      <c r="A2109" t="n">
        <v>6388</v>
      </c>
      <c r="B2109" t="n">
        <v>105</v>
      </c>
      <c r="C2109" t="inlineStr">
        <is>
          <t>Jacare - Bradesco</t>
        </is>
      </c>
      <c r="D2109" t="n">
        <v>266</v>
      </c>
      <c r="E2109" t="inlineStr">
        <is>
          <t>Jacaré</t>
        </is>
      </c>
      <c r="F2109" s="27" t="n">
        <v>45371</v>
      </c>
      <c r="G2109" t="inlineStr">
        <is>
          <t>DEBITO</t>
        </is>
      </c>
      <c r="H2109" t="inlineStr">
        <is>
          <t>PAGTO ELETRON  COBRANCA BB</t>
        </is>
      </c>
      <c r="I2109" t="n">
        <v>-2286.63</v>
      </c>
    </row>
    <row r="2110">
      <c r="A2110" t="n">
        <v>6389</v>
      </c>
      <c r="B2110" t="n">
        <v>105</v>
      </c>
      <c r="C2110" t="inlineStr">
        <is>
          <t>Jacare - Bradesco</t>
        </is>
      </c>
      <c r="D2110" t="n">
        <v>266</v>
      </c>
      <c r="E2110" t="inlineStr">
        <is>
          <t>Jacaré</t>
        </is>
      </c>
      <c r="F2110" s="27" t="n">
        <v>45371</v>
      </c>
      <c r="G2110" t="inlineStr">
        <is>
          <t>DEBITO</t>
        </is>
      </c>
      <c r="H2110" t="inlineStr">
        <is>
          <t>PAGTO ELETRON  COBRANCA LATICINIOS</t>
        </is>
      </c>
      <c r="I2110" t="n">
        <v>-2460</v>
      </c>
    </row>
    <row r="2111">
      <c r="A2111" t="n">
        <v>6390</v>
      </c>
      <c r="B2111" t="n">
        <v>105</v>
      </c>
      <c r="C2111" t="inlineStr">
        <is>
          <t>Jacare - Bradesco</t>
        </is>
      </c>
      <c r="D2111" t="n">
        <v>266</v>
      </c>
      <c r="E2111" t="inlineStr">
        <is>
          <t>Jacaré</t>
        </is>
      </c>
      <c r="F2111" s="27" t="n">
        <v>45371</v>
      </c>
      <c r="G2111" t="inlineStr">
        <is>
          <t>DEBITO</t>
        </is>
      </c>
      <c r="H2111" t="inlineStr">
        <is>
          <t>PAGTO ELETRON  COBRANCA HD</t>
        </is>
      </c>
      <c r="I2111" t="n">
        <v>-1768.78</v>
      </c>
    </row>
    <row r="2112">
      <c r="A2112" t="n">
        <v>6391</v>
      </c>
      <c r="B2112" t="n">
        <v>105</v>
      </c>
      <c r="C2112" t="inlineStr">
        <is>
          <t>Jacare - Bradesco</t>
        </is>
      </c>
      <c r="D2112" t="n">
        <v>266</v>
      </c>
      <c r="E2112" t="inlineStr">
        <is>
          <t>Jacaré</t>
        </is>
      </c>
      <c r="F2112" s="27" t="n">
        <v>45371</v>
      </c>
      <c r="G2112" t="inlineStr">
        <is>
          <t>DEBITO</t>
        </is>
      </c>
      <c r="H2112" t="inlineStr">
        <is>
          <t>PAGTO ELETRON  COBRANCA PSS</t>
        </is>
      </c>
      <c r="I2112" t="n">
        <v>-1835.79</v>
      </c>
    </row>
    <row r="2113">
      <c r="A2113" t="n">
        <v>6392</v>
      </c>
      <c r="B2113" t="n">
        <v>105</v>
      </c>
      <c r="C2113" t="inlineStr">
        <is>
          <t>Jacare - Bradesco</t>
        </is>
      </c>
      <c r="D2113" t="n">
        <v>266</v>
      </c>
      <c r="E2113" t="inlineStr">
        <is>
          <t>Jacaré</t>
        </is>
      </c>
      <c r="F2113" s="27" t="n">
        <v>45371</v>
      </c>
      <c r="G2113" t="inlineStr">
        <is>
          <t>DEBITO</t>
        </is>
      </c>
      <c r="H2113" t="inlineStr">
        <is>
          <t>PAGTO ELETRON  COBRANCA DP</t>
        </is>
      </c>
      <c r="I2113" t="n">
        <v>-589.83</v>
      </c>
    </row>
    <row r="2114">
      <c r="A2114" t="n">
        <v>6393</v>
      </c>
      <c r="B2114" t="n">
        <v>105</v>
      </c>
      <c r="C2114" t="inlineStr">
        <is>
          <t>Jacare - Bradesco</t>
        </is>
      </c>
      <c r="D2114" t="n">
        <v>266</v>
      </c>
      <c r="E2114" t="inlineStr">
        <is>
          <t>Jacaré</t>
        </is>
      </c>
      <c r="F2114" s="27" t="n">
        <v>45371</v>
      </c>
      <c r="G2114" t="inlineStr">
        <is>
          <t>DEBITO</t>
        </is>
      </c>
      <c r="H2114" t="inlineStr">
        <is>
          <t>PAGTO ELETRON  COBRANCA CIUFFI</t>
        </is>
      </c>
      <c r="I2114" t="n">
        <v>-412.5</v>
      </c>
    </row>
    <row r="2115">
      <c r="A2115" t="n">
        <v>6394</v>
      </c>
      <c r="B2115" t="n">
        <v>105</v>
      </c>
      <c r="C2115" t="inlineStr">
        <is>
          <t>Jacare - Bradesco</t>
        </is>
      </c>
      <c r="D2115" t="n">
        <v>266</v>
      </c>
      <c r="E2115" t="inlineStr">
        <is>
          <t>Jacaré</t>
        </is>
      </c>
      <c r="F2115" s="27" t="n">
        <v>45371</v>
      </c>
      <c r="G2115" t="inlineStr">
        <is>
          <t>DEBITO</t>
        </is>
      </c>
      <c r="H2115" t="inlineStr">
        <is>
          <t>TARIFA BANCARIA PAGAMENTO FUNCs NET EMPRESA</t>
        </is>
      </c>
      <c r="I2115" t="n">
        <v>-4</v>
      </c>
    </row>
    <row r="2116">
      <c r="A2116" t="n">
        <v>6395</v>
      </c>
      <c r="B2116" t="n">
        <v>105</v>
      </c>
      <c r="C2116" t="inlineStr">
        <is>
          <t>Jacare - Bradesco</t>
        </is>
      </c>
      <c r="D2116" t="n">
        <v>266</v>
      </c>
      <c r="E2116" t="inlineStr">
        <is>
          <t>Jacaré</t>
        </is>
      </c>
      <c r="F2116" s="27" t="n">
        <v>45371</v>
      </c>
      <c r="G2116" t="inlineStr">
        <is>
          <t>DEBITO</t>
        </is>
      </c>
      <c r="H2116" t="inlineStr">
        <is>
          <t>PAGTO ELETRONICO TRIBUTO INTERNET --RECEITA FEDERAL/SP</t>
        </is>
      </c>
      <c r="I2116" t="n">
        <v>-480.13</v>
      </c>
    </row>
    <row r="2117">
      <c r="A2117" t="n">
        <v>6396</v>
      </c>
      <c r="B2117" t="n">
        <v>105</v>
      </c>
      <c r="C2117" t="inlineStr">
        <is>
          <t>Jacare - Bradesco</t>
        </is>
      </c>
      <c r="D2117" t="n">
        <v>266</v>
      </c>
      <c r="E2117" t="inlineStr">
        <is>
          <t>Jacaré</t>
        </is>
      </c>
      <c r="F2117" s="27" t="n">
        <v>45371</v>
      </c>
      <c r="G2117" t="inlineStr">
        <is>
          <t>DEBITO</t>
        </is>
      </c>
      <c r="H2117" t="inlineStr">
        <is>
          <t>PAGTO ELETRONICO TRIBUTO INTERNET --RECEITA FEDERAL/SP</t>
        </is>
      </c>
      <c r="I2117" t="n">
        <v>-2390.73</v>
      </c>
    </row>
    <row r="2118">
      <c r="A2118" t="n">
        <v>6397</v>
      </c>
      <c r="B2118" t="n">
        <v>105</v>
      </c>
      <c r="C2118" t="inlineStr">
        <is>
          <t>Jacare - Bradesco</t>
        </is>
      </c>
      <c r="D2118" t="n">
        <v>266</v>
      </c>
      <c r="E2118" t="inlineStr">
        <is>
          <t>Jacaré</t>
        </is>
      </c>
      <c r="F2118" s="27" t="n">
        <v>45371</v>
      </c>
      <c r="G2118" t="inlineStr">
        <is>
          <t>DEBITO</t>
        </is>
      </c>
      <c r="H2118" t="inlineStr">
        <is>
          <t>TRANSF CC PARA CC PJ PAULISTA 25841 BAR E EVENTOS LTD</t>
        </is>
      </c>
      <c r="I2118" t="n">
        <v>-60000</v>
      </c>
    </row>
    <row r="2119">
      <c r="A2119" t="n">
        <v>6398</v>
      </c>
      <c r="B2119" t="n">
        <v>105</v>
      </c>
      <c r="C2119" t="inlineStr">
        <is>
          <t>Jacare - Bradesco</t>
        </is>
      </c>
      <c r="D2119" t="n">
        <v>266</v>
      </c>
      <c r="E2119" t="inlineStr">
        <is>
          <t>Jacaré</t>
        </is>
      </c>
      <c r="F2119" s="27" t="n">
        <v>45371</v>
      </c>
      <c r="G2119" t="inlineStr">
        <is>
          <t>DEBITO</t>
        </is>
      </c>
      <c r="H2119" t="inlineStr">
        <is>
          <t>TRANSF CC PARA CC PJ HF 4060 BAR E EVENTOS LTDA</t>
        </is>
      </c>
      <c r="I2119" t="n">
        <v>-25745</v>
      </c>
    </row>
    <row r="2120">
      <c r="A2120" t="n">
        <v>6399</v>
      </c>
      <c r="B2120" t="n">
        <v>105</v>
      </c>
      <c r="C2120" t="inlineStr">
        <is>
          <t>Jacare - Bradesco</t>
        </is>
      </c>
      <c r="D2120" t="n">
        <v>266</v>
      </c>
      <c r="E2120" t="inlineStr">
        <is>
          <t>Jacaré</t>
        </is>
      </c>
      <c r="F2120" s="27" t="n">
        <v>45371</v>
      </c>
      <c r="G2120" t="inlineStr">
        <is>
          <t>DEBITO</t>
        </is>
      </c>
      <c r="H2120" t="inlineStr">
        <is>
          <t>TRANSF CC PARA CC PJ 318 BAR E EVENTOS LTDA</t>
        </is>
      </c>
      <c r="I2120" t="n">
        <v>-7350</v>
      </c>
    </row>
    <row r="2121">
      <c r="A2121" t="n">
        <v>6400</v>
      </c>
      <c r="B2121" t="n">
        <v>105</v>
      </c>
      <c r="C2121" t="inlineStr">
        <is>
          <t>Jacare - Bradesco</t>
        </is>
      </c>
      <c r="D2121" t="n">
        <v>266</v>
      </c>
      <c r="E2121" t="inlineStr">
        <is>
          <t>Jacaré</t>
        </is>
      </c>
      <c r="F2121" s="27" t="n">
        <v>45371</v>
      </c>
      <c r="G2121" t="inlineStr">
        <is>
          <t>DEBITO</t>
        </is>
      </c>
      <c r="H2121" t="inlineStr">
        <is>
          <t>TRANSF CC PARA CC PJ HF 4060 BAR E EVENTOS LTDA</t>
        </is>
      </c>
      <c r="I2121" t="n">
        <v>-10</v>
      </c>
    </row>
    <row r="2122">
      <c r="A2122" t="n">
        <v>6401</v>
      </c>
      <c r="B2122" t="n">
        <v>105</v>
      </c>
      <c r="C2122" t="inlineStr">
        <is>
          <t>Jacare - Bradesco</t>
        </is>
      </c>
      <c r="D2122" t="n">
        <v>266</v>
      </c>
      <c r="E2122" t="inlineStr">
        <is>
          <t>Jacaré</t>
        </is>
      </c>
      <c r="F2122" s="27" t="n">
        <v>45371</v>
      </c>
      <c r="G2122" t="inlineStr">
        <is>
          <t>DEBITO</t>
        </is>
      </c>
      <c r="H2122" t="inlineStr">
        <is>
          <t>TRANSF CC PARA CC PJ TEMPUS FUGIT PARTICIPACOES E. LT</t>
        </is>
      </c>
      <c r="I2122" t="n">
        <v>-106400</v>
      </c>
    </row>
    <row r="2123">
      <c r="A2123" t="n">
        <v>6402</v>
      </c>
      <c r="B2123" t="n">
        <v>105</v>
      </c>
      <c r="C2123" t="inlineStr">
        <is>
          <t>Jacare - Bradesco</t>
        </is>
      </c>
      <c r="D2123" t="n">
        <v>266</v>
      </c>
      <c r="E2123" t="inlineStr">
        <is>
          <t>Jacaré</t>
        </is>
      </c>
      <c r="F2123" s="27" t="n">
        <v>45371</v>
      </c>
      <c r="G2123" t="inlineStr">
        <is>
          <t>DEBITO</t>
        </is>
      </c>
      <c r="H2123" t="inlineStr">
        <is>
          <t>TRANSF CC PARA CC PJ ADRIANA NEVES FERREIRA</t>
        </is>
      </c>
      <c r="I2123" t="n">
        <v>-1000</v>
      </c>
    </row>
    <row r="2124">
      <c r="A2124" t="n">
        <v>6403</v>
      </c>
      <c r="B2124" t="n">
        <v>105</v>
      </c>
      <c r="C2124" t="inlineStr">
        <is>
          <t>Jacare - Bradesco</t>
        </is>
      </c>
      <c r="D2124" t="n">
        <v>266</v>
      </c>
      <c r="E2124" t="inlineStr">
        <is>
          <t>Jacaré</t>
        </is>
      </c>
      <c r="F2124" s="27" t="n">
        <v>45371</v>
      </c>
      <c r="G2124" t="inlineStr">
        <is>
          <t>DEBITO</t>
        </is>
      </c>
      <c r="H2124" t="inlineStr">
        <is>
          <t>TRANSF CC PARA CC PJ 318 BAR E EVENTOS LTDA</t>
        </is>
      </c>
      <c r="I2124" t="n">
        <v>-10</v>
      </c>
    </row>
    <row r="2125">
      <c r="A2125" t="n">
        <v>6404</v>
      </c>
      <c r="B2125" t="n">
        <v>105</v>
      </c>
      <c r="C2125" t="inlineStr">
        <is>
          <t>Jacare - Bradesco</t>
        </is>
      </c>
      <c r="D2125" t="n">
        <v>266</v>
      </c>
      <c r="E2125" t="inlineStr">
        <is>
          <t>Jacaré</t>
        </is>
      </c>
      <c r="F2125" s="27" t="n">
        <v>45371</v>
      </c>
      <c r="G2125" t="inlineStr">
        <is>
          <t>DEBITO</t>
        </is>
      </c>
      <c r="H2125" t="inlineStr">
        <is>
          <t>TRANSF CC PARA CC PJ PAULISTA 25841 BAR E EVENT</t>
        </is>
      </c>
      <c r="I2125" t="n">
        <v>-10</v>
      </c>
    </row>
    <row r="2126">
      <c r="A2126" t="n">
        <v>6405</v>
      </c>
      <c r="B2126" t="n">
        <v>105</v>
      </c>
      <c r="C2126" t="inlineStr">
        <is>
          <t>Jacare - Bradesco</t>
        </is>
      </c>
      <c r="D2126" t="n">
        <v>266</v>
      </c>
      <c r="E2126" t="inlineStr">
        <is>
          <t>Jacaré</t>
        </is>
      </c>
      <c r="F2126" s="27" t="n">
        <v>45371</v>
      </c>
      <c r="G2126" t="inlineStr">
        <is>
          <t>DEBITO</t>
        </is>
      </c>
      <c r="H2126" t="inlineStr">
        <is>
          <t>TRANSF CC PARA CC PJ 318 BAR E EVENTOS LTDA</t>
        </is>
      </c>
      <c r="I2126" t="n">
        <v>-42000</v>
      </c>
    </row>
    <row r="2127">
      <c r="A2127" t="n">
        <v>6406</v>
      </c>
      <c r="B2127" t="n">
        <v>105</v>
      </c>
      <c r="C2127" t="inlineStr">
        <is>
          <t>Jacare - Bradesco</t>
        </is>
      </c>
      <c r="D2127" t="n">
        <v>266</v>
      </c>
      <c r="E2127" t="inlineStr">
        <is>
          <t>Jacaré</t>
        </is>
      </c>
      <c r="F2127" s="27" t="n">
        <v>45371</v>
      </c>
      <c r="G2127" t="inlineStr">
        <is>
          <t>DEBITO</t>
        </is>
      </c>
      <c r="H2127" t="inlineStr">
        <is>
          <t>TRANSF CC PARA CC PJ 318 BAR E EVENTOS LTDA</t>
        </is>
      </c>
      <c r="I2127" t="n">
        <v>-8687.120000000001</v>
      </c>
    </row>
    <row r="2128">
      <c r="A2128" t="n">
        <v>6407</v>
      </c>
      <c r="B2128" t="n">
        <v>105</v>
      </c>
      <c r="C2128" t="inlineStr">
        <is>
          <t>Jacare - Bradesco</t>
        </is>
      </c>
      <c r="D2128" t="n">
        <v>266</v>
      </c>
      <c r="E2128" t="inlineStr">
        <is>
          <t>Jacaré</t>
        </is>
      </c>
      <c r="F2128" s="27" t="n">
        <v>45371</v>
      </c>
      <c r="G2128" t="inlineStr">
        <is>
          <t>DEBITO</t>
        </is>
      </c>
      <c r="H2128" t="inlineStr">
        <is>
          <t>TRANSF CC PARA CP PJ LUIZ GUSTAVO MOREIRA DE SOUZA</t>
        </is>
      </c>
      <c r="I2128" t="n">
        <v>-900</v>
      </c>
    </row>
    <row r="2129">
      <c r="A2129" t="n">
        <v>6408</v>
      </c>
      <c r="B2129" t="n">
        <v>105</v>
      </c>
      <c r="C2129" t="inlineStr">
        <is>
          <t>Jacare - Bradesco</t>
        </is>
      </c>
      <c r="D2129" t="n">
        <v>266</v>
      </c>
      <c r="E2129" t="inlineStr">
        <is>
          <t>Jacaré</t>
        </is>
      </c>
      <c r="F2129" s="27" t="n">
        <v>45371</v>
      </c>
      <c r="G2129" t="inlineStr">
        <is>
          <t>DEBITO</t>
        </is>
      </c>
      <c r="H2129" t="inlineStr">
        <is>
          <t>PGTO SALARIO VIA NET EMP</t>
        </is>
      </c>
      <c r="I2129" t="n">
        <v>-5088.46</v>
      </c>
    </row>
    <row r="2130">
      <c r="A2130" t="n">
        <v>6409</v>
      </c>
      <c r="B2130" t="n">
        <v>105</v>
      </c>
      <c r="C2130" t="inlineStr">
        <is>
          <t>Jacare - Bradesco</t>
        </is>
      </c>
      <c r="D2130" t="n">
        <v>266</v>
      </c>
      <c r="E2130" t="inlineStr">
        <is>
          <t>Jacaré</t>
        </is>
      </c>
      <c r="F2130" s="27" t="n">
        <v>45371</v>
      </c>
      <c r="G2130" t="inlineStr">
        <is>
          <t>DEBITO</t>
        </is>
      </c>
      <c r="H2130" t="inlineStr">
        <is>
          <t>TRANSFERENCIA PIX DES: AFEQUI   DISTRIBUIDOR 20/03</t>
        </is>
      </c>
      <c r="I2130" t="n">
        <v>-102.5</v>
      </c>
    </row>
    <row r="2131">
      <c r="A2131" t="n">
        <v>6410</v>
      </c>
      <c r="B2131" t="n">
        <v>105</v>
      </c>
      <c r="C2131" t="inlineStr">
        <is>
          <t>Jacare - Bradesco</t>
        </is>
      </c>
      <c r="D2131" t="n">
        <v>266</v>
      </c>
      <c r="E2131" t="inlineStr">
        <is>
          <t>Jacaré</t>
        </is>
      </c>
      <c r="F2131" s="27" t="n">
        <v>45371</v>
      </c>
      <c r="G2131" t="inlineStr">
        <is>
          <t>DEBITO</t>
        </is>
      </c>
      <c r="H2131" t="inlineStr">
        <is>
          <t>TRANSFERENCIA PIX DES: DENIS DOS SANTOS      20/03</t>
        </is>
      </c>
      <c r="I2131" t="n">
        <v>-7000</v>
      </c>
    </row>
    <row r="2132">
      <c r="A2132" t="n">
        <v>6411</v>
      </c>
      <c r="B2132" t="n">
        <v>105</v>
      </c>
      <c r="C2132" t="inlineStr">
        <is>
          <t>Jacare - Bradesco</t>
        </is>
      </c>
      <c r="D2132" t="n">
        <v>266</v>
      </c>
      <c r="E2132" t="inlineStr">
        <is>
          <t>Jacaré</t>
        </is>
      </c>
      <c r="F2132" s="27" t="n">
        <v>45371</v>
      </c>
      <c r="G2132" t="inlineStr">
        <is>
          <t>DEBITO</t>
        </is>
      </c>
      <c r="H2132" t="inlineStr">
        <is>
          <t>TRANSFERENCIA PIX DES: Brenda Letcia Pereir 20/03</t>
        </is>
      </c>
      <c r="I2132" t="n">
        <v>-1000</v>
      </c>
    </row>
    <row r="2133">
      <c r="A2133" t="n">
        <v>6412</v>
      </c>
      <c r="B2133" t="n">
        <v>105</v>
      </c>
      <c r="C2133" t="inlineStr">
        <is>
          <t>Jacare - Bradesco</t>
        </is>
      </c>
      <c r="D2133" t="n">
        <v>266</v>
      </c>
      <c r="E2133" t="inlineStr">
        <is>
          <t>Jacaré</t>
        </is>
      </c>
      <c r="F2133" s="27" t="n">
        <v>45371</v>
      </c>
      <c r="G2133" t="inlineStr">
        <is>
          <t>DEBITO</t>
        </is>
      </c>
      <c r="H2133" t="inlineStr">
        <is>
          <t>TRANSFERENCIA PIX DES: EDILSON CANDIDO FRANC 20/03</t>
        </is>
      </c>
      <c r="I2133" t="n">
        <v>-1000</v>
      </c>
    </row>
    <row r="2134">
      <c r="A2134" t="n">
        <v>6413</v>
      </c>
      <c r="B2134" t="n">
        <v>105</v>
      </c>
      <c r="C2134" t="inlineStr">
        <is>
          <t>Jacare - Bradesco</t>
        </is>
      </c>
      <c r="D2134" t="n">
        <v>266</v>
      </c>
      <c r="E2134" t="inlineStr">
        <is>
          <t>Jacaré</t>
        </is>
      </c>
      <c r="F2134" s="27" t="n">
        <v>45371</v>
      </c>
      <c r="G2134" t="inlineStr">
        <is>
          <t>DEBITO</t>
        </is>
      </c>
      <c r="H2134" t="inlineStr">
        <is>
          <t>TRANSFERENCIA PIX DES: MARCIO DE SOUZA       20/03</t>
        </is>
      </c>
      <c r="I2134" t="n">
        <v>-1250</v>
      </c>
    </row>
    <row r="2135">
      <c r="A2135" t="n">
        <v>6414</v>
      </c>
      <c r="B2135" t="n">
        <v>105</v>
      </c>
      <c r="C2135" t="inlineStr">
        <is>
          <t>Jacare - Bradesco</t>
        </is>
      </c>
      <c r="D2135" t="n">
        <v>266</v>
      </c>
      <c r="E2135" t="inlineStr">
        <is>
          <t>Jacaré</t>
        </is>
      </c>
      <c r="F2135" s="27" t="n">
        <v>45371</v>
      </c>
      <c r="G2135" t="inlineStr">
        <is>
          <t>DEBITO</t>
        </is>
      </c>
      <c r="H2135" t="inlineStr">
        <is>
          <t>TRANSFERENCIA PIX DES: Mario Legal da Rocha  20/03</t>
        </is>
      </c>
      <c r="I2135" t="n">
        <v>-900</v>
      </c>
    </row>
    <row r="2136">
      <c r="A2136" t="n">
        <v>6415</v>
      </c>
      <c r="B2136" t="n">
        <v>105</v>
      </c>
      <c r="C2136" t="inlineStr">
        <is>
          <t>Jacare - Bradesco</t>
        </is>
      </c>
      <c r="D2136" t="n">
        <v>266</v>
      </c>
      <c r="E2136" t="inlineStr">
        <is>
          <t>Jacaré</t>
        </is>
      </c>
      <c r="F2136" s="27" t="n">
        <v>45371</v>
      </c>
      <c r="G2136" t="inlineStr">
        <is>
          <t>DEBITO</t>
        </is>
      </c>
      <c r="H2136" t="inlineStr">
        <is>
          <t>TRANSFERENCIA PIX DES: Patrcia Aparecida Co 20/03</t>
        </is>
      </c>
      <c r="I2136" t="n">
        <v>-900</v>
      </c>
    </row>
    <row r="2137">
      <c r="A2137" t="n">
        <v>6416</v>
      </c>
      <c r="B2137" t="n">
        <v>105</v>
      </c>
      <c r="C2137" t="inlineStr">
        <is>
          <t>Jacare - Bradesco</t>
        </is>
      </c>
      <c r="D2137" t="n">
        <v>266</v>
      </c>
      <c r="E2137" t="inlineStr">
        <is>
          <t>Jacaré</t>
        </is>
      </c>
      <c r="F2137" s="27" t="n">
        <v>45371</v>
      </c>
      <c r="G2137" t="inlineStr">
        <is>
          <t>DEBITO</t>
        </is>
      </c>
      <c r="H2137" t="inlineStr">
        <is>
          <t>TRANSFERENCIA PIX DES: Rodrigo Pereira da Si 20/03</t>
        </is>
      </c>
      <c r="I2137" t="n">
        <v>-1000</v>
      </c>
    </row>
    <row r="2138">
      <c r="A2138" t="n">
        <v>6417</v>
      </c>
      <c r="B2138" t="n">
        <v>105</v>
      </c>
      <c r="C2138" t="inlineStr">
        <is>
          <t>Jacare - Bradesco</t>
        </is>
      </c>
      <c r="D2138" t="n">
        <v>266</v>
      </c>
      <c r="E2138" t="inlineStr">
        <is>
          <t>Jacaré</t>
        </is>
      </c>
      <c r="F2138" s="27" t="n">
        <v>45371</v>
      </c>
      <c r="G2138" t="inlineStr">
        <is>
          <t>DEBITO</t>
        </is>
      </c>
      <c r="H2138" t="inlineStr">
        <is>
          <t>TRANSFERENCIA PIX DES: Vinicius Santos Sousa 20/03</t>
        </is>
      </c>
      <c r="I2138" t="n">
        <v>-1000</v>
      </c>
    </row>
    <row r="2139">
      <c r="A2139" t="n">
        <v>6418</v>
      </c>
      <c r="B2139" t="n">
        <v>105</v>
      </c>
      <c r="C2139" t="inlineStr">
        <is>
          <t>Jacare - Bradesco</t>
        </is>
      </c>
      <c r="D2139" t="n">
        <v>266</v>
      </c>
      <c r="E2139" t="inlineStr">
        <is>
          <t>Jacaré</t>
        </is>
      </c>
      <c r="F2139" s="27" t="n">
        <v>45371</v>
      </c>
      <c r="G2139" t="inlineStr">
        <is>
          <t>DEBITO</t>
        </is>
      </c>
      <c r="H2139" t="inlineStr">
        <is>
          <t>TRANSFERENCIA PIX DES: VIVIAN CRISTINA GALET 20/03</t>
        </is>
      </c>
      <c r="I2139" t="n">
        <v>-240</v>
      </c>
    </row>
    <row r="2140">
      <c r="A2140" t="n">
        <v>6419</v>
      </c>
      <c r="B2140" t="n">
        <v>105</v>
      </c>
      <c r="C2140" t="inlineStr">
        <is>
          <t>Jacare - Bradesco</t>
        </is>
      </c>
      <c r="D2140" t="n">
        <v>266</v>
      </c>
      <c r="E2140" t="inlineStr">
        <is>
          <t>Jacaré</t>
        </is>
      </c>
      <c r="F2140" s="27" t="n">
        <v>45371</v>
      </c>
      <c r="G2140" t="inlineStr">
        <is>
          <t>DEBITO</t>
        </is>
      </c>
      <c r="H2140" t="inlineStr">
        <is>
          <t>TRANSFERENCIA PIX DES: GRUPELL GUARDANAPOS L 20/03</t>
        </is>
      </c>
      <c r="I2140" t="n">
        <v>-850</v>
      </c>
    </row>
    <row r="2141">
      <c r="A2141" t="n">
        <v>6340</v>
      </c>
      <c r="B2141" t="n">
        <v>105</v>
      </c>
      <c r="C2141" t="inlineStr">
        <is>
          <t>Jacare - Bradesco</t>
        </is>
      </c>
      <c r="D2141" t="n">
        <v>266</v>
      </c>
      <c r="E2141" t="inlineStr">
        <is>
          <t>Jacaré</t>
        </is>
      </c>
      <c r="F2141" s="27" t="n">
        <v>45370</v>
      </c>
      <c r="G2141" t="inlineStr">
        <is>
          <t>CREDITO</t>
        </is>
      </c>
      <c r="H2141" t="inlineStr">
        <is>
          <t>TRANSF CC PARA CC PJ PAULISTA 25841 BAR E EVENTOS LTD</t>
        </is>
      </c>
      <c r="I2141" t="n">
        <v>141004.88</v>
      </c>
    </row>
    <row r="2142">
      <c r="A2142" t="n">
        <v>6341</v>
      </c>
      <c r="B2142" t="n">
        <v>105</v>
      </c>
      <c r="C2142" t="inlineStr">
        <is>
          <t>Jacare - Bradesco</t>
        </is>
      </c>
      <c r="D2142" t="n">
        <v>266</v>
      </c>
      <c r="E2142" t="inlineStr">
        <is>
          <t>Jacaré</t>
        </is>
      </c>
      <c r="F2142" s="27" t="n">
        <v>45370</v>
      </c>
      <c r="G2142" t="inlineStr">
        <is>
          <t>CREDITO</t>
        </is>
      </c>
      <c r="H2142" t="inlineStr">
        <is>
          <t>TRANSF CC PARA CC PJ 318 BAR E EVENTOS LTDA</t>
        </is>
      </c>
      <c r="I2142" t="n">
        <v>3123.59</v>
      </c>
    </row>
    <row r="2143">
      <c r="A2143" t="n">
        <v>6342</v>
      </c>
      <c r="B2143" t="n">
        <v>105</v>
      </c>
      <c r="C2143" t="inlineStr">
        <is>
          <t>Jacare - Bradesco</t>
        </is>
      </c>
      <c r="D2143" t="n">
        <v>266</v>
      </c>
      <c r="E2143" t="inlineStr">
        <is>
          <t>Jacaré</t>
        </is>
      </c>
      <c r="F2143" s="27" t="n">
        <v>45370</v>
      </c>
      <c r="G2143" t="inlineStr">
        <is>
          <t>CREDITO</t>
        </is>
      </c>
      <c r="H2143" t="inlineStr">
        <is>
          <t>TRANSFERENCIA PIX REM: TIAGO PESSOA SANTOS R 19/03</t>
        </is>
      </c>
      <c r="I2143" t="n">
        <v>40.68</v>
      </c>
    </row>
    <row r="2144">
      <c r="A2144" t="n">
        <v>6343</v>
      </c>
      <c r="B2144" t="n">
        <v>105</v>
      </c>
      <c r="C2144" t="inlineStr">
        <is>
          <t>Jacare - Bradesco</t>
        </is>
      </c>
      <c r="D2144" t="n">
        <v>266</v>
      </c>
      <c r="E2144" t="inlineStr">
        <is>
          <t>Jacaré</t>
        </is>
      </c>
      <c r="F2144" s="27" t="n">
        <v>45370</v>
      </c>
      <c r="G2144" t="inlineStr">
        <is>
          <t>CREDITO</t>
        </is>
      </c>
      <c r="H2144" t="inlineStr">
        <is>
          <t>TRANSFERENCIA PIX REM: ZIG TECNOLOGIA S.A.   19/03</t>
        </is>
      </c>
      <c r="I2144" t="n">
        <v>13877.39</v>
      </c>
    </row>
    <row r="2145">
      <c r="A2145" t="n">
        <v>6344</v>
      </c>
      <c r="B2145" t="n">
        <v>105</v>
      </c>
      <c r="C2145" t="inlineStr">
        <is>
          <t>Jacare - Bradesco</t>
        </is>
      </c>
      <c r="D2145" t="n">
        <v>266</v>
      </c>
      <c r="E2145" t="inlineStr">
        <is>
          <t>Jacaré</t>
        </is>
      </c>
      <c r="F2145" s="27" t="n">
        <v>45370</v>
      </c>
      <c r="G2145" t="inlineStr">
        <is>
          <t>CREDITO</t>
        </is>
      </c>
      <c r="H2145" t="inlineStr">
        <is>
          <t>TRANSFERENCIA PIX REM: ZIG TECNOLOGIA S.A.   19/03</t>
        </is>
      </c>
      <c r="I2145" t="n">
        <v>2604.89</v>
      </c>
    </row>
    <row r="2146">
      <c r="A2146" t="n">
        <v>6345</v>
      </c>
      <c r="B2146" t="n">
        <v>105</v>
      </c>
      <c r="C2146" t="inlineStr">
        <is>
          <t>Jacare - Bradesco</t>
        </is>
      </c>
      <c r="D2146" t="n">
        <v>266</v>
      </c>
      <c r="E2146" t="inlineStr">
        <is>
          <t>Jacaré</t>
        </is>
      </c>
      <c r="F2146" s="27" t="n">
        <v>45370</v>
      </c>
      <c r="G2146" t="inlineStr">
        <is>
          <t>CREDITO</t>
        </is>
      </c>
      <c r="H2146" t="inlineStr">
        <is>
          <t>TRANSFERENCIA PIX REM: ZIG TECNOLOGIA S.A.   19/03</t>
        </is>
      </c>
      <c r="I2146" t="n">
        <v>3048.82</v>
      </c>
    </row>
    <row r="2147">
      <c r="A2147" t="n">
        <v>6346</v>
      </c>
      <c r="B2147" t="n">
        <v>105</v>
      </c>
      <c r="C2147" t="inlineStr">
        <is>
          <t>Jacare - Bradesco</t>
        </is>
      </c>
      <c r="D2147" t="n">
        <v>266</v>
      </c>
      <c r="E2147" t="inlineStr">
        <is>
          <t>Jacaré</t>
        </is>
      </c>
      <c r="F2147" s="27" t="n">
        <v>45370</v>
      </c>
      <c r="G2147" t="inlineStr">
        <is>
          <t>CREDITO</t>
        </is>
      </c>
      <c r="H2147" t="inlineStr">
        <is>
          <t>TRANSFERENCIA PIX REM: ZIG TECNOLOGIA S.A.   19/03</t>
        </is>
      </c>
      <c r="I2147" t="n">
        <v>38126.62</v>
      </c>
    </row>
    <row r="2148">
      <c r="A2148" t="n">
        <v>6347</v>
      </c>
      <c r="B2148" t="n">
        <v>105</v>
      </c>
      <c r="C2148" t="inlineStr">
        <is>
          <t>Jacare - Bradesco</t>
        </is>
      </c>
      <c r="D2148" t="n">
        <v>266</v>
      </c>
      <c r="E2148" t="inlineStr">
        <is>
          <t>Jacaré</t>
        </is>
      </c>
      <c r="F2148" s="27" t="n">
        <v>45370</v>
      </c>
      <c r="G2148" t="inlineStr">
        <is>
          <t>CREDITO</t>
        </is>
      </c>
      <c r="H2148" t="inlineStr">
        <is>
          <t>TRANSFERENCIA PIX REM: JOSE HENRIQUE A DE OL 19/03</t>
        </is>
      </c>
      <c r="I2148" t="n">
        <v>990.76</v>
      </c>
    </row>
    <row r="2149">
      <c r="A2149" t="n">
        <v>6348</v>
      </c>
      <c r="B2149" t="n">
        <v>105</v>
      </c>
      <c r="C2149" t="inlineStr">
        <is>
          <t>Jacare - Bradesco</t>
        </is>
      </c>
      <c r="D2149" t="n">
        <v>266</v>
      </c>
      <c r="E2149" t="inlineStr">
        <is>
          <t>Jacaré</t>
        </is>
      </c>
      <c r="F2149" s="27" t="n">
        <v>45370</v>
      </c>
      <c r="G2149" t="inlineStr">
        <is>
          <t>DEBITO</t>
        </is>
      </c>
      <c r="H2149" t="inlineStr">
        <is>
          <t>PAGTO ELETRON  COBRANCA MARIO PEDRO</t>
        </is>
      </c>
      <c r="I2149" t="n">
        <v>-178.15</v>
      </c>
    </row>
    <row r="2150">
      <c r="A2150" t="n">
        <v>6349</v>
      </c>
      <c r="B2150" t="n">
        <v>105</v>
      </c>
      <c r="C2150" t="inlineStr">
        <is>
          <t>Jacare - Bradesco</t>
        </is>
      </c>
      <c r="D2150" t="n">
        <v>266</v>
      </c>
      <c r="E2150" t="inlineStr">
        <is>
          <t>Jacaré</t>
        </is>
      </c>
      <c r="F2150" s="27" t="n">
        <v>45370</v>
      </c>
      <c r="G2150" t="inlineStr">
        <is>
          <t>DEBITO</t>
        </is>
      </c>
      <c r="H2150" t="inlineStr">
        <is>
          <t>PAGTO ELETRON  COBRANCA EMPORIO MEL</t>
        </is>
      </c>
      <c r="I2150" t="n">
        <v>-237.8</v>
      </c>
    </row>
    <row r="2151">
      <c r="A2151" t="n">
        <v>6350</v>
      </c>
      <c r="B2151" t="n">
        <v>105</v>
      </c>
      <c r="C2151" t="inlineStr">
        <is>
          <t>Jacare - Bradesco</t>
        </is>
      </c>
      <c r="D2151" t="n">
        <v>266</v>
      </c>
      <c r="E2151" t="inlineStr">
        <is>
          <t>Jacaré</t>
        </is>
      </c>
      <c r="F2151" s="27" t="n">
        <v>45370</v>
      </c>
      <c r="G2151" t="inlineStr">
        <is>
          <t>DEBITO</t>
        </is>
      </c>
      <c r="H2151" t="inlineStr">
        <is>
          <t>PAGTO ELETRON  COBRANCA SELECAO COM</t>
        </is>
      </c>
      <c r="I2151" t="n">
        <v>-598</v>
      </c>
    </row>
    <row r="2152">
      <c r="A2152" t="n">
        <v>6351</v>
      </c>
      <c r="B2152" t="n">
        <v>105</v>
      </c>
      <c r="C2152" t="inlineStr">
        <is>
          <t>Jacare - Bradesco</t>
        </is>
      </c>
      <c r="D2152" t="n">
        <v>266</v>
      </c>
      <c r="E2152" t="inlineStr">
        <is>
          <t>Jacaré</t>
        </is>
      </c>
      <c r="F2152" s="27" t="n">
        <v>45370</v>
      </c>
      <c r="G2152" t="inlineStr">
        <is>
          <t>DEBITO</t>
        </is>
      </c>
      <c r="H2152" t="inlineStr">
        <is>
          <t>PAGTO ELETRON  COBRANCA TARUMA</t>
        </is>
      </c>
      <c r="I2152" t="n">
        <v>-750.25</v>
      </c>
    </row>
    <row r="2153">
      <c r="A2153" t="n">
        <v>6352</v>
      </c>
      <c r="B2153" t="n">
        <v>105</v>
      </c>
      <c r="C2153" t="inlineStr">
        <is>
          <t>Jacare - Bradesco</t>
        </is>
      </c>
      <c r="D2153" t="n">
        <v>266</v>
      </c>
      <c r="E2153" t="inlineStr">
        <is>
          <t>Jacaré</t>
        </is>
      </c>
      <c r="F2153" s="27" t="n">
        <v>45370</v>
      </c>
      <c r="G2153" t="inlineStr">
        <is>
          <t>DEBITO</t>
        </is>
      </c>
      <c r="H2153" t="inlineStr">
        <is>
          <t>PAGTO ELETRON  COBRANCA EMPORIO MEL</t>
        </is>
      </c>
      <c r="I2153" t="n">
        <v>-1888.81</v>
      </c>
    </row>
    <row r="2154">
      <c r="A2154" t="n">
        <v>6353</v>
      </c>
      <c r="B2154" t="n">
        <v>105</v>
      </c>
      <c r="C2154" t="inlineStr">
        <is>
          <t>Jacare - Bradesco</t>
        </is>
      </c>
      <c r="D2154" t="n">
        <v>266</v>
      </c>
      <c r="E2154" t="inlineStr">
        <is>
          <t>Jacaré</t>
        </is>
      </c>
      <c r="F2154" s="27" t="n">
        <v>45370</v>
      </c>
      <c r="G2154" t="inlineStr">
        <is>
          <t>DEBITO</t>
        </is>
      </c>
      <c r="H2154" t="inlineStr">
        <is>
          <t>PAGTO ELETRON  COBRANCA ESTAFF</t>
        </is>
      </c>
      <c r="I2154" t="n">
        <v>-2492.11</v>
      </c>
    </row>
    <row r="2155">
      <c r="A2155" t="n">
        <v>6354</v>
      </c>
      <c r="B2155" t="n">
        <v>105</v>
      </c>
      <c r="C2155" t="inlineStr">
        <is>
          <t>Jacare - Bradesco</t>
        </is>
      </c>
      <c r="D2155" t="n">
        <v>266</v>
      </c>
      <c r="E2155" t="inlineStr">
        <is>
          <t>Jacaré</t>
        </is>
      </c>
      <c r="F2155" s="27" t="n">
        <v>45370</v>
      </c>
      <c r="G2155" t="inlineStr">
        <is>
          <t>DEBITO</t>
        </is>
      </c>
      <c r="H2155" t="inlineStr">
        <is>
          <t>TARIFA BANCARIA TRANSF PGTO PIX</t>
        </is>
      </c>
      <c r="I2155" t="n">
        <v>-9</v>
      </c>
    </row>
    <row r="2156">
      <c r="A2156" t="n">
        <v>6355</v>
      </c>
      <c r="B2156" t="n">
        <v>105</v>
      </c>
      <c r="C2156" t="inlineStr">
        <is>
          <t>Jacare - Bradesco</t>
        </is>
      </c>
      <c r="D2156" t="n">
        <v>266</v>
      </c>
      <c r="E2156" t="inlineStr">
        <is>
          <t>Jacaré</t>
        </is>
      </c>
      <c r="F2156" s="27" t="n">
        <v>45370</v>
      </c>
      <c r="G2156" t="inlineStr">
        <is>
          <t>DEBITO</t>
        </is>
      </c>
      <c r="H2156" t="inlineStr">
        <is>
          <t>TRANSF CC PARA CC PJ 318 BAR E EVENTOS LTDA</t>
        </is>
      </c>
      <c r="I2156" t="n">
        <v>-37000</v>
      </c>
    </row>
    <row r="2157">
      <c r="A2157" t="n">
        <v>6356</v>
      </c>
      <c r="B2157" t="n">
        <v>105</v>
      </c>
      <c r="C2157" t="inlineStr">
        <is>
          <t>Jacare - Bradesco</t>
        </is>
      </c>
      <c r="D2157" t="n">
        <v>266</v>
      </c>
      <c r="E2157" t="inlineStr">
        <is>
          <t>Jacaré</t>
        </is>
      </c>
      <c r="F2157" s="27" t="n">
        <v>45370</v>
      </c>
      <c r="G2157" t="inlineStr">
        <is>
          <t>DEBITO</t>
        </is>
      </c>
      <c r="H2157" t="inlineStr">
        <is>
          <t>TRANSF CC PARA CC PJ 318 BAR E EVENTOS LTDA</t>
        </is>
      </c>
      <c r="I2157" t="n">
        <v>-10</v>
      </c>
    </row>
    <row r="2158">
      <c r="A2158" t="n">
        <v>6357</v>
      </c>
      <c r="B2158" t="n">
        <v>105</v>
      </c>
      <c r="C2158" t="inlineStr">
        <is>
          <t>Jacare - Bradesco</t>
        </is>
      </c>
      <c r="D2158" t="n">
        <v>266</v>
      </c>
      <c r="E2158" t="inlineStr">
        <is>
          <t>Jacaré</t>
        </is>
      </c>
      <c r="F2158" s="27" t="n">
        <v>45370</v>
      </c>
      <c r="G2158" t="inlineStr">
        <is>
          <t>DEBITO</t>
        </is>
      </c>
      <c r="H2158" t="inlineStr">
        <is>
          <t>TRANSF CC PARA CC PJ TEMPUS FUGIT PARTICIPACOES E. LT</t>
        </is>
      </c>
      <c r="I2158" t="n">
        <v>-41500</v>
      </c>
    </row>
    <row r="2159">
      <c r="A2159" t="n">
        <v>6358</v>
      </c>
      <c r="B2159" t="n">
        <v>105</v>
      </c>
      <c r="C2159" t="inlineStr">
        <is>
          <t>Jacare - Bradesco</t>
        </is>
      </c>
      <c r="D2159" t="n">
        <v>266</v>
      </c>
      <c r="E2159" t="inlineStr">
        <is>
          <t>Jacaré</t>
        </is>
      </c>
      <c r="F2159" s="27" t="n">
        <v>45370</v>
      </c>
      <c r="G2159" t="inlineStr">
        <is>
          <t>DEBITO</t>
        </is>
      </c>
      <c r="H2159" t="inlineStr">
        <is>
          <t>TRANSF CC PARA CC PJ FDB HOTEL LTDA</t>
        </is>
      </c>
      <c r="I2159" t="n">
        <v>-2565</v>
      </c>
    </row>
    <row r="2160">
      <c r="A2160" t="n">
        <v>6359</v>
      </c>
      <c r="B2160" t="n">
        <v>105</v>
      </c>
      <c r="C2160" t="inlineStr">
        <is>
          <t>Jacare - Bradesco</t>
        </is>
      </c>
      <c r="D2160" t="n">
        <v>266</v>
      </c>
      <c r="E2160" t="inlineStr">
        <is>
          <t>Jacaré</t>
        </is>
      </c>
      <c r="F2160" s="27" t="n">
        <v>45370</v>
      </c>
      <c r="G2160" t="inlineStr">
        <is>
          <t>DEBITO</t>
        </is>
      </c>
      <c r="H2160" t="inlineStr">
        <is>
          <t>TRANSF CC PARA CC PJ FDB HOTEL LTDA</t>
        </is>
      </c>
      <c r="I2160" t="n">
        <v>-10</v>
      </c>
    </row>
    <row r="2161">
      <c r="A2161" t="n">
        <v>6361</v>
      </c>
      <c r="B2161" t="n">
        <v>105</v>
      </c>
      <c r="C2161" t="inlineStr">
        <is>
          <t>Jacare - Bradesco</t>
        </is>
      </c>
      <c r="D2161" t="n">
        <v>266</v>
      </c>
      <c r="E2161" t="inlineStr">
        <is>
          <t>Jacaré</t>
        </is>
      </c>
      <c r="F2161" s="27" t="n">
        <v>45370</v>
      </c>
      <c r="G2161" t="inlineStr">
        <is>
          <t>DEBITO</t>
        </is>
      </c>
      <c r="H2161" t="inlineStr">
        <is>
          <t>TRANSFERENCIA PIX DES: BRUNO VINICIUS BORA   19/03</t>
        </is>
      </c>
      <c r="I2161" t="n">
        <v>-1830.76</v>
      </c>
    </row>
    <row r="2162">
      <c r="A2162" t="n">
        <v>6362</v>
      </c>
      <c r="B2162" t="n">
        <v>105</v>
      </c>
      <c r="C2162" t="inlineStr">
        <is>
          <t>Jacare - Bradesco</t>
        </is>
      </c>
      <c r="D2162" t="n">
        <v>266</v>
      </c>
      <c r="E2162" t="inlineStr">
        <is>
          <t>Jacaré</t>
        </is>
      </c>
      <c r="F2162" s="27" t="n">
        <v>45370</v>
      </c>
      <c r="G2162" t="inlineStr">
        <is>
          <t>DEBITO</t>
        </is>
      </c>
      <c r="H2162" t="inlineStr">
        <is>
          <t>TRANSFERENCIA PIX DES: SAMPATACADO DE GENERO 19/03</t>
        </is>
      </c>
      <c r="I2162" t="n">
        <v>-2562.8</v>
      </c>
    </row>
    <row r="2163">
      <c r="A2163" t="n">
        <v>6363</v>
      </c>
      <c r="B2163" t="n">
        <v>105</v>
      </c>
      <c r="C2163" t="inlineStr">
        <is>
          <t>Jacare - Bradesco</t>
        </is>
      </c>
      <c r="D2163" t="n">
        <v>266</v>
      </c>
      <c r="E2163" t="inlineStr">
        <is>
          <t>Jacaré</t>
        </is>
      </c>
      <c r="F2163" s="27" t="n">
        <v>45370</v>
      </c>
      <c r="G2163" t="inlineStr">
        <is>
          <t>DEBITO</t>
        </is>
      </c>
      <c r="H2163" t="inlineStr">
        <is>
          <t>TRANSFERENCIA PIX DES: ELO   FRUTI           19/03</t>
        </is>
      </c>
      <c r="I2163" t="n">
        <v>-7.38</v>
      </c>
    </row>
    <row r="2164">
      <c r="A2164" t="n">
        <v>6364</v>
      </c>
      <c r="B2164" t="n">
        <v>105</v>
      </c>
      <c r="C2164" t="inlineStr">
        <is>
          <t>Jacare - Bradesco</t>
        </is>
      </c>
      <c r="D2164" t="n">
        <v>266</v>
      </c>
      <c r="E2164" t="inlineStr">
        <is>
          <t>Jacaré</t>
        </is>
      </c>
      <c r="F2164" s="27" t="n">
        <v>45370</v>
      </c>
      <c r="G2164" t="inlineStr">
        <is>
          <t>DEBITO</t>
        </is>
      </c>
      <c r="H2164" t="inlineStr">
        <is>
          <t>TRANSFERENCIA PIX DES: JOSE HENRIQUE A DE OL 19/03</t>
        </is>
      </c>
      <c r="I2164" t="n">
        <v>-990.76</v>
      </c>
    </row>
    <row r="2165">
      <c r="A2165" t="n">
        <v>6365</v>
      </c>
      <c r="B2165" t="n">
        <v>105</v>
      </c>
      <c r="C2165" t="inlineStr">
        <is>
          <t>Jacare - Bradesco</t>
        </is>
      </c>
      <c r="D2165" t="n">
        <v>266</v>
      </c>
      <c r="E2165" t="inlineStr">
        <is>
          <t>Jacaré</t>
        </is>
      </c>
      <c r="F2165" s="27" t="n">
        <v>45370</v>
      </c>
      <c r="G2165" t="inlineStr">
        <is>
          <t>DEBITO</t>
        </is>
      </c>
      <c r="H2165" t="inlineStr">
        <is>
          <t>TRANSFERENCIA PIX DES: ELO   FRUTI           19/03</t>
        </is>
      </c>
      <c r="I2165" t="n">
        <v>-990.76</v>
      </c>
    </row>
    <row r="2166">
      <c r="A2166" t="n">
        <v>6290</v>
      </c>
      <c r="B2166" t="n">
        <v>105</v>
      </c>
      <c r="C2166" t="inlineStr">
        <is>
          <t>Jacare - Bradesco</t>
        </is>
      </c>
      <c r="D2166" t="n">
        <v>266</v>
      </c>
      <c r="E2166" t="inlineStr">
        <is>
          <t>Jacaré</t>
        </is>
      </c>
      <c r="F2166" s="27" t="n">
        <v>45369</v>
      </c>
      <c r="G2166" t="inlineStr">
        <is>
          <t>CREDITO</t>
        </is>
      </c>
      <c r="H2166" t="inlineStr">
        <is>
          <t>TED-TRANSF ELET DISPON REMET.GRPQA LTDA</t>
        </is>
      </c>
      <c r="I2166" t="n">
        <v>27820</v>
      </c>
    </row>
    <row r="2167">
      <c r="A2167" t="n">
        <v>6291</v>
      </c>
      <c r="B2167" t="n">
        <v>105</v>
      </c>
      <c r="C2167" t="inlineStr">
        <is>
          <t>Jacare - Bradesco</t>
        </is>
      </c>
      <c r="D2167" t="n">
        <v>266</v>
      </c>
      <c r="E2167" t="inlineStr">
        <is>
          <t>Jacaré</t>
        </is>
      </c>
      <c r="F2167" s="27" t="n">
        <v>45369</v>
      </c>
      <c r="G2167" t="inlineStr">
        <is>
          <t>CREDITO</t>
        </is>
      </c>
      <c r="H2167" t="inlineStr">
        <is>
          <t>TED-TRANSF ELET DISPON REMET.GRPQA LTDA</t>
        </is>
      </c>
      <c r="I2167" t="n">
        <v>1500</v>
      </c>
    </row>
    <row r="2168">
      <c r="A2168" t="n">
        <v>6292</v>
      </c>
      <c r="B2168" t="n">
        <v>105</v>
      </c>
      <c r="C2168" t="inlineStr">
        <is>
          <t>Jacare - Bradesco</t>
        </is>
      </c>
      <c r="D2168" t="n">
        <v>266</v>
      </c>
      <c r="E2168" t="inlineStr">
        <is>
          <t>Jacaré</t>
        </is>
      </c>
      <c r="F2168" s="27" t="n">
        <v>45369</v>
      </c>
      <c r="G2168" t="inlineStr">
        <is>
          <t>CREDITO</t>
        </is>
      </c>
      <c r="H2168" t="inlineStr">
        <is>
          <t>TRANSF CC PARA CC PJ FDB HOTEL LTDA</t>
        </is>
      </c>
      <c r="I2168" t="n">
        <v>112.71</v>
      </c>
    </row>
    <row r="2169">
      <c r="A2169" t="n">
        <v>6293</v>
      </c>
      <c r="B2169" t="n">
        <v>105</v>
      </c>
      <c r="C2169" t="inlineStr">
        <is>
          <t>Jacare - Bradesco</t>
        </is>
      </c>
      <c r="D2169" t="n">
        <v>266</v>
      </c>
      <c r="E2169" t="inlineStr">
        <is>
          <t>Jacaré</t>
        </is>
      </c>
      <c r="F2169" s="27" t="n">
        <v>45369</v>
      </c>
      <c r="G2169" t="inlineStr">
        <is>
          <t>CREDITO</t>
        </is>
      </c>
      <c r="H2169" t="inlineStr">
        <is>
          <t>RECEBIMENTO FORNECEDOR ALELO INSTITUICAO DE PAGAMENTO S</t>
        </is>
      </c>
      <c r="I2169" t="n">
        <v>185.93</v>
      </c>
    </row>
    <row r="2170">
      <c r="A2170" t="n">
        <v>6294</v>
      </c>
      <c r="B2170" t="n">
        <v>105</v>
      </c>
      <c r="C2170" t="inlineStr">
        <is>
          <t>Jacare - Bradesco</t>
        </is>
      </c>
      <c r="D2170" t="n">
        <v>266</v>
      </c>
      <c r="E2170" t="inlineStr">
        <is>
          <t>Jacaré</t>
        </is>
      </c>
      <c r="F2170" s="27" t="n">
        <v>45369</v>
      </c>
      <c r="G2170" t="inlineStr">
        <is>
          <t>CREDITO</t>
        </is>
      </c>
      <c r="H2170" t="inlineStr">
        <is>
          <t>TRANSFERENCIA PIX REM: ZIG TECNOLOGIA S.A.   18/03</t>
        </is>
      </c>
      <c r="I2170" t="n">
        <v>188176.32</v>
      </c>
    </row>
    <row r="2171">
      <c r="A2171" t="n">
        <v>6295</v>
      </c>
      <c r="B2171" t="n">
        <v>105</v>
      </c>
      <c r="C2171" t="inlineStr">
        <is>
          <t>Jacare - Bradesco</t>
        </is>
      </c>
      <c r="D2171" t="n">
        <v>266</v>
      </c>
      <c r="E2171" t="inlineStr">
        <is>
          <t>Jacaré</t>
        </is>
      </c>
      <c r="F2171" s="27" t="n">
        <v>45369</v>
      </c>
      <c r="G2171" t="inlineStr">
        <is>
          <t>CREDITO</t>
        </is>
      </c>
      <c r="H2171" t="inlineStr">
        <is>
          <t>TRANSFERENCIA PIX REM: ZIG TECNOLOGIA S.A.   18/03</t>
        </is>
      </c>
      <c r="I2171" t="n">
        <v>40353.91</v>
      </c>
    </row>
    <row r="2172">
      <c r="A2172" t="n">
        <v>6296</v>
      </c>
      <c r="B2172" t="n">
        <v>105</v>
      </c>
      <c r="C2172" t="inlineStr">
        <is>
          <t>Jacare - Bradesco</t>
        </is>
      </c>
      <c r="D2172" t="n">
        <v>266</v>
      </c>
      <c r="E2172" t="inlineStr">
        <is>
          <t>Jacaré</t>
        </is>
      </c>
      <c r="F2172" s="27" t="n">
        <v>45369</v>
      </c>
      <c r="G2172" t="inlineStr">
        <is>
          <t>CREDITO</t>
        </is>
      </c>
      <c r="H2172" t="inlineStr">
        <is>
          <t>TRANSFERENCIA PIX REM: ZIG TECNOLOGIA S.A.   18/03</t>
        </is>
      </c>
      <c r="I2172" t="n">
        <v>24375.02</v>
      </c>
    </row>
    <row r="2173">
      <c r="A2173" t="n">
        <v>6297</v>
      </c>
      <c r="B2173" t="n">
        <v>105</v>
      </c>
      <c r="C2173" t="inlineStr">
        <is>
          <t>Jacare - Bradesco</t>
        </is>
      </c>
      <c r="D2173" t="n">
        <v>266</v>
      </c>
      <c r="E2173" t="inlineStr">
        <is>
          <t>Jacaré</t>
        </is>
      </c>
      <c r="F2173" s="27" t="n">
        <v>45369</v>
      </c>
      <c r="G2173" t="inlineStr">
        <is>
          <t>CREDITO</t>
        </is>
      </c>
      <c r="H2173" t="inlineStr">
        <is>
          <t>TRANSFERENCIA PIX REM: ZIG TECNOLOGIA S.A.   18/03</t>
        </is>
      </c>
      <c r="I2173" t="n">
        <v>230853.83</v>
      </c>
    </row>
    <row r="2174">
      <c r="A2174" t="n">
        <v>6298</v>
      </c>
      <c r="B2174" t="n">
        <v>105</v>
      </c>
      <c r="C2174" t="inlineStr">
        <is>
          <t>Jacare - Bradesco</t>
        </is>
      </c>
      <c r="D2174" t="n">
        <v>266</v>
      </c>
      <c r="E2174" t="inlineStr">
        <is>
          <t>Jacaré</t>
        </is>
      </c>
      <c r="F2174" s="27" t="n">
        <v>45369</v>
      </c>
      <c r="G2174" t="inlineStr">
        <is>
          <t>CREDITO</t>
        </is>
      </c>
      <c r="H2174" t="inlineStr">
        <is>
          <t>TRANSFERENCIA PIX REM: 318 BAR E EVENTOS LTD 18/03</t>
        </is>
      </c>
      <c r="I2174" t="n">
        <v>1953.87</v>
      </c>
    </row>
    <row r="2175">
      <c r="A2175" t="n">
        <v>6299</v>
      </c>
      <c r="B2175" t="n">
        <v>105</v>
      </c>
      <c r="C2175" t="inlineStr">
        <is>
          <t>Jacare - Bradesco</t>
        </is>
      </c>
      <c r="D2175" t="n">
        <v>266</v>
      </c>
      <c r="E2175" t="inlineStr">
        <is>
          <t>Jacaré</t>
        </is>
      </c>
      <c r="F2175" s="27" t="n">
        <v>45369</v>
      </c>
      <c r="G2175" t="inlineStr">
        <is>
          <t>DEBITO</t>
        </is>
      </c>
      <c r="H2175" t="inlineStr">
        <is>
          <t>PAGTO ELETRON  COBRANCA HEADCHEF</t>
        </is>
      </c>
      <c r="I2175" t="n">
        <v>-650</v>
      </c>
    </row>
    <row r="2176">
      <c r="A2176" t="n">
        <v>6300</v>
      </c>
      <c r="B2176" t="n">
        <v>105</v>
      </c>
      <c r="C2176" t="inlineStr">
        <is>
          <t>Jacare - Bradesco</t>
        </is>
      </c>
      <c r="D2176" t="n">
        <v>266</v>
      </c>
      <c r="E2176" t="inlineStr">
        <is>
          <t>Jacaré</t>
        </is>
      </c>
      <c r="F2176" s="27" t="n">
        <v>45369</v>
      </c>
      <c r="G2176" t="inlineStr">
        <is>
          <t>DEBITO</t>
        </is>
      </c>
      <c r="H2176" t="inlineStr">
        <is>
          <t>PAGTO ELETRON  COBRANCA ANDREAI</t>
        </is>
      </c>
      <c r="I2176" t="n">
        <v>-252.55</v>
      </c>
    </row>
    <row r="2177">
      <c r="A2177" t="n">
        <v>6301</v>
      </c>
      <c r="B2177" t="n">
        <v>105</v>
      </c>
      <c r="C2177" t="inlineStr">
        <is>
          <t>Jacare - Bradesco</t>
        </is>
      </c>
      <c r="D2177" t="n">
        <v>266</v>
      </c>
      <c r="E2177" t="inlineStr">
        <is>
          <t>Jacaré</t>
        </is>
      </c>
      <c r="F2177" s="27" t="n">
        <v>45369</v>
      </c>
      <c r="G2177" t="inlineStr">
        <is>
          <t>DEBITO</t>
        </is>
      </c>
      <c r="H2177" t="inlineStr">
        <is>
          <t>PAGTO ELETRON  COBRANCA ICE4</t>
        </is>
      </c>
      <c r="I2177" t="n">
        <v>-167.2</v>
      </c>
    </row>
    <row r="2178">
      <c r="A2178" t="n">
        <v>6302</v>
      </c>
      <c r="B2178" t="n">
        <v>105</v>
      </c>
      <c r="C2178" t="inlineStr">
        <is>
          <t>Jacare - Bradesco</t>
        </is>
      </c>
      <c r="D2178" t="n">
        <v>266</v>
      </c>
      <c r="E2178" t="inlineStr">
        <is>
          <t>Jacaré</t>
        </is>
      </c>
      <c r="F2178" s="27" t="n">
        <v>45369</v>
      </c>
      <c r="G2178" t="inlineStr">
        <is>
          <t>DEBITO</t>
        </is>
      </c>
      <c r="H2178" t="inlineStr">
        <is>
          <t>PAGTO ELETRON  COBRANCA MARIO PEDRO</t>
        </is>
      </c>
      <c r="I2178" t="n">
        <v>-464.18</v>
      </c>
    </row>
    <row r="2179">
      <c r="A2179" t="n">
        <v>6303</v>
      </c>
      <c r="B2179" t="n">
        <v>105</v>
      </c>
      <c r="C2179" t="inlineStr">
        <is>
          <t>Jacare - Bradesco</t>
        </is>
      </c>
      <c r="D2179" t="n">
        <v>266</v>
      </c>
      <c r="E2179" t="inlineStr">
        <is>
          <t>Jacaré</t>
        </is>
      </c>
      <c r="F2179" s="27" t="n">
        <v>45369</v>
      </c>
      <c r="G2179" t="inlineStr">
        <is>
          <t>DEBITO</t>
        </is>
      </c>
      <c r="H2179" t="inlineStr">
        <is>
          <t>PAGTO ELETRON  COBRANCA TARUMA</t>
        </is>
      </c>
      <c r="I2179" t="n">
        <v>-422.85</v>
      </c>
    </row>
    <row r="2180">
      <c r="A2180" t="n">
        <v>6304</v>
      </c>
      <c r="B2180" t="n">
        <v>105</v>
      </c>
      <c r="C2180" t="inlineStr">
        <is>
          <t>Jacare - Bradesco</t>
        </is>
      </c>
      <c r="D2180" t="n">
        <v>266</v>
      </c>
      <c r="E2180" t="inlineStr">
        <is>
          <t>Jacaré</t>
        </is>
      </c>
      <c r="F2180" s="27" t="n">
        <v>45369</v>
      </c>
      <c r="G2180" t="inlineStr">
        <is>
          <t>DEBITO</t>
        </is>
      </c>
      <c r="H2180" t="inlineStr">
        <is>
          <t>PAGTO ELETRON  COBRANCA ESHOWS</t>
        </is>
      </c>
      <c r="I2180" t="n">
        <v>-1550</v>
      </c>
    </row>
    <row r="2181">
      <c r="A2181" t="n">
        <v>6305</v>
      </c>
      <c r="B2181" t="n">
        <v>105</v>
      </c>
      <c r="C2181" t="inlineStr">
        <is>
          <t>Jacare - Bradesco</t>
        </is>
      </c>
      <c r="D2181" t="n">
        <v>266</v>
      </c>
      <c r="E2181" t="inlineStr">
        <is>
          <t>Jacaré</t>
        </is>
      </c>
      <c r="F2181" s="27" t="n">
        <v>45369</v>
      </c>
      <c r="G2181" t="inlineStr">
        <is>
          <t>DEBITO</t>
        </is>
      </c>
      <c r="H2181" t="inlineStr">
        <is>
          <t>PAGTO ELETRON  COBRANCA INOVYO</t>
        </is>
      </c>
      <c r="I2181" t="n">
        <v>-2064.7</v>
      </c>
    </row>
    <row r="2182">
      <c r="A2182" t="n">
        <v>6306</v>
      </c>
      <c r="B2182" t="n">
        <v>105</v>
      </c>
      <c r="C2182" t="inlineStr">
        <is>
          <t>Jacare - Bradesco</t>
        </is>
      </c>
      <c r="D2182" t="n">
        <v>266</v>
      </c>
      <c r="E2182" t="inlineStr">
        <is>
          <t>Jacaré</t>
        </is>
      </c>
      <c r="F2182" s="27" t="n">
        <v>45369</v>
      </c>
      <c r="G2182" t="inlineStr">
        <is>
          <t>DEBITO</t>
        </is>
      </c>
      <c r="H2182" t="inlineStr">
        <is>
          <t>PAGTO ELETRON  COBRANCA AMBEV</t>
        </is>
      </c>
      <c r="I2182" t="n">
        <v>-2997.78</v>
      </c>
    </row>
    <row r="2183">
      <c r="A2183" t="n">
        <v>6307</v>
      </c>
      <c r="B2183" t="n">
        <v>105</v>
      </c>
      <c r="C2183" t="inlineStr">
        <is>
          <t>Jacare - Bradesco</t>
        </is>
      </c>
      <c r="D2183" t="n">
        <v>266</v>
      </c>
      <c r="E2183" t="inlineStr">
        <is>
          <t>Jacaré</t>
        </is>
      </c>
      <c r="F2183" s="27" t="n">
        <v>45369</v>
      </c>
      <c r="G2183" t="inlineStr">
        <is>
          <t>DEBITO</t>
        </is>
      </c>
      <c r="H2183" t="inlineStr">
        <is>
          <t>PAGTO ELETRON  COBRANCA ANDREIA</t>
        </is>
      </c>
      <c r="I2183" t="n">
        <v>-366.03</v>
      </c>
    </row>
    <row r="2184">
      <c r="A2184" t="n">
        <v>6308</v>
      </c>
      <c r="B2184" t="n">
        <v>105</v>
      </c>
      <c r="C2184" t="inlineStr">
        <is>
          <t>Jacare - Bradesco</t>
        </is>
      </c>
      <c r="D2184" t="n">
        <v>266</v>
      </c>
      <c r="E2184" t="inlineStr">
        <is>
          <t>Jacaré</t>
        </is>
      </c>
      <c r="F2184" s="27" t="n">
        <v>45369</v>
      </c>
      <c r="G2184" t="inlineStr">
        <is>
          <t>DEBITO</t>
        </is>
      </c>
      <c r="H2184" t="inlineStr">
        <is>
          <t>PAGTO ELETRON  COBRANCA BB DIST DE CARNES</t>
        </is>
      </c>
      <c r="I2184" t="n">
        <v>-2585.67</v>
      </c>
    </row>
    <row r="2185">
      <c r="A2185" t="n">
        <v>6309</v>
      </c>
      <c r="B2185" t="n">
        <v>105</v>
      </c>
      <c r="C2185" t="inlineStr">
        <is>
          <t>Jacare - Bradesco</t>
        </is>
      </c>
      <c r="D2185" t="n">
        <v>266</v>
      </c>
      <c r="E2185" t="inlineStr">
        <is>
          <t>Jacaré</t>
        </is>
      </c>
      <c r="F2185" s="27" t="n">
        <v>45369</v>
      </c>
      <c r="G2185" t="inlineStr">
        <is>
          <t>DEBITO</t>
        </is>
      </c>
      <c r="H2185" t="inlineStr">
        <is>
          <t>PAGTO ELETRON  COBRANCA GET IN</t>
        </is>
      </c>
      <c r="I2185" t="n">
        <v>-223.59</v>
      </c>
    </row>
    <row r="2186">
      <c r="A2186" t="n">
        <v>6310</v>
      </c>
      <c r="B2186" t="n">
        <v>105</v>
      </c>
      <c r="C2186" t="inlineStr">
        <is>
          <t>Jacare - Bradesco</t>
        </is>
      </c>
      <c r="D2186" t="n">
        <v>266</v>
      </c>
      <c r="E2186" t="inlineStr">
        <is>
          <t>Jacaré</t>
        </is>
      </c>
      <c r="F2186" s="27" t="n">
        <v>45369</v>
      </c>
      <c r="G2186" t="inlineStr">
        <is>
          <t>DEBITO</t>
        </is>
      </c>
      <c r="H2186" t="inlineStr">
        <is>
          <t>TED DIF.TITUL.CC H.BANK DEST. MARIA VITORIA CORREA</t>
        </is>
      </c>
      <c r="I2186" t="n">
        <v>-34187.48</v>
      </c>
    </row>
    <row r="2187">
      <c r="A2187" t="n">
        <v>6311</v>
      </c>
      <c r="B2187" t="n">
        <v>105</v>
      </c>
      <c r="C2187" t="inlineStr">
        <is>
          <t>Jacare - Bradesco</t>
        </is>
      </c>
      <c r="D2187" t="n">
        <v>266</v>
      </c>
      <c r="E2187" t="inlineStr">
        <is>
          <t>Jacaré</t>
        </is>
      </c>
      <c r="F2187" s="27" t="n">
        <v>45369</v>
      </c>
      <c r="G2187" t="inlineStr">
        <is>
          <t>DEBITO</t>
        </is>
      </c>
      <c r="H2187" t="inlineStr">
        <is>
          <t>TARIFA BANCARIA TRANSF PGTO PIX</t>
        </is>
      </c>
      <c r="I2187" t="n">
        <v>-1.65</v>
      </c>
    </row>
    <row r="2188">
      <c r="A2188" t="n">
        <v>6312</v>
      </c>
      <c r="B2188" t="n">
        <v>105</v>
      </c>
      <c r="C2188" t="inlineStr">
        <is>
          <t>Jacare - Bradesco</t>
        </is>
      </c>
      <c r="D2188" t="n">
        <v>266</v>
      </c>
      <c r="E2188" t="inlineStr">
        <is>
          <t>Jacaré</t>
        </is>
      </c>
      <c r="F2188" s="27" t="n">
        <v>45369</v>
      </c>
      <c r="G2188" t="inlineStr">
        <is>
          <t>DEBITO</t>
        </is>
      </c>
      <c r="H2188" t="inlineStr">
        <is>
          <t>TARIFA BANCARIA TRANSF PGTO PIX</t>
        </is>
      </c>
      <c r="I2188" t="n">
        <v>-1.65</v>
      </c>
    </row>
    <row r="2189">
      <c r="A2189" t="n">
        <v>6313</v>
      </c>
      <c r="B2189" t="n">
        <v>105</v>
      </c>
      <c r="C2189" t="inlineStr">
        <is>
          <t>Jacare - Bradesco</t>
        </is>
      </c>
      <c r="D2189" t="n">
        <v>266</v>
      </c>
      <c r="E2189" t="inlineStr">
        <is>
          <t>Jacaré</t>
        </is>
      </c>
      <c r="F2189" s="27" t="n">
        <v>45369</v>
      </c>
      <c r="G2189" t="inlineStr">
        <is>
          <t>DEBITO</t>
        </is>
      </c>
      <c r="H2189" t="inlineStr">
        <is>
          <t>TARIFA BANCARIA TRANSF PGTO PIX</t>
        </is>
      </c>
      <c r="I2189" t="n">
        <v>-1.65</v>
      </c>
    </row>
    <row r="2190">
      <c r="A2190" t="n">
        <v>6314</v>
      </c>
      <c r="B2190" t="n">
        <v>105</v>
      </c>
      <c r="C2190" t="inlineStr">
        <is>
          <t>Jacare - Bradesco</t>
        </is>
      </c>
      <c r="D2190" t="n">
        <v>266</v>
      </c>
      <c r="E2190" t="inlineStr">
        <is>
          <t>Jacaré</t>
        </is>
      </c>
      <c r="F2190" s="27" t="n">
        <v>45369</v>
      </c>
      <c r="G2190" t="inlineStr">
        <is>
          <t>DEBITO</t>
        </is>
      </c>
      <c r="H2190" t="inlineStr">
        <is>
          <t>TARIFA BANCARIA TRANSF PGTO PIX</t>
        </is>
      </c>
      <c r="I2190" t="n">
        <v>-1.65</v>
      </c>
    </row>
    <row r="2191">
      <c r="A2191" t="n">
        <v>6315</v>
      </c>
      <c r="B2191" t="n">
        <v>105</v>
      </c>
      <c r="C2191" t="inlineStr">
        <is>
          <t>Jacare - Bradesco</t>
        </is>
      </c>
      <c r="D2191" t="n">
        <v>266</v>
      </c>
      <c r="E2191" t="inlineStr">
        <is>
          <t>Jacaré</t>
        </is>
      </c>
      <c r="F2191" s="27" t="n">
        <v>45369</v>
      </c>
      <c r="G2191" t="inlineStr">
        <is>
          <t>DEBITO</t>
        </is>
      </c>
      <c r="H2191" t="inlineStr">
        <is>
          <t>TARIFA BANCARIA TRANSF PGTO PIX</t>
        </is>
      </c>
      <c r="I2191" t="n">
        <v>-1.65</v>
      </c>
    </row>
    <row r="2192">
      <c r="A2192" t="n">
        <v>6316</v>
      </c>
      <c r="B2192" t="n">
        <v>105</v>
      </c>
      <c r="C2192" t="inlineStr">
        <is>
          <t>Jacare - Bradesco</t>
        </is>
      </c>
      <c r="D2192" t="n">
        <v>266</v>
      </c>
      <c r="E2192" t="inlineStr">
        <is>
          <t>Jacaré</t>
        </is>
      </c>
      <c r="F2192" s="27" t="n">
        <v>45369</v>
      </c>
      <c r="G2192" t="inlineStr">
        <is>
          <t>DEBITO</t>
        </is>
      </c>
      <c r="H2192" t="inlineStr">
        <is>
          <t>TARIFA BANCARIA TRANSF PGTO PIX</t>
        </is>
      </c>
      <c r="I2192" t="n">
        <v>-1.65</v>
      </c>
    </row>
    <row r="2193">
      <c r="A2193" t="n">
        <v>6317</v>
      </c>
      <c r="B2193" t="n">
        <v>105</v>
      </c>
      <c r="C2193" t="inlineStr">
        <is>
          <t>Jacare - Bradesco</t>
        </is>
      </c>
      <c r="D2193" t="n">
        <v>266</v>
      </c>
      <c r="E2193" t="inlineStr">
        <is>
          <t>Jacaré</t>
        </is>
      </c>
      <c r="F2193" s="27" t="n">
        <v>45369</v>
      </c>
      <c r="G2193" t="inlineStr">
        <is>
          <t>DEBITO</t>
        </is>
      </c>
      <c r="H2193" t="inlineStr">
        <is>
          <t>TARIFA BANCARIA TRANSF PGTO PIX</t>
        </is>
      </c>
      <c r="I2193" t="n">
        <v>-1.65</v>
      </c>
    </row>
    <row r="2194">
      <c r="A2194" t="n">
        <v>6318</v>
      </c>
      <c r="B2194" t="n">
        <v>105</v>
      </c>
      <c r="C2194" t="inlineStr">
        <is>
          <t>Jacare - Bradesco</t>
        </is>
      </c>
      <c r="D2194" t="n">
        <v>266</v>
      </c>
      <c r="E2194" t="inlineStr">
        <is>
          <t>Jacaré</t>
        </is>
      </c>
      <c r="F2194" s="27" t="n">
        <v>45369</v>
      </c>
      <c r="G2194" t="inlineStr">
        <is>
          <t>DEBITO</t>
        </is>
      </c>
      <c r="H2194" t="inlineStr">
        <is>
          <t>TARIFA BANCARIA TRANSF PGTO PIX</t>
        </is>
      </c>
      <c r="I2194" t="n">
        <v>-1.68</v>
      </c>
    </row>
    <row r="2195">
      <c r="A2195" t="n">
        <v>6319</v>
      </c>
      <c r="B2195" t="n">
        <v>105</v>
      </c>
      <c r="C2195" t="inlineStr">
        <is>
          <t>Jacare - Bradesco</t>
        </is>
      </c>
      <c r="D2195" t="n">
        <v>266</v>
      </c>
      <c r="E2195" t="inlineStr">
        <is>
          <t>Jacaré</t>
        </is>
      </c>
      <c r="F2195" s="27" t="n">
        <v>45369</v>
      </c>
      <c r="G2195" t="inlineStr">
        <is>
          <t>DEBITO</t>
        </is>
      </c>
      <c r="H2195" t="inlineStr">
        <is>
          <t>TARIFA BANCARIA TRANSF PGTO PIX</t>
        </is>
      </c>
      <c r="I2195" t="n">
        <v>-5.6</v>
      </c>
    </row>
    <row r="2196">
      <c r="A2196" t="n">
        <v>6320</v>
      </c>
      <c r="B2196" t="n">
        <v>105</v>
      </c>
      <c r="C2196" t="inlineStr">
        <is>
          <t>Jacare - Bradesco</t>
        </is>
      </c>
      <c r="D2196" t="n">
        <v>266</v>
      </c>
      <c r="E2196" t="inlineStr">
        <is>
          <t>Jacaré</t>
        </is>
      </c>
      <c r="F2196" s="27" t="n">
        <v>45369</v>
      </c>
      <c r="G2196" t="inlineStr">
        <is>
          <t>DEBITO</t>
        </is>
      </c>
      <c r="H2196" t="inlineStr">
        <is>
          <t>TARIFA BANCARIA TRANSF PGTO PIX</t>
        </is>
      </c>
      <c r="I2196" t="n">
        <v>-5.6</v>
      </c>
    </row>
    <row r="2197">
      <c r="A2197" t="n">
        <v>6321</v>
      </c>
      <c r="B2197" t="n">
        <v>105</v>
      </c>
      <c r="C2197" t="inlineStr">
        <is>
          <t>Jacare - Bradesco</t>
        </is>
      </c>
      <c r="D2197" t="n">
        <v>266</v>
      </c>
      <c r="E2197" t="inlineStr">
        <is>
          <t>Jacaré</t>
        </is>
      </c>
      <c r="F2197" s="27" t="n">
        <v>45369</v>
      </c>
      <c r="G2197" t="inlineStr">
        <is>
          <t>DEBITO</t>
        </is>
      </c>
      <c r="H2197" t="inlineStr">
        <is>
          <t>TARIFA BANCARIA TRANSF PGTO PIX</t>
        </is>
      </c>
      <c r="I2197" t="n">
        <v>-6.72</v>
      </c>
    </row>
    <row r="2198">
      <c r="A2198" t="n">
        <v>6322</v>
      </c>
      <c r="B2198" t="n">
        <v>105</v>
      </c>
      <c r="C2198" t="inlineStr">
        <is>
          <t>Jacare - Bradesco</t>
        </is>
      </c>
      <c r="D2198" t="n">
        <v>266</v>
      </c>
      <c r="E2198" t="inlineStr">
        <is>
          <t>Jacaré</t>
        </is>
      </c>
      <c r="F2198" s="27" t="n">
        <v>45369</v>
      </c>
      <c r="G2198" t="inlineStr">
        <is>
          <t>DEBITO</t>
        </is>
      </c>
      <c r="H2198" t="inlineStr">
        <is>
          <t>TARIFA BANCARIA TRANSF PGTO PIX</t>
        </is>
      </c>
      <c r="I2198" t="n">
        <v>-8.4</v>
      </c>
    </row>
    <row r="2199">
      <c r="A2199" t="n">
        <v>6323</v>
      </c>
      <c r="B2199" t="n">
        <v>105</v>
      </c>
      <c r="C2199" t="inlineStr">
        <is>
          <t>Jacare - Bradesco</t>
        </is>
      </c>
      <c r="D2199" t="n">
        <v>266</v>
      </c>
      <c r="E2199" t="inlineStr">
        <is>
          <t>Jacaré</t>
        </is>
      </c>
      <c r="F2199" s="27" t="n">
        <v>45369</v>
      </c>
      <c r="G2199" t="inlineStr">
        <is>
          <t>DEBITO</t>
        </is>
      </c>
      <c r="H2199" t="inlineStr">
        <is>
          <t>TARIFA BANCARIA TRANSF PGTO PIX</t>
        </is>
      </c>
      <c r="I2199" t="n">
        <v>-8.4</v>
      </c>
    </row>
    <row r="2200">
      <c r="A2200" t="n">
        <v>6324</v>
      </c>
      <c r="B2200" t="n">
        <v>105</v>
      </c>
      <c r="C2200" t="inlineStr">
        <is>
          <t>Jacare - Bradesco</t>
        </is>
      </c>
      <c r="D2200" t="n">
        <v>266</v>
      </c>
      <c r="E2200" t="inlineStr">
        <is>
          <t>Jacaré</t>
        </is>
      </c>
      <c r="F2200" s="27" t="n">
        <v>45369</v>
      </c>
      <c r="G2200" t="inlineStr">
        <is>
          <t>DEBITO</t>
        </is>
      </c>
      <c r="H2200" t="inlineStr">
        <is>
          <t>TARIFA BANCARIA TRANSF PGTO PIX</t>
        </is>
      </c>
      <c r="I2200" t="n">
        <v>-8.4</v>
      </c>
    </row>
    <row r="2201">
      <c r="A2201" t="n">
        <v>6325</v>
      </c>
      <c r="B2201" t="n">
        <v>105</v>
      </c>
      <c r="C2201" t="inlineStr">
        <is>
          <t>Jacare - Bradesco</t>
        </is>
      </c>
      <c r="D2201" t="n">
        <v>266</v>
      </c>
      <c r="E2201" t="inlineStr">
        <is>
          <t>Jacaré</t>
        </is>
      </c>
      <c r="F2201" s="27" t="n">
        <v>45369</v>
      </c>
      <c r="G2201" t="inlineStr">
        <is>
          <t>DEBITO</t>
        </is>
      </c>
      <c r="H2201" t="inlineStr">
        <is>
          <t>TARIFA BANCARIA TRANSF PGTO PIX</t>
        </is>
      </c>
      <c r="I2201" t="n">
        <v>-9</v>
      </c>
    </row>
    <row r="2202">
      <c r="A2202" t="n">
        <v>6326</v>
      </c>
      <c r="B2202" t="n">
        <v>105</v>
      </c>
      <c r="C2202" t="inlineStr">
        <is>
          <t>Jacare - Bradesco</t>
        </is>
      </c>
      <c r="D2202" t="n">
        <v>266</v>
      </c>
      <c r="E2202" t="inlineStr">
        <is>
          <t>Jacaré</t>
        </is>
      </c>
      <c r="F2202" s="27" t="n">
        <v>45369</v>
      </c>
      <c r="G2202" t="inlineStr">
        <is>
          <t>DEBITO</t>
        </is>
      </c>
      <c r="H2202" t="inlineStr">
        <is>
          <t>TARIFA BANCARIA TRANSF PGTO PIX</t>
        </is>
      </c>
      <c r="I2202" t="n">
        <v>-9</v>
      </c>
    </row>
    <row r="2203">
      <c r="A2203" t="n">
        <v>6327</v>
      </c>
      <c r="B2203" t="n">
        <v>105</v>
      </c>
      <c r="C2203" t="inlineStr">
        <is>
          <t>Jacare - Bradesco</t>
        </is>
      </c>
      <c r="D2203" t="n">
        <v>266</v>
      </c>
      <c r="E2203" t="inlineStr">
        <is>
          <t>Jacaré</t>
        </is>
      </c>
      <c r="F2203" s="27" t="n">
        <v>45369</v>
      </c>
      <c r="G2203" t="inlineStr">
        <is>
          <t>DEBITO</t>
        </is>
      </c>
      <c r="H2203" t="inlineStr">
        <is>
          <t>TARIFA BANCARIA TRANSF PGTO PIX</t>
        </is>
      </c>
      <c r="I2203" t="n">
        <v>-9</v>
      </c>
    </row>
    <row r="2204">
      <c r="A2204" t="n">
        <v>6328</v>
      </c>
      <c r="B2204" t="n">
        <v>105</v>
      </c>
      <c r="C2204" t="inlineStr">
        <is>
          <t>Jacare - Bradesco</t>
        </is>
      </c>
      <c r="D2204" t="n">
        <v>266</v>
      </c>
      <c r="E2204" t="inlineStr">
        <is>
          <t>Jacaré</t>
        </is>
      </c>
      <c r="F2204" s="27" t="n">
        <v>45369</v>
      </c>
      <c r="G2204" t="inlineStr">
        <is>
          <t>DEBITO</t>
        </is>
      </c>
      <c r="H2204" t="inlineStr">
        <is>
          <t>TARIFA BANCARIA TRANSF PGTO PIX</t>
        </is>
      </c>
      <c r="I2204" t="n">
        <v>-9</v>
      </c>
    </row>
    <row r="2205">
      <c r="A2205" t="n">
        <v>6329</v>
      </c>
      <c r="B2205" t="n">
        <v>105</v>
      </c>
      <c r="C2205" t="inlineStr">
        <is>
          <t>Jacare - Bradesco</t>
        </is>
      </c>
      <c r="D2205" t="n">
        <v>266</v>
      </c>
      <c r="E2205" t="inlineStr">
        <is>
          <t>Jacaré</t>
        </is>
      </c>
      <c r="F2205" s="27" t="n">
        <v>45369</v>
      </c>
      <c r="G2205" t="inlineStr">
        <is>
          <t>DEBITO</t>
        </is>
      </c>
      <c r="H2205" t="inlineStr">
        <is>
          <t>TARIFA BANCARIA TRANSF PGTO PIX</t>
        </is>
      </c>
      <c r="I2205" t="n">
        <v>-9</v>
      </c>
    </row>
    <row r="2206">
      <c r="A2206" t="n">
        <v>6330</v>
      </c>
      <c r="B2206" t="n">
        <v>105</v>
      </c>
      <c r="C2206" t="inlineStr">
        <is>
          <t>Jacare - Bradesco</t>
        </is>
      </c>
      <c r="D2206" t="n">
        <v>266</v>
      </c>
      <c r="E2206" t="inlineStr">
        <is>
          <t>Jacaré</t>
        </is>
      </c>
      <c r="F2206" s="27" t="n">
        <v>45369</v>
      </c>
      <c r="G2206" t="inlineStr">
        <is>
          <t>DEBITO</t>
        </is>
      </c>
      <c r="H2206" t="inlineStr">
        <is>
          <t>TARIFA BANCARIA TRANSF PGTO PIX</t>
        </is>
      </c>
      <c r="I2206" t="n">
        <v>-9</v>
      </c>
    </row>
    <row r="2207">
      <c r="A2207" t="n">
        <v>6331</v>
      </c>
      <c r="B2207" t="n">
        <v>105</v>
      </c>
      <c r="C2207" t="inlineStr">
        <is>
          <t>Jacare - Bradesco</t>
        </is>
      </c>
      <c r="D2207" t="n">
        <v>266</v>
      </c>
      <c r="E2207" t="inlineStr">
        <is>
          <t>Jacaré</t>
        </is>
      </c>
      <c r="F2207" s="27" t="n">
        <v>45369</v>
      </c>
      <c r="G2207" t="inlineStr">
        <is>
          <t>DEBITO</t>
        </is>
      </c>
      <c r="H2207" t="inlineStr">
        <is>
          <t>TRANSF CC PARA CC PJ HF 4060 BAR E EVENTOS LTDA</t>
        </is>
      </c>
      <c r="I2207" t="n">
        <v>-10</v>
      </c>
    </row>
    <row r="2208">
      <c r="A2208" t="n">
        <v>6332</v>
      </c>
      <c r="B2208" t="n">
        <v>105</v>
      </c>
      <c r="C2208" t="inlineStr">
        <is>
          <t>Jacare - Bradesco</t>
        </is>
      </c>
      <c r="D2208" t="n">
        <v>266</v>
      </c>
      <c r="E2208" t="inlineStr">
        <is>
          <t>Jacaré</t>
        </is>
      </c>
      <c r="F2208" s="27" t="n">
        <v>45369</v>
      </c>
      <c r="G2208" t="inlineStr">
        <is>
          <t>DEBITO</t>
        </is>
      </c>
      <c r="H2208" t="inlineStr">
        <is>
          <t>TRANSF CC PARA CC PJ 318 BAR E EVENTOS LTDA</t>
        </is>
      </c>
      <c r="I2208" t="n">
        <v>-72900</v>
      </c>
    </row>
    <row r="2209">
      <c r="A2209" t="n">
        <v>6333</v>
      </c>
      <c r="B2209" t="n">
        <v>105</v>
      </c>
      <c r="C2209" t="inlineStr">
        <is>
          <t>Jacare - Bradesco</t>
        </is>
      </c>
      <c r="D2209" t="n">
        <v>266</v>
      </c>
      <c r="E2209" t="inlineStr">
        <is>
          <t>Jacaré</t>
        </is>
      </c>
      <c r="F2209" s="27" t="n">
        <v>45369</v>
      </c>
      <c r="G2209" t="inlineStr">
        <is>
          <t>DEBITO</t>
        </is>
      </c>
      <c r="H2209" t="inlineStr">
        <is>
          <t>TRANSF CC PARA CC PJ TEMPUS FUGIT PARTICIPACOES E. LT</t>
        </is>
      </c>
      <c r="I2209" t="n">
        <v>-210000</v>
      </c>
    </row>
    <row r="2210">
      <c r="A2210" t="n">
        <v>6334</v>
      </c>
      <c r="B2210" t="n">
        <v>105</v>
      </c>
      <c r="C2210" t="inlineStr">
        <is>
          <t>Jacare - Bradesco</t>
        </is>
      </c>
      <c r="D2210" t="n">
        <v>266</v>
      </c>
      <c r="E2210" t="inlineStr">
        <is>
          <t>Jacaré</t>
        </is>
      </c>
      <c r="F2210" s="27" t="n">
        <v>45369</v>
      </c>
      <c r="G2210" t="inlineStr">
        <is>
          <t>DEBITO</t>
        </is>
      </c>
      <c r="H2210" t="inlineStr">
        <is>
          <t>TRANSF CC PARA CC PJ HF 4060 BAR E EVENTOS LTDA</t>
        </is>
      </c>
      <c r="I2210" t="n">
        <v>-383.23</v>
      </c>
    </row>
    <row r="2211">
      <c r="A2211" t="n">
        <v>6335</v>
      </c>
      <c r="B2211" t="n">
        <v>105</v>
      </c>
      <c r="C2211" t="inlineStr">
        <is>
          <t>Jacare - Bradesco</t>
        </is>
      </c>
      <c r="D2211" t="n">
        <v>266</v>
      </c>
      <c r="E2211" t="inlineStr">
        <is>
          <t>Jacaré</t>
        </is>
      </c>
      <c r="F2211" s="27" t="n">
        <v>45369</v>
      </c>
      <c r="G2211" t="inlineStr">
        <is>
          <t>DEBITO</t>
        </is>
      </c>
      <c r="H2211" t="inlineStr">
        <is>
          <t>TRANSF CC PARA CC PJ 318 BAR E EVENTOS LTDA</t>
        </is>
      </c>
      <c r="I2211" t="n">
        <v>-94.58</v>
      </c>
    </row>
    <row r="2212">
      <c r="A2212" t="n">
        <v>6336</v>
      </c>
      <c r="B2212" t="n">
        <v>105</v>
      </c>
      <c r="C2212" t="inlineStr">
        <is>
          <t>Jacare - Bradesco</t>
        </is>
      </c>
      <c r="D2212" t="n">
        <v>266</v>
      </c>
      <c r="E2212" t="inlineStr">
        <is>
          <t>Jacaré</t>
        </is>
      </c>
      <c r="F2212" s="27" t="n">
        <v>45369</v>
      </c>
      <c r="G2212" t="inlineStr">
        <is>
          <t>DEBITO</t>
        </is>
      </c>
      <c r="H2212" t="inlineStr">
        <is>
          <t>DOC/TED INTERNET TED INTERNET</t>
        </is>
      </c>
      <c r="I2212" t="n">
        <v>-12.75</v>
      </c>
    </row>
    <row r="2213">
      <c r="A2213" t="n">
        <v>6337</v>
      </c>
      <c r="B2213" t="n">
        <v>105</v>
      </c>
      <c r="C2213" t="inlineStr">
        <is>
          <t>Jacare - Bradesco</t>
        </is>
      </c>
      <c r="D2213" t="n">
        <v>266</v>
      </c>
      <c r="E2213" t="inlineStr">
        <is>
          <t>Jacaré</t>
        </is>
      </c>
      <c r="F2213" s="27" t="n">
        <v>45369</v>
      </c>
      <c r="G2213" t="inlineStr">
        <is>
          <t>DEBITO</t>
        </is>
      </c>
      <c r="H2213" t="inlineStr">
        <is>
          <t>PGTO SALARIO VIA NET EMP</t>
        </is>
      </c>
      <c r="I2213" t="n">
        <v>-1084.6</v>
      </c>
    </row>
    <row r="2214">
      <c r="A2214" t="n">
        <v>6339</v>
      </c>
      <c r="B2214" t="n">
        <v>105</v>
      </c>
      <c r="C2214" t="inlineStr">
        <is>
          <t>Jacare - Bradesco</t>
        </is>
      </c>
      <c r="D2214" t="n">
        <v>266</v>
      </c>
      <c r="E2214" t="inlineStr">
        <is>
          <t>Jacaré</t>
        </is>
      </c>
      <c r="F2214" s="27" t="n">
        <v>45369</v>
      </c>
      <c r="G2214" t="inlineStr">
        <is>
          <t>DEBITO</t>
        </is>
      </c>
      <c r="H2214" t="inlineStr">
        <is>
          <t>TRANSFERENCIA PIX DES: CLAUDIA CHRISTINA W F 18/03</t>
        </is>
      </c>
      <c r="I2214" t="n">
        <v>-829.22</v>
      </c>
    </row>
    <row r="2215">
      <c r="A2215" t="n">
        <v>6256</v>
      </c>
      <c r="B2215" t="n">
        <v>105</v>
      </c>
      <c r="C2215" t="inlineStr">
        <is>
          <t>Jacare - Bradesco</t>
        </is>
      </c>
      <c r="D2215" t="n">
        <v>266</v>
      </c>
      <c r="E2215" t="inlineStr">
        <is>
          <t>Jacaré</t>
        </is>
      </c>
      <c r="F2215" s="27" t="n">
        <v>45366</v>
      </c>
      <c r="G2215" t="inlineStr">
        <is>
          <t>CREDITO</t>
        </is>
      </c>
      <c r="H2215" t="inlineStr">
        <is>
          <t>TRANSF CC PARA CC PJ PAULISTA 25841 BAR E EVENTOS LTD</t>
        </is>
      </c>
      <c r="I2215" t="n">
        <v>34000</v>
      </c>
    </row>
    <row r="2216">
      <c r="A2216" t="n">
        <v>6257</v>
      </c>
      <c r="B2216" t="n">
        <v>105</v>
      </c>
      <c r="C2216" t="inlineStr">
        <is>
          <t>Jacare - Bradesco</t>
        </is>
      </c>
      <c r="D2216" t="n">
        <v>266</v>
      </c>
      <c r="E2216" t="inlineStr">
        <is>
          <t>Jacaré</t>
        </is>
      </c>
      <c r="F2216" s="27" t="n">
        <v>45366</v>
      </c>
      <c r="G2216" t="inlineStr">
        <is>
          <t>CREDITO</t>
        </is>
      </c>
      <c r="H2216" t="inlineStr">
        <is>
          <t>TRANSF CC PARA CC PJ 318 BAR E EVENTOS LTDA</t>
        </is>
      </c>
      <c r="I2216" t="n">
        <v>2567.38</v>
      </c>
    </row>
    <row r="2217">
      <c r="A2217" t="n">
        <v>6258</v>
      </c>
      <c r="B2217" t="n">
        <v>105</v>
      </c>
      <c r="C2217" t="inlineStr">
        <is>
          <t>Jacare - Bradesco</t>
        </is>
      </c>
      <c r="D2217" t="n">
        <v>266</v>
      </c>
      <c r="E2217" t="inlineStr">
        <is>
          <t>Jacaré</t>
        </is>
      </c>
      <c r="F2217" s="27" t="n">
        <v>45366</v>
      </c>
      <c r="G2217" t="inlineStr">
        <is>
          <t>CREDITO</t>
        </is>
      </c>
      <c r="H2217" t="inlineStr">
        <is>
          <t>TRANSF CC PARA CC PJ PAULISTA 25841 BAR E EVENTOS LTD</t>
        </is>
      </c>
      <c r="I2217" t="n">
        <v>45122.94</v>
      </c>
    </row>
    <row r="2218">
      <c r="A2218" t="n">
        <v>6259</v>
      </c>
      <c r="B2218" t="n">
        <v>105</v>
      </c>
      <c r="C2218" t="inlineStr">
        <is>
          <t>Jacare - Bradesco</t>
        </is>
      </c>
      <c r="D2218" t="n">
        <v>266</v>
      </c>
      <c r="E2218" t="inlineStr">
        <is>
          <t>Jacaré</t>
        </is>
      </c>
      <c r="F2218" s="27" t="n">
        <v>45366</v>
      </c>
      <c r="G2218" t="inlineStr">
        <is>
          <t>CREDITO</t>
        </is>
      </c>
      <c r="H2218" t="inlineStr">
        <is>
          <t>TRANSF CC PARA CC PJ FDB HOTEL LTDA</t>
        </is>
      </c>
      <c r="I2218" t="n">
        <v>2114.6</v>
      </c>
    </row>
    <row r="2219">
      <c r="A2219" t="n">
        <v>6260</v>
      </c>
      <c r="B2219" t="n">
        <v>105</v>
      </c>
      <c r="C2219" t="inlineStr">
        <is>
          <t>Jacare - Bradesco</t>
        </is>
      </c>
      <c r="D2219" t="n">
        <v>266</v>
      </c>
      <c r="E2219" t="inlineStr">
        <is>
          <t>Jacaré</t>
        </is>
      </c>
      <c r="F2219" s="27" t="n">
        <v>45366</v>
      </c>
      <c r="G2219" t="inlineStr">
        <is>
          <t>CREDITO</t>
        </is>
      </c>
      <c r="H2219" t="inlineStr">
        <is>
          <t>TRANSF CC PARA CC PJ FDB HOTEL LTDA</t>
        </is>
      </c>
      <c r="I2219" t="n">
        <v>494.29</v>
      </c>
    </row>
    <row r="2220">
      <c r="A2220" t="n">
        <v>6261</v>
      </c>
      <c r="B2220" t="n">
        <v>105</v>
      </c>
      <c r="C2220" t="inlineStr">
        <is>
          <t>Jacare - Bradesco</t>
        </is>
      </c>
      <c r="D2220" t="n">
        <v>266</v>
      </c>
      <c r="E2220" t="inlineStr">
        <is>
          <t>Jacaré</t>
        </is>
      </c>
      <c r="F2220" s="27" t="n">
        <v>45366</v>
      </c>
      <c r="G2220" t="inlineStr">
        <is>
          <t>CREDITO</t>
        </is>
      </c>
      <c r="H2220" t="inlineStr">
        <is>
          <t>TRANSF CC PARA CC PJ FDB HOTEL LTDA</t>
        </is>
      </c>
      <c r="I2220" t="n">
        <v>1457.18</v>
      </c>
    </row>
    <row r="2221">
      <c r="A2221" t="n">
        <v>6263</v>
      </c>
      <c r="B2221" t="n">
        <v>105</v>
      </c>
      <c r="C2221" t="inlineStr">
        <is>
          <t>Jacare - Bradesco</t>
        </is>
      </c>
      <c r="D2221" t="n">
        <v>266</v>
      </c>
      <c r="E2221" t="inlineStr">
        <is>
          <t>Jacaré</t>
        </is>
      </c>
      <c r="F2221" s="27" t="n">
        <v>45366</v>
      </c>
      <c r="G2221" t="inlineStr">
        <is>
          <t>CREDITO</t>
        </is>
      </c>
      <c r="H2221" t="inlineStr">
        <is>
          <t>TRANSFERENCIA PIX REM: Banco VR              15/03</t>
        </is>
      </c>
      <c r="I2221" t="n">
        <v>276.2</v>
      </c>
    </row>
    <row r="2222">
      <c r="A2222" t="n">
        <v>6264</v>
      </c>
      <c r="B2222" t="n">
        <v>105</v>
      </c>
      <c r="C2222" t="inlineStr">
        <is>
          <t>Jacare - Bradesco</t>
        </is>
      </c>
      <c r="D2222" t="n">
        <v>266</v>
      </c>
      <c r="E2222" t="inlineStr">
        <is>
          <t>Jacaré</t>
        </is>
      </c>
      <c r="F2222" s="27" t="n">
        <v>45366</v>
      </c>
      <c r="G2222" t="inlineStr">
        <is>
          <t>CREDITO</t>
        </is>
      </c>
      <c r="H2222" t="inlineStr">
        <is>
          <t>TRANSFERENCIA PIX REM: ZIG TECNOLOGIA S.A.   15/03</t>
        </is>
      </c>
      <c r="I2222" t="n">
        <v>23000.38</v>
      </c>
    </row>
    <row r="2223">
      <c r="A2223" t="n">
        <v>6265</v>
      </c>
      <c r="B2223" t="n">
        <v>105</v>
      </c>
      <c r="C2223" t="inlineStr">
        <is>
          <t>Jacare - Bradesco</t>
        </is>
      </c>
      <c r="D2223" t="n">
        <v>266</v>
      </c>
      <c r="E2223" t="inlineStr">
        <is>
          <t>Jacaré</t>
        </is>
      </c>
      <c r="F2223" s="27" t="n">
        <v>45366</v>
      </c>
      <c r="G2223" t="inlineStr">
        <is>
          <t>CREDITO</t>
        </is>
      </c>
      <c r="H2223" t="inlineStr">
        <is>
          <t>TRANSFERENCIA PIX REM: ZIG TECNOLOGIA S.A.   15/03</t>
        </is>
      </c>
      <c r="I2223" t="n">
        <v>17803.56</v>
      </c>
    </row>
    <row r="2224">
      <c r="A2224" t="n">
        <v>6266</v>
      </c>
      <c r="B2224" t="n">
        <v>105</v>
      </c>
      <c r="C2224" t="inlineStr">
        <is>
          <t>Jacare - Bradesco</t>
        </is>
      </c>
      <c r="D2224" t="n">
        <v>266</v>
      </c>
      <c r="E2224" t="inlineStr">
        <is>
          <t>Jacaré</t>
        </is>
      </c>
      <c r="F2224" s="27" t="n">
        <v>45366</v>
      </c>
      <c r="G2224" t="inlineStr">
        <is>
          <t>CREDITO</t>
        </is>
      </c>
      <c r="H2224" t="inlineStr">
        <is>
          <t>TRANSFERENCIA PIX REM: ZIG TECNOLOGIA S.A.   15/03</t>
        </is>
      </c>
      <c r="I2224" t="n">
        <v>9573.43</v>
      </c>
    </row>
    <row r="2225">
      <c r="A2225" t="n">
        <v>6267</v>
      </c>
      <c r="B2225" t="n">
        <v>105</v>
      </c>
      <c r="C2225" t="inlineStr">
        <is>
          <t>Jacare - Bradesco</t>
        </is>
      </c>
      <c r="D2225" t="n">
        <v>266</v>
      </c>
      <c r="E2225" t="inlineStr">
        <is>
          <t>Jacaré</t>
        </is>
      </c>
      <c r="F2225" s="27" t="n">
        <v>45366</v>
      </c>
      <c r="G2225" t="inlineStr">
        <is>
          <t>CREDITO</t>
        </is>
      </c>
      <c r="H2225" t="inlineStr">
        <is>
          <t>TRANSFERENCIA PIX REM: ZIG TECNOLOGIA S.A.   15/03</t>
        </is>
      </c>
      <c r="I2225" t="n">
        <v>45460.29</v>
      </c>
    </row>
    <row r="2226">
      <c r="A2226" t="n">
        <v>6268</v>
      </c>
      <c r="B2226" t="n">
        <v>105</v>
      </c>
      <c r="C2226" t="inlineStr">
        <is>
          <t>Jacare - Bradesco</t>
        </is>
      </c>
      <c r="D2226" t="n">
        <v>266</v>
      </c>
      <c r="E2226" t="inlineStr">
        <is>
          <t>Jacaré</t>
        </is>
      </c>
      <c r="F2226" s="27" t="n">
        <v>45366</v>
      </c>
      <c r="G2226" t="inlineStr">
        <is>
          <t>CREDITO</t>
        </is>
      </c>
      <c r="H2226" t="inlineStr">
        <is>
          <t>TRANSFERENCIA PIX REM: 318 BAR E EVENTOS LTD 15/03</t>
        </is>
      </c>
      <c r="I2226" t="n">
        <v>3406.84</v>
      </c>
    </row>
    <row r="2227">
      <c r="A2227" t="n">
        <v>6269</v>
      </c>
      <c r="B2227" t="n">
        <v>105</v>
      </c>
      <c r="C2227" t="inlineStr">
        <is>
          <t>Jacare - Bradesco</t>
        </is>
      </c>
      <c r="D2227" t="n">
        <v>266</v>
      </c>
      <c r="E2227" t="inlineStr">
        <is>
          <t>Jacaré</t>
        </is>
      </c>
      <c r="F2227" s="27" t="n">
        <v>45366</v>
      </c>
      <c r="G2227" t="inlineStr">
        <is>
          <t>CREDITO</t>
        </is>
      </c>
      <c r="H2227" t="inlineStr">
        <is>
          <t>TRANSFERENCIA PIX REM: JOSE LAERCIO BARRETO  15/03</t>
        </is>
      </c>
      <c r="I2227" t="n">
        <v>200</v>
      </c>
    </row>
    <row r="2228">
      <c r="A2228" t="n">
        <v>6270</v>
      </c>
      <c r="B2228" t="n">
        <v>105</v>
      </c>
      <c r="C2228" t="inlineStr">
        <is>
          <t>Jacare - Bradesco</t>
        </is>
      </c>
      <c r="D2228" t="n">
        <v>266</v>
      </c>
      <c r="E2228" t="inlineStr">
        <is>
          <t>Jacaré</t>
        </is>
      </c>
      <c r="F2228" s="27" t="n">
        <v>45366</v>
      </c>
      <c r="G2228" t="inlineStr">
        <is>
          <t>DEBITO</t>
        </is>
      </c>
      <c r="H2228" t="inlineStr">
        <is>
          <t>PAGTO ELETRON  COBRANCA SELECAO CARVAO</t>
        </is>
      </c>
      <c r="I2228" t="n">
        <v>-897</v>
      </c>
    </row>
    <row r="2229">
      <c r="A2229" t="n">
        <v>6271</v>
      </c>
      <c r="B2229" t="n">
        <v>105</v>
      </c>
      <c r="C2229" t="inlineStr">
        <is>
          <t>Jacare - Bradesco</t>
        </is>
      </c>
      <c r="D2229" t="n">
        <v>266</v>
      </c>
      <c r="E2229" t="inlineStr">
        <is>
          <t>Jacaré</t>
        </is>
      </c>
      <c r="F2229" s="27" t="n">
        <v>45366</v>
      </c>
      <c r="G2229" t="inlineStr">
        <is>
          <t>DEBITO</t>
        </is>
      </c>
      <c r="H2229" t="inlineStr">
        <is>
          <t>PAGTO ELETRON  COBRANCA SAMPATACADO</t>
        </is>
      </c>
      <c r="I2229" t="n">
        <v>-710.08</v>
      </c>
    </row>
    <row r="2230">
      <c r="A2230" t="n">
        <v>6272</v>
      </c>
      <c r="B2230" t="n">
        <v>105</v>
      </c>
      <c r="C2230" t="inlineStr">
        <is>
          <t>Jacare - Bradesco</t>
        </is>
      </c>
      <c r="D2230" t="n">
        <v>266</v>
      </c>
      <c r="E2230" t="inlineStr">
        <is>
          <t>Jacaré</t>
        </is>
      </c>
      <c r="F2230" s="27" t="n">
        <v>45366</v>
      </c>
      <c r="G2230" t="inlineStr">
        <is>
          <t>DEBITO</t>
        </is>
      </c>
      <c r="H2230" t="inlineStr">
        <is>
          <t>PAGTO ELETRON  COBRANCA TARUMA</t>
        </is>
      </c>
      <c r="I2230" t="n">
        <v>-628.7</v>
      </c>
    </row>
    <row r="2231">
      <c r="A2231" t="n">
        <v>6273</v>
      </c>
      <c r="B2231" t="n">
        <v>105</v>
      </c>
      <c r="C2231" t="inlineStr">
        <is>
          <t>Jacare - Bradesco</t>
        </is>
      </c>
      <c r="D2231" t="n">
        <v>266</v>
      </c>
      <c r="E2231" t="inlineStr">
        <is>
          <t>Jacaré</t>
        </is>
      </c>
      <c r="F2231" s="27" t="n">
        <v>45366</v>
      </c>
      <c r="G2231" t="inlineStr">
        <is>
          <t>DEBITO</t>
        </is>
      </c>
      <c r="H2231" t="inlineStr">
        <is>
          <t>PAGTO ELETRON  COBRANCA JOSE CASSIO</t>
        </is>
      </c>
      <c r="I2231" t="n">
        <v>-400</v>
      </c>
    </row>
    <row r="2232">
      <c r="A2232" t="n">
        <v>6274</v>
      </c>
      <c r="B2232" t="n">
        <v>105</v>
      </c>
      <c r="C2232" t="inlineStr">
        <is>
          <t>Jacare - Bradesco</t>
        </is>
      </c>
      <c r="D2232" t="n">
        <v>266</v>
      </c>
      <c r="E2232" t="inlineStr">
        <is>
          <t>Jacaré</t>
        </is>
      </c>
      <c r="F2232" s="27" t="n">
        <v>45366</v>
      </c>
      <c r="G2232" t="inlineStr">
        <is>
          <t>DEBITO</t>
        </is>
      </c>
      <c r="H2232" t="inlineStr">
        <is>
          <t>PAGTO ELETRON  COBRANCA EMPORIO MEL</t>
        </is>
      </c>
      <c r="I2232" t="n">
        <v>-226.8</v>
      </c>
    </row>
    <row r="2233">
      <c r="A2233" t="n">
        <v>6275</v>
      </c>
      <c r="B2233" t="n">
        <v>105</v>
      </c>
      <c r="C2233" t="inlineStr">
        <is>
          <t>Jacare - Bradesco</t>
        </is>
      </c>
      <c r="D2233" t="n">
        <v>266</v>
      </c>
      <c r="E2233" t="inlineStr">
        <is>
          <t>Jacaré</t>
        </is>
      </c>
      <c r="F2233" s="27" t="n">
        <v>45366</v>
      </c>
      <c r="G2233" t="inlineStr">
        <is>
          <t>DEBITO</t>
        </is>
      </c>
      <c r="H2233" t="inlineStr">
        <is>
          <t>PAGTO ELETRON  COBRANCA HASTAGTV</t>
        </is>
      </c>
      <c r="I2233" t="n">
        <v>-200</v>
      </c>
    </row>
    <row r="2234">
      <c r="A2234" t="n">
        <v>6276</v>
      </c>
      <c r="B2234" t="n">
        <v>105</v>
      </c>
      <c r="C2234" t="inlineStr">
        <is>
          <t>Jacare - Bradesco</t>
        </is>
      </c>
      <c r="D2234" t="n">
        <v>266</v>
      </c>
      <c r="E2234" t="inlineStr">
        <is>
          <t>Jacaré</t>
        </is>
      </c>
      <c r="F2234" s="27" t="n">
        <v>45366</v>
      </c>
      <c r="G2234" t="inlineStr">
        <is>
          <t>DEBITO</t>
        </is>
      </c>
      <c r="H2234" t="inlineStr">
        <is>
          <t>PAGTO ELETRON  COBRANCA TARUMA</t>
        </is>
      </c>
      <c r="I2234" t="n">
        <v>-1129.55</v>
      </c>
    </row>
    <row r="2235">
      <c r="A2235" t="n">
        <v>6277</v>
      </c>
      <c r="B2235" t="n">
        <v>105</v>
      </c>
      <c r="C2235" t="inlineStr">
        <is>
          <t>Jacare - Bradesco</t>
        </is>
      </c>
      <c r="D2235" t="n">
        <v>266</v>
      </c>
      <c r="E2235" t="inlineStr">
        <is>
          <t>Jacaré</t>
        </is>
      </c>
      <c r="F2235" s="27" t="n">
        <v>45366</v>
      </c>
      <c r="G2235" t="inlineStr">
        <is>
          <t>DEBITO</t>
        </is>
      </c>
      <c r="H2235" t="inlineStr">
        <is>
          <t>DEBITO AUTOMATICO CIELO S.A.-82009580000031130</t>
        </is>
      </c>
      <c r="I2235" t="n">
        <v>-500.9</v>
      </c>
    </row>
    <row r="2236">
      <c r="A2236" t="n">
        <v>6278</v>
      </c>
      <c r="B2236" t="n">
        <v>105</v>
      </c>
      <c r="C2236" t="inlineStr">
        <is>
          <t>Jacare - Bradesco</t>
        </is>
      </c>
      <c r="D2236" t="n">
        <v>266</v>
      </c>
      <c r="E2236" t="inlineStr">
        <is>
          <t>Jacaré</t>
        </is>
      </c>
      <c r="F2236" s="27" t="n">
        <v>45366</v>
      </c>
      <c r="G2236" t="inlineStr">
        <is>
          <t>DEBITO</t>
        </is>
      </c>
      <c r="H2236" t="inlineStr">
        <is>
          <t>TARIFA BANCARIA Max Empresarial 1</t>
        </is>
      </c>
      <c r="I2236" t="n">
        <v>-141.9</v>
      </c>
    </row>
    <row r="2237">
      <c r="A2237" t="n">
        <v>6279</v>
      </c>
      <c r="B2237" t="n">
        <v>105</v>
      </c>
      <c r="C2237" t="inlineStr">
        <is>
          <t>Jacare - Bradesco</t>
        </is>
      </c>
      <c r="D2237" t="n">
        <v>266</v>
      </c>
      <c r="E2237" t="inlineStr">
        <is>
          <t>Jacaré</t>
        </is>
      </c>
      <c r="F2237" s="27" t="n">
        <v>45366</v>
      </c>
      <c r="G2237" t="inlineStr">
        <is>
          <t>DEBITO</t>
        </is>
      </c>
      <c r="H2237" t="inlineStr">
        <is>
          <t>TARIFA BANCARIA TRANSF PGTO PIX</t>
        </is>
      </c>
      <c r="I2237" t="n">
        <v>-9</v>
      </c>
    </row>
    <row r="2238">
      <c r="A2238" t="n">
        <v>6280</v>
      </c>
      <c r="B2238" t="n">
        <v>105</v>
      </c>
      <c r="C2238" t="inlineStr">
        <is>
          <t>Jacare - Bradesco</t>
        </is>
      </c>
      <c r="D2238" t="n">
        <v>266</v>
      </c>
      <c r="E2238" t="inlineStr">
        <is>
          <t>Jacaré</t>
        </is>
      </c>
      <c r="F2238" s="27" t="n">
        <v>45366</v>
      </c>
      <c r="G2238" t="inlineStr">
        <is>
          <t>DEBITO</t>
        </is>
      </c>
      <c r="H2238" t="inlineStr">
        <is>
          <t>PAGTO ELETRONICO TRIBUTO INTERNET --PMSP SP</t>
        </is>
      </c>
      <c r="I2238" t="n">
        <v>-1649.47</v>
      </c>
    </row>
    <row r="2239">
      <c r="A2239" t="n">
        <v>6281</v>
      </c>
      <c r="B2239" t="n">
        <v>105</v>
      </c>
      <c r="C2239" t="inlineStr">
        <is>
          <t>Jacare - Bradesco</t>
        </is>
      </c>
      <c r="D2239" t="n">
        <v>266</v>
      </c>
      <c r="E2239" t="inlineStr">
        <is>
          <t>Jacaré</t>
        </is>
      </c>
      <c r="F2239" s="27" t="n">
        <v>45366</v>
      </c>
      <c r="G2239" t="inlineStr">
        <is>
          <t>DEBITO</t>
        </is>
      </c>
      <c r="H2239" t="inlineStr">
        <is>
          <t>TRANSF CC PARA CC PJ TEMPUS FUGIT PARTICIPACOES E. LT</t>
        </is>
      </c>
      <c r="I2239" t="n">
        <v>-95300</v>
      </c>
    </row>
    <row r="2240">
      <c r="A2240" t="n">
        <v>6282</v>
      </c>
      <c r="B2240" t="n">
        <v>105</v>
      </c>
      <c r="C2240" t="inlineStr">
        <is>
          <t>Jacare - Bradesco</t>
        </is>
      </c>
      <c r="D2240" t="n">
        <v>266</v>
      </c>
      <c r="E2240" t="inlineStr">
        <is>
          <t>Jacaré</t>
        </is>
      </c>
      <c r="F2240" s="27" t="n">
        <v>45366</v>
      </c>
      <c r="G2240" t="inlineStr">
        <is>
          <t>DEBITO</t>
        </is>
      </c>
      <c r="H2240" t="inlineStr">
        <is>
          <t>TRANSF CC PARA CC PJ 318 BAR E EVENTOS LTDA</t>
        </is>
      </c>
      <c r="I2240" t="n">
        <v>-28000</v>
      </c>
    </row>
    <row r="2241">
      <c r="A2241" t="n">
        <v>6283</v>
      </c>
      <c r="B2241" t="n">
        <v>105</v>
      </c>
      <c r="C2241" t="inlineStr">
        <is>
          <t>Jacare - Bradesco</t>
        </is>
      </c>
      <c r="D2241" t="n">
        <v>266</v>
      </c>
      <c r="E2241" t="inlineStr">
        <is>
          <t>Jacaré</t>
        </is>
      </c>
      <c r="F2241" s="27" t="n">
        <v>45366</v>
      </c>
      <c r="G2241" t="inlineStr">
        <is>
          <t>DEBITO</t>
        </is>
      </c>
      <c r="H2241" t="inlineStr">
        <is>
          <t>TRANSF CC PARA CC PJ HF 4060 BAR E EVENTOS LTDA</t>
        </is>
      </c>
      <c r="I2241" t="n">
        <v>-70</v>
      </c>
    </row>
    <row r="2242">
      <c r="A2242" t="n">
        <v>6284</v>
      </c>
      <c r="B2242" t="n">
        <v>105</v>
      </c>
      <c r="C2242" t="inlineStr">
        <is>
          <t>Jacare - Bradesco</t>
        </is>
      </c>
      <c r="D2242" t="n">
        <v>266</v>
      </c>
      <c r="E2242" t="inlineStr">
        <is>
          <t>Jacaré</t>
        </is>
      </c>
      <c r="F2242" s="27" t="n">
        <v>45366</v>
      </c>
      <c r="G2242" t="inlineStr">
        <is>
          <t>DEBITO</t>
        </is>
      </c>
      <c r="H2242" t="inlineStr">
        <is>
          <t>TRANSF CC PARA CC PJ PAULISTA 25841 BAR E EVENTOS LTD</t>
        </is>
      </c>
      <c r="I2242" t="n">
        <v>-34000</v>
      </c>
    </row>
    <row r="2243">
      <c r="A2243" t="n">
        <v>6285</v>
      </c>
      <c r="B2243" t="n">
        <v>105</v>
      </c>
      <c r="C2243" t="inlineStr">
        <is>
          <t>Jacare - Bradesco</t>
        </is>
      </c>
      <c r="D2243" t="n">
        <v>266</v>
      </c>
      <c r="E2243" t="inlineStr">
        <is>
          <t>Jacaré</t>
        </is>
      </c>
      <c r="F2243" s="27" t="n">
        <v>45366</v>
      </c>
      <c r="G2243" t="inlineStr">
        <is>
          <t>DEBITO</t>
        </is>
      </c>
      <c r="H2243" t="inlineStr">
        <is>
          <t>TRANSF CC PARA CC PJ PAULISTA 25841 BAR E EVENTOS LTD</t>
        </is>
      </c>
      <c r="I2243" t="n">
        <v>-34000</v>
      </c>
    </row>
    <row r="2244">
      <c r="A2244" t="n">
        <v>6286</v>
      </c>
      <c r="B2244" t="n">
        <v>105</v>
      </c>
      <c r="C2244" t="inlineStr">
        <is>
          <t>Jacare - Bradesco</t>
        </is>
      </c>
      <c r="D2244" t="n">
        <v>266</v>
      </c>
      <c r="E2244" t="inlineStr">
        <is>
          <t>Jacaré</t>
        </is>
      </c>
      <c r="F2244" s="27" t="n">
        <v>45366</v>
      </c>
      <c r="G2244" t="inlineStr">
        <is>
          <t>DEBITO</t>
        </is>
      </c>
      <c r="H2244" t="inlineStr">
        <is>
          <t>TRANSF CC PARA CC PJ PAULISTA 25841 BAR E EVENT</t>
        </is>
      </c>
      <c r="I2244" t="n">
        <v>-10</v>
      </c>
    </row>
    <row r="2245">
      <c r="A2245" t="n">
        <v>6287</v>
      </c>
      <c r="B2245" t="n">
        <v>105</v>
      </c>
      <c r="C2245" t="inlineStr">
        <is>
          <t>Jacare - Bradesco</t>
        </is>
      </c>
      <c r="D2245" t="n">
        <v>266</v>
      </c>
      <c r="E2245" t="inlineStr">
        <is>
          <t>Jacaré</t>
        </is>
      </c>
      <c r="F2245" s="27" t="n">
        <v>45366</v>
      </c>
      <c r="G2245" t="inlineStr">
        <is>
          <t>DEBITO</t>
        </is>
      </c>
      <c r="H2245" t="inlineStr">
        <is>
          <t>TRANSF CC PARA CC PJ HF 4060 BAR E EVENTOS LTDA</t>
        </is>
      </c>
      <c r="I2245" t="n">
        <v>-1486.1</v>
      </c>
    </row>
    <row r="2246">
      <c r="A2246" t="n">
        <v>6288</v>
      </c>
      <c r="B2246" t="n">
        <v>105</v>
      </c>
      <c r="C2246" t="inlineStr">
        <is>
          <t>Jacare - Bradesco</t>
        </is>
      </c>
      <c r="D2246" t="n">
        <v>266</v>
      </c>
      <c r="E2246" t="inlineStr">
        <is>
          <t>Jacaré</t>
        </is>
      </c>
      <c r="F2246" s="27" t="n">
        <v>45366</v>
      </c>
      <c r="G2246" t="inlineStr">
        <is>
          <t>DEBITO</t>
        </is>
      </c>
      <c r="H2246" t="inlineStr">
        <is>
          <t>TRANSF CC PARA CC PJ 318 BAR E EVENTOS LTDA</t>
        </is>
      </c>
      <c r="I2246" t="n">
        <v>-151.9</v>
      </c>
    </row>
    <row r="2247">
      <c r="A2247" t="n">
        <v>6289</v>
      </c>
      <c r="B2247" t="n">
        <v>105</v>
      </c>
      <c r="C2247" t="inlineStr">
        <is>
          <t>Jacare - Bradesco</t>
        </is>
      </c>
      <c r="D2247" t="n">
        <v>266</v>
      </c>
      <c r="E2247" t="inlineStr">
        <is>
          <t>Jacaré</t>
        </is>
      </c>
      <c r="F2247" s="27" t="n">
        <v>45366</v>
      </c>
      <c r="G2247" t="inlineStr">
        <is>
          <t>DEBITO</t>
        </is>
      </c>
      <c r="H2247" t="inlineStr">
        <is>
          <t>TRANSFERENCIA PIX DES: MICHAELLE DE FREITAS  15/03</t>
        </is>
      </c>
      <c r="I2247" t="n">
        <v>-750</v>
      </c>
    </row>
    <row r="2248">
      <c r="A2248" t="n">
        <v>6146</v>
      </c>
      <c r="B2248" t="n">
        <v>105</v>
      </c>
      <c r="C2248" t="inlineStr">
        <is>
          <t>Jacare - Bradesco</t>
        </is>
      </c>
      <c r="D2248" t="n">
        <v>266</v>
      </c>
      <c r="E2248" t="inlineStr">
        <is>
          <t>Jacaré</t>
        </is>
      </c>
      <c r="F2248" s="27" t="n">
        <v>45365</v>
      </c>
      <c r="G2248" t="inlineStr">
        <is>
          <t>CREDITO</t>
        </is>
      </c>
      <c r="H2248" t="inlineStr">
        <is>
          <t>TED-TRANSF ELET DISPON REMET.BANCO TOPAZIO S.A.</t>
        </is>
      </c>
      <c r="I2248" t="n">
        <v>713.46</v>
      </c>
    </row>
    <row r="2249">
      <c r="A2249" t="n">
        <v>6121</v>
      </c>
      <c r="B2249" t="n">
        <v>105</v>
      </c>
      <c r="C2249" t="inlineStr">
        <is>
          <t>Jacare - Bradesco</t>
        </is>
      </c>
      <c r="D2249" t="n">
        <v>266</v>
      </c>
      <c r="E2249" t="inlineStr">
        <is>
          <t>Jacaré</t>
        </is>
      </c>
      <c r="F2249" s="27" t="n">
        <v>45364</v>
      </c>
      <c r="G2249" t="inlineStr">
        <is>
          <t>CREDITO</t>
        </is>
      </c>
      <c r="H2249" t="inlineStr">
        <is>
          <t>TED-TRANSF ELET DISPON REMET.BANCO TOPAZIO S.A.</t>
        </is>
      </c>
      <c r="I2249" t="n">
        <v>305.3</v>
      </c>
    </row>
    <row r="2250">
      <c r="A2250" t="n">
        <v>6122</v>
      </c>
      <c r="B2250" t="n">
        <v>105</v>
      </c>
      <c r="C2250" t="inlineStr">
        <is>
          <t>Jacare - Bradesco</t>
        </is>
      </c>
      <c r="D2250" t="n">
        <v>266</v>
      </c>
      <c r="E2250" t="inlineStr">
        <is>
          <t>Jacaré</t>
        </is>
      </c>
      <c r="F2250" s="27" t="n">
        <v>45364</v>
      </c>
      <c r="G2250" t="inlineStr">
        <is>
          <t>CREDITO</t>
        </is>
      </c>
      <c r="H2250" t="inlineStr">
        <is>
          <t>TRANSF CC PARA CC PJ 318 BAR E EVENTOS LTDA</t>
        </is>
      </c>
      <c r="I2250" t="n">
        <v>604.36</v>
      </c>
    </row>
    <row r="2251">
      <c r="A2251" t="n">
        <v>6123</v>
      </c>
      <c r="B2251" t="n">
        <v>105</v>
      </c>
      <c r="C2251" t="inlineStr">
        <is>
          <t>Jacare - Bradesco</t>
        </is>
      </c>
      <c r="D2251" t="n">
        <v>266</v>
      </c>
      <c r="E2251" t="inlineStr">
        <is>
          <t>Jacaré</t>
        </is>
      </c>
      <c r="F2251" s="27" t="n">
        <v>45364</v>
      </c>
      <c r="G2251" t="inlineStr">
        <is>
          <t>CREDITO</t>
        </is>
      </c>
      <c r="H2251" t="inlineStr">
        <is>
          <t>TRANSF CC PARA CC PJ PAULISTA 25841 BAR E EVENTOS LTD</t>
        </is>
      </c>
      <c r="I2251" t="n">
        <v>42907.54</v>
      </c>
    </row>
    <row r="2252">
      <c r="A2252" t="n">
        <v>6124</v>
      </c>
      <c r="B2252" t="n">
        <v>105</v>
      </c>
      <c r="C2252" t="inlineStr">
        <is>
          <t>Jacare - Bradesco</t>
        </is>
      </c>
      <c r="D2252" t="n">
        <v>266</v>
      </c>
      <c r="E2252" t="inlineStr">
        <is>
          <t>Jacaré</t>
        </is>
      </c>
      <c r="F2252" s="27" t="n">
        <v>45364</v>
      </c>
      <c r="G2252" t="inlineStr">
        <is>
          <t>CREDITO</t>
        </is>
      </c>
      <c r="H2252" t="inlineStr">
        <is>
          <t>TRANSF CC PARA CC PJ FABRICA DE BARES MORUMBI BAR E R</t>
        </is>
      </c>
      <c r="I2252" t="n">
        <v>771.42</v>
      </c>
    </row>
    <row r="2253">
      <c r="A2253" t="n">
        <v>6125</v>
      </c>
      <c r="B2253" t="n">
        <v>105</v>
      </c>
      <c r="C2253" t="inlineStr">
        <is>
          <t>Jacare - Bradesco</t>
        </is>
      </c>
      <c r="D2253" t="n">
        <v>266</v>
      </c>
      <c r="E2253" t="inlineStr">
        <is>
          <t>Jacaré</t>
        </is>
      </c>
      <c r="F2253" s="27" t="n">
        <v>45364</v>
      </c>
      <c r="G2253" t="inlineStr">
        <is>
          <t>CREDITO</t>
        </is>
      </c>
      <c r="H2253" t="inlineStr">
        <is>
          <t>TRANSF CC PARA CC PJ FDB HOTEL LTDA</t>
        </is>
      </c>
      <c r="I2253" t="n">
        <v>561.79</v>
      </c>
    </row>
    <row r="2254">
      <c r="A2254" t="n">
        <v>6126</v>
      </c>
      <c r="B2254" t="n">
        <v>105</v>
      </c>
      <c r="C2254" t="inlineStr">
        <is>
          <t>Jacare - Bradesco</t>
        </is>
      </c>
      <c r="D2254" t="n">
        <v>266</v>
      </c>
      <c r="E2254" t="inlineStr">
        <is>
          <t>Jacaré</t>
        </is>
      </c>
      <c r="F2254" s="27" t="n">
        <v>45364</v>
      </c>
      <c r="G2254" t="inlineStr">
        <is>
          <t>CREDITO</t>
        </is>
      </c>
      <c r="H2254" t="inlineStr">
        <is>
          <t>TRANSFERENCIA PIX REM: ZIG TECNOLOGIA S.A.   13/03</t>
        </is>
      </c>
      <c r="I2254" t="n">
        <v>21035.39</v>
      </c>
    </row>
    <row r="2255">
      <c r="A2255" t="n">
        <v>6127</v>
      </c>
      <c r="B2255" t="n">
        <v>105</v>
      </c>
      <c r="C2255" t="inlineStr">
        <is>
          <t>Jacare - Bradesco</t>
        </is>
      </c>
      <c r="D2255" t="n">
        <v>266</v>
      </c>
      <c r="E2255" t="inlineStr">
        <is>
          <t>Jacaré</t>
        </is>
      </c>
      <c r="F2255" s="27" t="n">
        <v>45364</v>
      </c>
      <c r="G2255" t="inlineStr">
        <is>
          <t>CREDITO</t>
        </is>
      </c>
      <c r="H2255" t="inlineStr">
        <is>
          <t>TRANSFERENCIA PIX REM: ZIG TECNOLOGIA S.A.   13/03</t>
        </is>
      </c>
      <c r="I2255" t="n">
        <v>7503.57</v>
      </c>
    </row>
    <row r="2256">
      <c r="A2256" t="n">
        <v>6128</v>
      </c>
      <c r="B2256" t="n">
        <v>105</v>
      </c>
      <c r="C2256" t="inlineStr">
        <is>
          <t>Jacare - Bradesco</t>
        </is>
      </c>
      <c r="D2256" t="n">
        <v>266</v>
      </c>
      <c r="E2256" t="inlineStr">
        <is>
          <t>Jacaré</t>
        </is>
      </c>
      <c r="F2256" s="27" t="n">
        <v>45364</v>
      </c>
      <c r="G2256" t="inlineStr">
        <is>
          <t>CREDITO</t>
        </is>
      </c>
      <c r="H2256" t="inlineStr">
        <is>
          <t>TRANSFERENCIA PIX REM: ZIG TECNOLOGIA S.A.   13/03</t>
        </is>
      </c>
      <c r="I2256" t="n">
        <v>8358.68</v>
      </c>
    </row>
    <row r="2257">
      <c r="A2257" t="n">
        <v>6129</v>
      </c>
      <c r="B2257" t="n">
        <v>105</v>
      </c>
      <c r="C2257" t="inlineStr">
        <is>
          <t>Jacare - Bradesco</t>
        </is>
      </c>
      <c r="D2257" t="n">
        <v>266</v>
      </c>
      <c r="E2257" t="inlineStr">
        <is>
          <t>Jacaré</t>
        </is>
      </c>
      <c r="F2257" s="27" t="n">
        <v>45364</v>
      </c>
      <c r="G2257" t="inlineStr">
        <is>
          <t>CREDITO</t>
        </is>
      </c>
      <c r="H2257" t="inlineStr">
        <is>
          <t>TRANSFERENCIA PIX REM: ZIG TECNOLOGIA S.A.   13/03</t>
        </is>
      </c>
      <c r="I2257" t="n">
        <v>51190.46</v>
      </c>
    </row>
    <row r="2258">
      <c r="A2258" t="n">
        <v>6130</v>
      </c>
      <c r="B2258" t="n">
        <v>105</v>
      </c>
      <c r="C2258" t="inlineStr">
        <is>
          <t>Jacare - Bradesco</t>
        </is>
      </c>
      <c r="D2258" t="n">
        <v>266</v>
      </c>
      <c r="E2258" t="inlineStr">
        <is>
          <t>Jacaré</t>
        </is>
      </c>
      <c r="F2258" s="27" t="n">
        <v>45364</v>
      </c>
      <c r="G2258" t="inlineStr">
        <is>
          <t>CREDITO</t>
        </is>
      </c>
      <c r="H2258" t="inlineStr">
        <is>
          <t>TRANSFERENCIA PIX REM: LIRIUM INDUSTRIA E CO 13/03</t>
        </is>
      </c>
      <c r="I2258" t="n">
        <v>225</v>
      </c>
    </row>
    <row r="2259">
      <c r="A2259" t="n">
        <v>6131</v>
      </c>
      <c r="B2259" t="n">
        <v>105</v>
      </c>
      <c r="C2259" t="inlineStr">
        <is>
          <t>Jacare - Bradesco</t>
        </is>
      </c>
      <c r="D2259" t="n">
        <v>266</v>
      </c>
      <c r="E2259" t="inlineStr">
        <is>
          <t>Jacaré</t>
        </is>
      </c>
      <c r="F2259" s="27" t="n">
        <v>45364</v>
      </c>
      <c r="G2259" t="inlineStr">
        <is>
          <t>CREDITO</t>
        </is>
      </c>
      <c r="H2259" t="inlineStr">
        <is>
          <t>TRANSFERENCIA PIX REM: 318 BAR E EVENTOS LTD 13/03</t>
        </is>
      </c>
      <c r="I2259" t="n">
        <v>1683.03</v>
      </c>
    </row>
    <row r="2260">
      <c r="A2260" t="n">
        <v>6133</v>
      </c>
      <c r="B2260" t="n">
        <v>105</v>
      </c>
      <c r="C2260" t="inlineStr">
        <is>
          <t>Jacare - Bradesco</t>
        </is>
      </c>
      <c r="D2260" t="n">
        <v>266</v>
      </c>
      <c r="E2260" t="inlineStr">
        <is>
          <t>Jacaré</t>
        </is>
      </c>
      <c r="F2260" s="27" t="n">
        <v>45364</v>
      </c>
      <c r="G2260" t="inlineStr">
        <is>
          <t>DEBITO</t>
        </is>
      </c>
      <c r="H2260" t="inlineStr">
        <is>
          <t>PAGTO ELETRON  COBRANCA DP ASSESSORIA</t>
        </is>
      </c>
      <c r="I2260" t="n">
        <v>-589.83</v>
      </c>
    </row>
    <row r="2261">
      <c r="A2261" t="n">
        <v>6134</v>
      </c>
      <c r="B2261" t="n">
        <v>105</v>
      </c>
      <c r="C2261" t="inlineStr">
        <is>
          <t>Jacare - Bradesco</t>
        </is>
      </c>
      <c r="D2261" t="n">
        <v>266</v>
      </c>
      <c r="E2261" t="inlineStr">
        <is>
          <t>Jacaré</t>
        </is>
      </c>
      <c r="F2261" s="27" t="n">
        <v>45364</v>
      </c>
      <c r="G2261" t="inlineStr">
        <is>
          <t>DEBITO</t>
        </is>
      </c>
      <c r="H2261" t="inlineStr">
        <is>
          <t>PAGTO ELETRON  COBRANCA MARIO</t>
        </is>
      </c>
      <c r="I2261" t="n">
        <v>-189.01</v>
      </c>
    </row>
    <row r="2262">
      <c r="A2262" t="n">
        <v>6135</v>
      </c>
      <c r="B2262" t="n">
        <v>105</v>
      </c>
      <c r="C2262" t="inlineStr">
        <is>
          <t>Jacare - Bradesco</t>
        </is>
      </c>
      <c r="D2262" t="n">
        <v>266</v>
      </c>
      <c r="E2262" t="inlineStr">
        <is>
          <t>Jacaré</t>
        </is>
      </c>
      <c r="F2262" s="27" t="n">
        <v>45364</v>
      </c>
      <c r="G2262" t="inlineStr">
        <is>
          <t>DEBITO</t>
        </is>
      </c>
      <c r="H2262" t="inlineStr">
        <is>
          <t>PAGTO ELETRON  COBRANCA DIST CANTAROS</t>
        </is>
      </c>
      <c r="I2262" t="n">
        <v>-382.8</v>
      </c>
    </row>
    <row r="2263">
      <c r="A2263" t="n">
        <v>6136</v>
      </c>
      <c r="B2263" t="n">
        <v>105</v>
      </c>
      <c r="C2263" t="inlineStr">
        <is>
          <t>Jacare - Bradesco</t>
        </is>
      </c>
      <c r="D2263" t="n">
        <v>266</v>
      </c>
      <c r="E2263" t="inlineStr">
        <is>
          <t>Jacaré</t>
        </is>
      </c>
      <c r="F2263" s="27" t="n">
        <v>45364</v>
      </c>
      <c r="G2263" t="inlineStr">
        <is>
          <t>DEBITO</t>
        </is>
      </c>
      <c r="H2263" t="inlineStr">
        <is>
          <t>PAGTO ELETRON  COBRANCA TARUMA</t>
        </is>
      </c>
      <c r="I2263" t="n">
        <v>-762.63</v>
      </c>
    </row>
    <row r="2264">
      <c r="A2264" t="n">
        <v>6137</v>
      </c>
      <c r="B2264" t="n">
        <v>105</v>
      </c>
      <c r="C2264" t="inlineStr">
        <is>
          <t>Jacare - Bradesco</t>
        </is>
      </c>
      <c r="D2264" t="n">
        <v>266</v>
      </c>
      <c r="E2264" t="inlineStr">
        <is>
          <t>Jacaré</t>
        </is>
      </c>
      <c r="F2264" s="27" t="n">
        <v>45364</v>
      </c>
      <c r="G2264" t="inlineStr">
        <is>
          <t>DEBITO</t>
        </is>
      </c>
      <c r="H2264" t="inlineStr">
        <is>
          <t>PAGTO ELETRON  COBRANCA PSS</t>
        </is>
      </c>
      <c r="I2264" t="n">
        <v>-1282.28</v>
      </c>
    </row>
    <row r="2265">
      <c r="A2265" t="n">
        <v>6138</v>
      </c>
      <c r="B2265" t="n">
        <v>105</v>
      </c>
      <c r="C2265" t="inlineStr">
        <is>
          <t>Jacare - Bradesco</t>
        </is>
      </c>
      <c r="D2265" t="n">
        <v>266</v>
      </c>
      <c r="E2265" t="inlineStr">
        <is>
          <t>Jacaré</t>
        </is>
      </c>
      <c r="F2265" s="27" t="n">
        <v>45364</v>
      </c>
      <c r="G2265" t="inlineStr">
        <is>
          <t>DEBITO</t>
        </is>
      </c>
      <c r="H2265" t="inlineStr">
        <is>
          <t>PAGTO ELETRON  COBRANCA MULTIFRANGOS</t>
        </is>
      </c>
      <c r="I2265" t="n">
        <v>-1503.08</v>
      </c>
    </row>
    <row r="2266">
      <c r="A2266" t="n">
        <v>6139</v>
      </c>
      <c r="B2266" t="n">
        <v>105</v>
      </c>
      <c r="C2266" t="inlineStr">
        <is>
          <t>Jacare - Bradesco</t>
        </is>
      </c>
      <c r="D2266" t="n">
        <v>266</v>
      </c>
      <c r="E2266" t="inlineStr">
        <is>
          <t>Jacaré</t>
        </is>
      </c>
      <c r="F2266" s="27" t="n">
        <v>45364</v>
      </c>
      <c r="G2266" t="inlineStr">
        <is>
          <t>DEBITO</t>
        </is>
      </c>
      <c r="H2266" t="inlineStr">
        <is>
          <t>PAGTO ELETRON  COBRANCA EMPORIO MEL</t>
        </is>
      </c>
      <c r="I2266" t="n">
        <v>-2179.85</v>
      </c>
    </row>
    <row r="2267">
      <c r="A2267" t="n">
        <v>6140</v>
      </c>
      <c r="B2267" t="n">
        <v>105</v>
      </c>
      <c r="C2267" t="inlineStr">
        <is>
          <t>Jacare - Bradesco</t>
        </is>
      </c>
      <c r="D2267" t="n">
        <v>266</v>
      </c>
      <c r="E2267" t="inlineStr">
        <is>
          <t>Jacaré</t>
        </is>
      </c>
      <c r="F2267" s="27" t="n">
        <v>45364</v>
      </c>
      <c r="G2267" t="inlineStr">
        <is>
          <t>DEBITO</t>
        </is>
      </c>
      <c r="H2267" t="inlineStr">
        <is>
          <t>PAGTO ELETRON  COBRANCA BB DIST DE CARNES</t>
        </is>
      </c>
      <c r="I2267" t="n">
        <v>-2535</v>
      </c>
    </row>
    <row r="2268">
      <c r="A2268" t="n">
        <v>6141</v>
      </c>
      <c r="B2268" t="n">
        <v>105</v>
      </c>
      <c r="C2268" t="inlineStr">
        <is>
          <t>Jacare - Bradesco</t>
        </is>
      </c>
      <c r="D2268" t="n">
        <v>266</v>
      </c>
      <c r="E2268" t="inlineStr">
        <is>
          <t>Jacaré</t>
        </is>
      </c>
      <c r="F2268" s="27" t="n">
        <v>45364</v>
      </c>
      <c r="G2268" t="inlineStr">
        <is>
          <t>DEBITO</t>
        </is>
      </c>
      <c r="H2268" t="inlineStr">
        <is>
          <t>PAGTO ELETRON  COBRANCA NOX FRIO</t>
        </is>
      </c>
      <c r="I2268" t="n">
        <v>-4275</v>
      </c>
    </row>
    <row r="2269">
      <c r="A2269" t="n">
        <v>6142</v>
      </c>
      <c r="B2269" t="n">
        <v>105</v>
      </c>
      <c r="C2269" t="inlineStr">
        <is>
          <t>Jacare - Bradesco</t>
        </is>
      </c>
      <c r="D2269" t="n">
        <v>266</v>
      </c>
      <c r="E2269" t="inlineStr">
        <is>
          <t>Jacaré</t>
        </is>
      </c>
      <c r="F2269" s="27" t="n">
        <v>45364</v>
      </c>
      <c r="G2269" t="inlineStr">
        <is>
          <t>DEBITO</t>
        </is>
      </c>
      <c r="H2269" t="inlineStr">
        <is>
          <t>TRANSF CC PARA CC PJ PAULISTA 25841 BAR E EVENTOS LTD</t>
        </is>
      </c>
      <c r="I2269" t="n">
        <v>-15208</v>
      </c>
    </row>
    <row r="2270">
      <c r="A2270" t="n">
        <v>6143</v>
      </c>
      <c r="B2270" t="n">
        <v>105</v>
      </c>
      <c r="C2270" t="inlineStr">
        <is>
          <t>Jacare - Bradesco</t>
        </is>
      </c>
      <c r="D2270" t="n">
        <v>266</v>
      </c>
      <c r="E2270" t="inlineStr">
        <is>
          <t>Jacaré</t>
        </is>
      </c>
      <c r="F2270" s="27" t="n">
        <v>45364</v>
      </c>
      <c r="G2270" t="inlineStr">
        <is>
          <t>DEBITO</t>
        </is>
      </c>
      <c r="H2270" t="inlineStr">
        <is>
          <t>TRANSF CC PARA CC PJ TEMPUS FUGIT PARTICIPACOES E. LT</t>
        </is>
      </c>
      <c r="I2270" t="n">
        <v>-94775.48</v>
      </c>
    </row>
    <row r="2271">
      <c r="A2271" t="n">
        <v>6144</v>
      </c>
      <c r="B2271" t="n">
        <v>105</v>
      </c>
      <c r="C2271" t="inlineStr">
        <is>
          <t>Jacare - Bradesco</t>
        </is>
      </c>
      <c r="D2271" t="n">
        <v>266</v>
      </c>
      <c r="E2271" t="inlineStr">
        <is>
          <t>Jacaré</t>
        </is>
      </c>
      <c r="F2271" s="27" t="n">
        <v>45364</v>
      </c>
      <c r="G2271" t="inlineStr">
        <is>
          <t>DEBITO</t>
        </is>
      </c>
      <c r="H2271" t="inlineStr">
        <is>
          <t>TRANSF CC PARA CC PJ ALESSANDRA TELES DINIZ</t>
        </is>
      </c>
      <c r="I2271" t="n">
        <v>-4000</v>
      </c>
    </row>
    <row r="2272">
      <c r="A2272" t="n">
        <v>6145</v>
      </c>
      <c r="B2272" t="n">
        <v>105</v>
      </c>
      <c r="C2272" t="inlineStr">
        <is>
          <t>Jacare - Bradesco</t>
        </is>
      </c>
      <c r="D2272" t="n">
        <v>266</v>
      </c>
      <c r="E2272" t="inlineStr">
        <is>
          <t>Jacaré</t>
        </is>
      </c>
      <c r="F2272" s="27" t="n">
        <v>45364</v>
      </c>
      <c r="G2272" t="inlineStr">
        <is>
          <t>DEBITO</t>
        </is>
      </c>
      <c r="H2272" t="inlineStr">
        <is>
          <t>TRANSFERENCIA PIX DES: JR COMERCIO E SERVICO 13/03</t>
        </is>
      </c>
      <c r="I2272" t="n">
        <v>-1175</v>
      </c>
    </row>
    <row r="2273">
      <c r="A2273" t="n">
        <v>6088</v>
      </c>
      <c r="B2273" t="n">
        <v>105</v>
      </c>
      <c r="C2273" t="inlineStr">
        <is>
          <t>Jacare - Bradesco</t>
        </is>
      </c>
      <c r="D2273" t="n">
        <v>266</v>
      </c>
      <c r="E2273" t="inlineStr">
        <is>
          <t>Jacaré</t>
        </is>
      </c>
      <c r="F2273" s="27" t="n">
        <v>45363</v>
      </c>
      <c r="G2273" t="inlineStr">
        <is>
          <t>CREDITO</t>
        </is>
      </c>
      <c r="H2273" t="inlineStr">
        <is>
          <t>TRANSF CC PARA CC PJ FDB HOTEL LTDA</t>
        </is>
      </c>
      <c r="I2273" t="n">
        <v>1278.48</v>
      </c>
    </row>
    <row r="2274">
      <c r="A2274" t="n">
        <v>6090</v>
      </c>
      <c r="B2274" t="n">
        <v>105</v>
      </c>
      <c r="C2274" t="inlineStr">
        <is>
          <t>Jacare - Bradesco</t>
        </is>
      </c>
      <c r="D2274" t="n">
        <v>266</v>
      </c>
      <c r="E2274" t="inlineStr">
        <is>
          <t>Jacaré</t>
        </is>
      </c>
      <c r="F2274" s="27" t="n">
        <v>45363</v>
      </c>
      <c r="G2274" t="inlineStr">
        <is>
          <t>CREDITO</t>
        </is>
      </c>
      <c r="H2274" t="inlineStr">
        <is>
          <t>TRANSFERENCIA PIX REM: ZIG TECNOLOGIA S.A.   12/03</t>
        </is>
      </c>
      <c r="I2274" t="n">
        <v>15781.6</v>
      </c>
    </row>
    <row r="2275">
      <c r="A2275" t="n">
        <v>6091</v>
      </c>
      <c r="B2275" t="n">
        <v>105</v>
      </c>
      <c r="C2275" t="inlineStr">
        <is>
          <t>Jacare - Bradesco</t>
        </is>
      </c>
      <c r="D2275" t="n">
        <v>266</v>
      </c>
      <c r="E2275" t="inlineStr">
        <is>
          <t>Jacaré</t>
        </is>
      </c>
      <c r="F2275" s="27" t="n">
        <v>45363</v>
      </c>
      <c r="G2275" t="inlineStr">
        <is>
          <t>CREDITO</t>
        </is>
      </c>
      <c r="H2275" t="inlineStr">
        <is>
          <t>TRANSFERENCIA PIX REM: ZIG TECNOLOGIA S.A.   12/03</t>
        </is>
      </c>
      <c r="I2275" t="n">
        <v>3152.3</v>
      </c>
    </row>
    <row r="2276">
      <c r="A2276" t="n">
        <v>6092</v>
      </c>
      <c r="B2276" t="n">
        <v>105</v>
      </c>
      <c r="C2276" t="inlineStr">
        <is>
          <t>Jacare - Bradesco</t>
        </is>
      </c>
      <c r="D2276" t="n">
        <v>266</v>
      </c>
      <c r="E2276" t="inlineStr">
        <is>
          <t>Jacaré</t>
        </is>
      </c>
      <c r="F2276" s="27" t="n">
        <v>45363</v>
      </c>
      <c r="G2276" t="inlineStr">
        <is>
          <t>CREDITO</t>
        </is>
      </c>
      <c r="H2276" t="inlineStr">
        <is>
          <t>TRANSFERENCIA PIX REM: ZIG TECNOLOGIA S.A.   12/03</t>
        </is>
      </c>
      <c r="I2276" t="n">
        <v>4003.49</v>
      </c>
    </row>
    <row r="2277">
      <c r="A2277" t="n">
        <v>6093</v>
      </c>
      <c r="B2277" t="n">
        <v>105</v>
      </c>
      <c r="C2277" t="inlineStr">
        <is>
          <t>Jacare - Bradesco</t>
        </is>
      </c>
      <c r="D2277" t="n">
        <v>266</v>
      </c>
      <c r="E2277" t="inlineStr">
        <is>
          <t>Jacaré</t>
        </is>
      </c>
      <c r="F2277" s="27" t="n">
        <v>45363</v>
      </c>
      <c r="G2277" t="inlineStr">
        <is>
          <t>CREDITO</t>
        </is>
      </c>
      <c r="H2277" t="inlineStr">
        <is>
          <t>TRANSFERENCIA PIX REM: ZIG TECNOLOGIA S.A.   12/03</t>
        </is>
      </c>
      <c r="I2277" t="n">
        <v>36143.22</v>
      </c>
    </row>
    <row r="2278">
      <c r="A2278" t="n">
        <v>6094</v>
      </c>
      <c r="B2278" t="n">
        <v>105</v>
      </c>
      <c r="C2278" t="inlineStr">
        <is>
          <t>Jacare - Bradesco</t>
        </is>
      </c>
      <c r="D2278" t="n">
        <v>266</v>
      </c>
      <c r="E2278" t="inlineStr">
        <is>
          <t>Jacaré</t>
        </is>
      </c>
      <c r="F2278" s="27" t="n">
        <v>45363</v>
      </c>
      <c r="G2278" t="inlineStr">
        <is>
          <t>CREDITO</t>
        </is>
      </c>
      <c r="H2278" t="inlineStr">
        <is>
          <t>TRANSFERENCIA PIX REM: 318 BAR E EVENTOS LTD 12/03</t>
        </is>
      </c>
      <c r="I2278" t="n">
        <v>700</v>
      </c>
    </row>
    <row r="2279">
      <c r="A2279" t="n">
        <v>6095</v>
      </c>
      <c r="B2279" t="n">
        <v>105</v>
      </c>
      <c r="C2279" t="inlineStr">
        <is>
          <t>Jacare - Bradesco</t>
        </is>
      </c>
      <c r="D2279" t="n">
        <v>266</v>
      </c>
      <c r="E2279" t="inlineStr">
        <is>
          <t>Jacaré</t>
        </is>
      </c>
      <c r="F2279" s="27" t="n">
        <v>45363</v>
      </c>
      <c r="G2279" t="inlineStr">
        <is>
          <t>DEBITO</t>
        </is>
      </c>
      <c r="H2279" t="inlineStr">
        <is>
          <t>PAGTO ELETRON  COBRANCA SYLVIUS</t>
        </is>
      </c>
      <c r="I2279" t="n">
        <v>-249</v>
      </c>
    </row>
    <row r="2280">
      <c r="A2280" t="n">
        <v>6096</v>
      </c>
      <c r="B2280" t="n">
        <v>105</v>
      </c>
      <c r="C2280" t="inlineStr">
        <is>
          <t>Jacare - Bradesco</t>
        </is>
      </c>
      <c r="D2280" t="n">
        <v>266</v>
      </c>
      <c r="E2280" t="inlineStr">
        <is>
          <t>Jacaré</t>
        </is>
      </c>
      <c r="F2280" s="27" t="n">
        <v>45363</v>
      </c>
      <c r="G2280" t="inlineStr">
        <is>
          <t>DEBITO</t>
        </is>
      </c>
      <c r="H2280" t="inlineStr">
        <is>
          <t>PAGTO ELETRON  COBRANCA LSA</t>
        </is>
      </c>
      <c r="I2280" t="n">
        <v>-270</v>
      </c>
    </row>
    <row r="2281">
      <c r="A2281" t="n">
        <v>6097</v>
      </c>
      <c r="B2281" t="n">
        <v>105</v>
      </c>
      <c r="C2281" t="inlineStr">
        <is>
          <t>Jacare - Bradesco</t>
        </is>
      </c>
      <c r="D2281" t="n">
        <v>266</v>
      </c>
      <c r="E2281" t="inlineStr">
        <is>
          <t>Jacaré</t>
        </is>
      </c>
      <c r="F2281" s="27" t="n">
        <v>45363</v>
      </c>
      <c r="G2281" t="inlineStr">
        <is>
          <t>DEBITO</t>
        </is>
      </c>
      <c r="H2281" t="inlineStr">
        <is>
          <t>PAGTO ELETRON  COBRANCA BRAVA IMPORT</t>
        </is>
      </c>
      <c r="I2281" t="n">
        <v>-410</v>
      </c>
    </row>
    <row r="2282">
      <c r="A2282" t="n">
        <v>6098</v>
      </c>
      <c r="B2282" t="n">
        <v>105</v>
      </c>
      <c r="C2282" t="inlineStr">
        <is>
          <t>Jacare - Bradesco</t>
        </is>
      </c>
      <c r="D2282" t="n">
        <v>266</v>
      </c>
      <c r="E2282" t="inlineStr">
        <is>
          <t>Jacaré</t>
        </is>
      </c>
      <c r="F2282" s="27" t="n">
        <v>45363</v>
      </c>
      <c r="G2282" t="inlineStr">
        <is>
          <t>DEBITO</t>
        </is>
      </c>
      <c r="H2282" t="inlineStr">
        <is>
          <t>PAGTO ELETRON  COBRANCA MARIO PEDRO</t>
        </is>
      </c>
      <c r="I2282" t="n">
        <v>-439.16</v>
      </c>
    </row>
    <row r="2283">
      <c r="A2283" t="n">
        <v>6099</v>
      </c>
      <c r="B2283" t="n">
        <v>105</v>
      </c>
      <c r="C2283" t="inlineStr">
        <is>
          <t>Jacare - Bradesco</t>
        </is>
      </c>
      <c r="D2283" t="n">
        <v>266</v>
      </c>
      <c r="E2283" t="inlineStr">
        <is>
          <t>Jacaré</t>
        </is>
      </c>
      <c r="F2283" s="27" t="n">
        <v>45363</v>
      </c>
      <c r="G2283" t="inlineStr">
        <is>
          <t>DEBITO</t>
        </is>
      </c>
      <c r="H2283" t="inlineStr">
        <is>
          <t>PAGTO ELETRON  COBRANCA DUAS LAGOAS</t>
        </is>
      </c>
      <c r="I2283" t="n">
        <v>-559.91</v>
      </c>
    </row>
    <row r="2284">
      <c r="A2284" t="n">
        <v>6100</v>
      </c>
      <c r="B2284" t="n">
        <v>105</v>
      </c>
      <c r="C2284" t="inlineStr">
        <is>
          <t>Jacare - Bradesco</t>
        </is>
      </c>
      <c r="D2284" t="n">
        <v>266</v>
      </c>
      <c r="E2284" t="inlineStr">
        <is>
          <t>Jacaré</t>
        </is>
      </c>
      <c r="F2284" s="27" t="n">
        <v>45363</v>
      </c>
      <c r="G2284" t="inlineStr">
        <is>
          <t>DEBITO</t>
        </is>
      </c>
      <c r="H2284" t="inlineStr">
        <is>
          <t>PAGTO ELETRON  COBRANCA TARUMA</t>
        </is>
      </c>
      <c r="I2284" t="n">
        <v>-620.88</v>
      </c>
    </row>
    <row r="2285">
      <c r="A2285" t="n">
        <v>6101</v>
      </c>
      <c r="B2285" t="n">
        <v>105</v>
      </c>
      <c r="C2285" t="inlineStr">
        <is>
          <t>Jacare - Bradesco</t>
        </is>
      </c>
      <c r="D2285" t="n">
        <v>266</v>
      </c>
      <c r="E2285" t="inlineStr">
        <is>
          <t>Jacaré</t>
        </is>
      </c>
      <c r="F2285" s="27" t="n">
        <v>45363</v>
      </c>
      <c r="G2285" t="inlineStr">
        <is>
          <t>DEBITO</t>
        </is>
      </c>
      <c r="H2285" t="inlineStr">
        <is>
          <t>PAGTO ELETRON  COBRANCA ANDREIA SANTOS</t>
        </is>
      </c>
      <c r="I2285" t="n">
        <v>-869.09</v>
      </c>
    </row>
    <row r="2286">
      <c r="A2286" t="n">
        <v>6102</v>
      </c>
      <c r="B2286" t="n">
        <v>105</v>
      </c>
      <c r="C2286" t="inlineStr">
        <is>
          <t>Jacare - Bradesco</t>
        </is>
      </c>
      <c r="D2286" t="n">
        <v>266</v>
      </c>
      <c r="E2286" t="inlineStr">
        <is>
          <t>Jacaré</t>
        </is>
      </c>
      <c r="F2286" s="27" t="n">
        <v>45363</v>
      </c>
      <c r="G2286" t="inlineStr">
        <is>
          <t>DEBITO</t>
        </is>
      </c>
      <c r="H2286" t="inlineStr">
        <is>
          <t>PAGTO ELETRON  COBRANCA ESTAFF</t>
        </is>
      </c>
      <c r="I2286" t="n">
        <v>-1749</v>
      </c>
    </row>
    <row r="2287">
      <c r="A2287" t="n">
        <v>6103</v>
      </c>
      <c r="B2287" t="n">
        <v>105</v>
      </c>
      <c r="C2287" t="inlineStr">
        <is>
          <t>Jacare - Bradesco</t>
        </is>
      </c>
      <c r="D2287" t="n">
        <v>266</v>
      </c>
      <c r="E2287" t="inlineStr">
        <is>
          <t>Jacaré</t>
        </is>
      </c>
      <c r="F2287" s="27" t="n">
        <v>45363</v>
      </c>
      <c r="G2287" t="inlineStr">
        <is>
          <t>DEBITO</t>
        </is>
      </c>
      <c r="H2287" t="inlineStr">
        <is>
          <t>TARIFA BANCARIA TRANSF PGTO PIX</t>
        </is>
      </c>
      <c r="I2287" t="n">
        <v>-1.65</v>
      </c>
    </row>
    <row r="2288">
      <c r="A2288" t="n">
        <v>6104</v>
      </c>
      <c r="B2288" t="n">
        <v>105</v>
      </c>
      <c r="C2288" t="inlineStr">
        <is>
          <t>Jacare - Bradesco</t>
        </is>
      </c>
      <c r="D2288" t="n">
        <v>266</v>
      </c>
      <c r="E2288" t="inlineStr">
        <is>
          <t>Jacaré</t>
        </is>
      </c>
      <c r="F2288" s="27" t="n">
        <v>45363</v>
      </c>
      <c r="G2288" t="inlineStr">
        <is>
          <t>DEBITO</t>
        </is>
      </c>
      <c r="H2288" t="inlineStr">
        <is>
          <t>TARIFA BANCARIA TRANSF PGTO PIX</t>
        </is>
      </c>
      <c r="I2288" t="n">
        <v>-1.65</v>
      </c>
    </row>
    <row r="2289">
      <c r="A2289" t="n">
        <v>6105</v>
      </c>
      <c r="B2289" t="n">
        <v>105</v>
      </c>
      <c r="C2289" t="inlineStr">
        <is>
          <t>Jacare - Bradesco</t>
        </is>
      </c>
      <c r="D2289" t="n">
        <v>266</v>
      </c>
      <c r="E2289" t="inlineStr">
        <is>
          <t>Jacaré</t>
        </is>
      </c>
      <c r="F2289" s="27" t="n">
        <v>45363</v>
      </c>
      <c r="G2289" t="inlineStr">
        <is>
          <t>DEBITO</t>
        </is>
      </c>
      <c r="H2289" t="inlineStr">
        <is>
          <t>TARIFA BANCARIA TRANSF PGTO PIX</t>
        </is>
      </c>
      <c r="I2289" t="n">
        <v>-1.65</v>
      </c>
    </row>
    <row r="2290">
      <c r="A2290" t="n">
        <v>6106</v>
      </c>
      <c r="B2290" t="n">
        <v>105</v>
      </c>
      <c r="C2290" t="inlineStr">
        <is>
          <t>Jacare - Bradesco</t>
        </is>
      </c>
      <c r="D2290" t="n">
        <v>266</v>
      </c>
      <c r="E2290" t="inlineStr">
        <is>
          <t>Jacaré</t>
        </is>
      </c>
      <c r="F2290" s="27" t="n">
        <v>45363</v>
      </c>
      <c r="G2290" t="inlineStr">
        <is>
          <t>DEBITO</t>
        </is>
      </c>
      <c r="H2290" t="inlineStr">
        <is>
          <t>TARIFA BANCARIA TRANSF PGTO PIX</t>
        </is>
      </c>
      <c r="I2290" t="n">
        <v>-1.65</v>
      </c>
    </row>
    <row r="2291">
      <c r="A2291" t="n">
        <v>6107</v>
      </c>
      <c r="B2291" t="n">
        <v>105</v>
      </c>
      <c r="C2291" t="inlineStr">
        <is>
          <t>Jacare - Bradesco</t>
        </is>
      </c>
      <c r="D2291" t="n">
        <v>266</v>
      </c>
      <c r="E2291" t="inlineStr">
        <is>
          <t>Jacaré</t>
        </is>
      </c>
      <c r="F2291" s="27" t="n">
        <v>45363</v>
      </c>
      <c r="G2291" t="inlineStr">
        <is>
          <t>DEBITO</t>
        </is>
      </c>
      <c r="H2291" t="inlineStr">
        <is>
          <t>TARIFA BANCARIA TRANSF PGTO PIX</t>
        </is>
      </c>
      <c r="I2291" t="n">
        <v>-1.65</v>
      </c>
    </row>
    <row r="2292">
      <c r="A2292" t="n">
        <v>6108</v>
      </c>
      <c r="B2292" t="n">
        <v>105</v>
      </c>
      <c r="C2292" t="inlineStr">
        <is>
          <t>Jacare - Bradesco</t>
        </is>
      </c>
      <c r="D2292" t="n">
        <v>266</v>
      </c>
      <c r="E2292" t="inlineStr">
        <is>
          <t>Jacaré</t>
        </is>
      </c>
      <c r="F2292" s="27" t="n">
        <v>45363</v>
      </c>
      <c r="G2292" t="inlineStr">
        <is>
          <t>DEBITO</t>
        </is>
      </c>
      <c r="H2292" t="inlineStr">
        <is>
          <t>TARIFA BANCARIA TRANSF PGTO PIX</t>
        </is>
      </c>
      <c r="I2292" t="n">
        <v>-1.65</v>
      </c>
    </row>
    <row r="2293">
      <c r="A2293" t="n">
        <v>6109</v>
      </c>
      <c r="B2293" t="n">
        <v>105</v>
      </c>
      <c r="C2293" t="inlineStr">
        <is>
          <t>Jacare - Bradesco</t>
        </is>
      </c>
      <c r="D2293" t="n">
        <v>266</v>
      </c>
      <c r="E2293" t="inlineStr">
        <is>
          <t>Jacaré</t>
        </is>
      </c>
      <c r="F2293" s="27" t="n">
        <v>45363</v>
      </c>
      <c r="G2293" t="inlineStr">
        <is>
          <t>DEBITO</t>
        </is>
      </c>
      <c r="H2293" t="inlineStr">
        <is>
          <t>TARIFA BANCARIA TRANSF PGTO PIX</t>
        </is>
      </c>
      <c r="I2293" t="n">
        <v>-1.65</v>
      </c>
    </row>
    <row r="2294">
      <c r="A2294" t="n">
        <v>6110</v>
      </c>
      <c r="B2294" t="n">
        <v>105</v>
      </c>
      <c r="C2294" t="inlineStr">
        <is>
          <t>Jacare - Bradesco</t>
        </is>
      </c>
      <c r="D2294" t="n">
        <v>266</v>
      </c>
      <c r="E2294" t="inlineStr">
        <is>
          <t>Jacaré</t>
        </is>
      </c>
      <c r="F2294" s="27" t="n">
        <v>45363</v>
      </c>
      <c r="G2294" t="inlineStr">
        <is>
          <t>DEBITO</t>
        </is>
      </c>
      <c r="H2294" t="inlineStr">
        <is>
          <t>TRANSF CC PARA CC PJ PAULISTA 25841 BAR E EVENTOS LTD</t>
        </is>
      </c>
      <c r="I2294" t="n">
        <v>-13774</v>
      </c>
    </row>
    <row r="2295">
      <c r="A2295" t="n">
        <v>6111</v>
      </c>
      <c r="B2295" t="n">
        <v>105</v>
      </c>
      <c r="C2295" t="inlineStr">
        <is>
          <t>Jacare - Bradesco</t>
        </is>
      </c>
      <c r="D2295" t="n">
        <v>266</v>
      </c>
      <c r="E2295" t="inlineStr">
        <is>
          <t>Jacaré</t>
        </is>
      </c>
      <c r="F2295" s="27" t="n">
        <v>45363</v>
      </c>
      <c r="G2295" t="inlineStr">
        <is>
          <t>DEBITO</t>
        </is>
      </c>
      <c r="H2295" t="inlineStr">
        <is>
          <t>TRANSF CC PARA CC PJ HF 4060 BAR E EVENTOS LTDA</t>
        </is>
      </c>
      <c r="I2295" t="n">
        <v>-4507.76</v>
      </c>
    </row>
    <row r="2296">
      <c r="A2296" t="n">
        <v>6112</v>
      </c>
      <c r="B2296" t="n">
        <v>105</v>
      </c>
      <c r="C2296" t="inlineStr">
        <is>
          <t>Jacare - Bradesco</t>
        </is>
      </c>
      <c r="D2296" t="n">
        <v>266</v>
      </c>
      <c r="E2296" t="inlineStr">
        <is>
          <t>Jacaré</t>
        </is>
      </c>
      <c r="F2296" s="27" t="n">
        <v>45363</v>
      </c>
      <c r="G2296" t="inlineStr">
        <is>
          <t>DEBITO</t>
        </is>
      </c>
      <c r="H2296" t="inlineStr">
        <is>
          <t>TRANSF CC PARA CC PJ TEMPUS FUGIT PARTICIPACOES E. LT</t>
        </is>
      </c>
      <c r="I2296" t="n">
        <v>-31800</v>
      </c>
    </row>
    <row r="2297">
      <c r="A2297" t="n">
        <v>6113</v>
      </c>
      <c r="B2297" t="n">
        <v>105</v>
      </c>
      <c r="C2297" t="inlineStr">
        <is>
          <t>Jacare - Bradesco</t>
        </is>
      </c>
      <c r="D2297" t="n">
        <v>266</v>
      </c>
      <c r="E2297" t="inlineStr">
        <is>
          <t>Jacaré</t>
        </is>
      </c>
      <c r="F2297" s="27" t="n">
        <v>45363</v>
      </c>
      <c r="G2297" t="inlineStr">
        <is>
          <t>DEBITO</t>
        </is>
      </c>
      <c r="H2297" t="inlineStr">
        <is>
          <t>TRANSF CC PARA CC PJ 318 BAR E EVENTOS LTDA</t>
        </is>
      </c>
      <c r="I2297" t="n">
        <v>-52000</v>
      </c>
    </row>
    <row r="2298">
      <c r="A2298" t="n">
        <v>6114</v>
      </c>
      <c r="B2298" t="n">
        <v>105</v>
      </c>
      <c r="C2298" t="inlineStr">
        <is>
          <t>Jacare - Bradesco</t>
        </is>
      </c>
      <c r="D2298" t="n">
        <v>266</v>
      </c>
      <c r="E2298" t="inlineStr">
        <is>
          <t>Jacaré</t>
        </is>
      </c>
      <c r="F2298" s="27" t="n">
        <v>45363</v>
      </c>
      <c r="G2298" t="inlineStr">
        <is>
          <t>DEBITO</t>
        </is>
      </c>
      <c r="H2298" t="inlineStr">
        <is>
          <t>TRANSF CC PARA CC PJ PAULISTA 25841 BAR E EVENTOS LTD</t>
        </is>
      </c>
      <c r="I2298" t="n">
        <v>-8437</v>
      </c>
    </row>
    <row r="2299">
      <c r="A2299" t="n">
        <v>6115</v>
      </c>
      <c r="B2299" t="n">
        <v>105</v>
      </c>
      <c r="C2299" t="inlineStr">
        <is>
          <t>Jacare - Bradesco</t>
        </is>
      </c>
      <c r="D2299" t="n">
        <v>266</v>
      </c>
      <c r="E2299" t="inlineStr">
        <is>
          <t>Jacaré</t>
        </is>
      </c>
      <c r="F2299" s="27" t="n">
        <v>45363</v>
      </c>
      <c r="G2299" t="inlineStr">
        <is>
          <t>DEBITO</t>
        </is>
      </c>
      <c r="H2299" t="inlineStr">
        <is>
          <t>TRANSF CC PARA CC PJ HF 4060 BAR E EVENTOS LTDA</t>
        </is>
      </c>
      <c r="I2299" t="n">
        <v>-10</v>
      </c>
    </row>
    <row r="2300">
      <c r="A2300" t="n">
        <v>6116</v>
      </c>
      <c r="B2300" t="n">
        <v>105</v>
      </c>
      <c r="C2300" t="inlineStr">
        <is>
          <t>Jacare - Bradesco</t>
        </is>
      </c>
      <c r="D2300" t="n">
        <v>266</v>
      </c>
      <c r="E2300" t="inlineStr">
        <is>
          <t>Jacaré</t>
        </is>
      </c>
      <c r="F2300" s="27" t="n">
        <v>45363</v>
      </c>
      <c r="G2300" t="inlineStr">
        <is>
          <t>DEBITO</t>
        </is>
      </c>
      <c r="H2300" t="inlineStr">
        <is>
          <t>TRANSF CC PARA CC PJ 318 BAR E EVENTOS LTDA</t>
        </is>
      </c>
      <c r="I2300" t="n">
        <v>-10</v>
      </c>
    </row>
    <row r="2301">
      <c r="A2301" t="n">
        <v>6117</v>
      </c>
      <c r="B2301" t="n">
        <v>105</v>
      </c>
      <c r="C2301" t="inlineStr">
        <is>
          <t>Jacare - Bradesco</t>
        </is>
      </c>
      <c r="D2301" t="n">
        <v>266</v>
      </c>
      <c r="E2301" t="inlineStr">
        <is>
          <t>Jacaré</t>
        </is>
      </c>
      <c r="F2301" s="27" t="n">
        <v>45363</v>
      </c>
      <c r="G2301" t="inlineStr">
        <is>
          <t>DEBITO</t>
        </is>
      </c>
      <c r="H2301" t="inlineStr">
        <is>
          <t>TRANSF CC PARA CC PJ DUO COMUNICA LTDA</t>
        </is>
      </c>
      <c r="I2301" t="n">
        <v>-460</v>
      </c>
    </row>
    <row r="2302">
      <c r="A2302" t="n">
        <v>6118</v>
      </c>
      <c r="B2302" t="n">
        <v>105</v>
      </c>
      <c r="C2302" t="inlineStr">
        <is>
          <t>Jacare - Bradesco</t>
        </is>
      </c>
      <c r="D2302" t="n">
        <v>266</v>
      </c>
      <c r="E2302" t="inlineStr">
        <is>
          <t>Jacaré</t>
        </is>
      </c>
      <c r="F2302" s="27" t="n">
        <v>45363</v>
      </c>
      <c r="G2302" t="inlineStr">
        <is>
          <t>DEBITO</t>
        </is>
      </c>
      <c r="H2302" t="inlineStr">
        <is>
          <t>TRANSFERENCIA PIX DES: JR COMERCIO E SERVICO 12/03</t>
        </is>
      </c>
      <c r="I2302" t="n">
        <v>-450</v>
      </c>
    </row>
    <row r="2303">
      <c r="A2303" t="n">
        <v>6119</v>
      </c>
      <c r="B2303" t="n">
        <v>105</v>
      </c>
      <c r="C2303" t="inlineStr">
        <is>
          <t>Jacare - Bradesco</t>
        </is>
      </c>
      <c r="D2303" t="n">
        <v>266</v>
      </c>
      <c r="E2303" t="inlineStr">
        <is>
          <t>Jacaré</t>
        </is>
      </c>
      <c r="F2303" s="27" t="n">
        <v>45363</v>
      </c>
      <c r="G2303" t="inlineStr">
        <is>
          <t>DEBITO</t>
        </is>
      </c>
      <c r="H2303" t="inlineStr">
        <is>
          <t>TRANSFERENCIA PIX DES: NOVA COMERCIAL DO PEI 12/03</t>
        </is>
      </c>
      <c r="I2303" t="n">
        <v>-2566.4</v>
      </c>
    </row>
    <row r="2304">
      <c r="A2304" t="n">
        <v>6045</v>
      </c>
      <c r="B2304" t="n">
        <v>105</v>
      </c>
      <c r="C2304" t="inlineStr">
        <is>
          <t>Jacare - Bradesco</t>
        </is>
      </c>
      <c r="D2304" t="n">
        <v>266</v>
      </c>
      <c r="E2304" t="inlineStr">
        <is>
          <t>Jacaré</t>
        </is>
      </c>
      <c r="F2304" s="27" t="n">
        <v>45362</v>
      </c>
      <c r="G2304" t="inlineStr">
        <is>
          <t>CREDITO</t>
        </is>
      </c>
      <c r="H2304" t="inlineStr">
        <is>
          <t>TRANSF CC PARA CC PJ PAULISTA 25841 BAR E EVENTOS LTD</t>
        </is>
      </c>
      <c r="I2304" t="n">
        <v>93865.25</v>
      </c>
    </row>
    <row r="2305">
      <c r="A2305" t="n">
        <v>6046</v>
      </c>
      <c r="B2305" t="n">
        <v>105</v>
      </c>
      <c r="C2305" t="inlineStr">
        <is>
          <t>Jacare - Bradesco</t>
        </is>
      </c>
      <c r="D2305" t="n">
        <v>266</v>
      </c>
      <c r="E2305" t="inlineStr">
        <is>
          <t>Jacaré</t>
        </is>
      </c>
      <c r="F2305" s="27" t="n">
        <v>45362</v>
      </c>
      <c r="G2305" t="inlineStr">
        <is>
          <t>CREDITO</t>
        </is>
      </c>
      <c r="H2305" t="inlineStr">
        <is>
          <t>TRANSF CC PARA CC PJ 318 BAR E EVENTOS LTDA</t>
        </is>
      </c>
      <c r="I2305" t="n">
        <v>5654.03</v>
      </c>
    </row>
    <row r="2306">
      <c r="A2306" t="n">
        <v>6047</v>
      </c>
      <c r="B2306" t="n">
        <v>105</v>
      </c>
      <c r="C2306" t="inlineStr">
        <is>
          <t>Jacare - Bradesco</t>
        </is>
      </c>
      <c r="D2306" t="n">
        <v>266</v>
      </c>
      <c r="E2306" t="inlineStr">
        <is>
          <t>Jacaré</t>
        </is>
      </c>
      <c r="F2306" s="27" t="n">
        <v>45362</v>
      </c>
      <c r="G2306" t="inlineStr">
        <is>
          <t>CREDITO</t>
        </is>
      </c>
      <c r="H2306" t="inlineStr">
        <is>
          <t>TRANSF CC PARA CC PJ FABRICA DE BARES MORUMBI BAR E R</t>
        </is>
      </c>
      <c r="I2306" t="n">
        <v>5000</v>
      </c>
    </row>
    <row r="2307">
      <c r="A2307" t="n">
        <v>6048</v>
      </c>
      <c r="B2307" t="n">
        <v>105</v>
      </c>
      <c r="C2307" t="inlineStr">
        <is>
          <t>Jacare - Bradesco</t>
        </is>
      </c>
      <c r="D2307" t="n">
        <v>266</v>
      </c>
      <c r="E2307" t="inlineStr">
        <is>
          <t>Jacaré</t>
        </is>
      </c>
      <c r="F2307" s="27" t="n">
        <v>45362</v>
      </c>
      <c r="G2307" t="inlineStr">
        <is>
          <t>CREDITO</t>
        </is>
      </c>
      <c r="H2307" t="inlineStr">
        <is>
          <t>TRANSF CC PARA CC PJ FDB HOTEL LTDA</t>
        </is>
      </c>
      <c r="I2307" t="n">
        <v>392.03</v>
      </c>
    </row>
    <row r="2308">
      <c r="A2308" t="n">
        <v>6049</v>
      </c>
      <c r="B2308" t="n">
        <v>105</v>
      </c>
      <c r="C2308" t="inlineStr">
        <is>
          <t>Jacare - Bradesco</t>
        </is>
      </c>
      <c r="D2308" t="n">
        <v>266</v>
      </c>
      <c r="E2308" t="inlineStr">
        <is>
          <t>Jacaré</t>
        </is>
      </c>
      <c r="F2308" s="27" t="n">
        <v>45362</v>
      </c>
      <c r="G2308" t="inlineStr">
        <is>
          <t>CREDITO</t>
        </is>
      </c>
      <c r="H2308" t="inlineStr">
        <is>
          <t>RECEBIMENTO FORNECEDOR ALELO INSTITUICAO DE PAGAMENTO S</t>
        </is>
      </c>
      <c r="I2308" t="n">
        <v>726.66</v>
      </c>
    </row>
    <row r="2309">
      <c r="A2309" t="n">
        <v>6050</v>
      </c>
      <c r="B2309" t="n">
        <v>105</v>
      </c>
      <c r="C2309" t="inlineStr">
        <is>
          <t>Jacare - Bradesco</t>
        </is>
      </c>
      <c r="D2309" t="n">
        <v>266</v>
      </c>
      <c r="E2309" t="inlineStr">
        <is>
          <t>Jacaré</t>
        </is>
      </c>
      <c r="F2309" s="27" t="n">
        <v>45362</v>
      </c>
      <c r="G2309" t="inlineStr">
        <is>
          <t>CREDITO</t>
        </is>
      </c>
      <c r="H2309" t="inlineStr">
        <is>
          <t>TRANSFERENCIA PIX REM: ZIG TECNOLOGIA S.A.   11/03</t>
        </is>
      </c>
      <c r="I2309" t="n">
        <v>163462.78</v>
      </c>
    </row>
    <row r="2310">
      <c r="A2310" t="n">
        <v>6051</v>
      </c>
      <c r="B2310" t="n">
        <v>105</v>
      </c>
      <c r="C2310" t="inlineStr">
        <is>
          <t>Jacare - Bradesco</t>
        </is>
      </c>
      <c r="D2310" t="n">
        <v>266</v>
      </c>
      <c r="E2310" t="inlineStr">
        <is>
          <t>Jacaré</t>
        </is>
      </c>
      <c r="F2310" s="27" t="n">
        <v>45362</v>
      </c>
      <c r="G2310" t="inlineStr">
        <is>
          <t>CREDITO</t>
        </is>
      </c>
      <c r="H2310" t="inlineStr">
        <is>
          <t>TRANSFERENCIA PIX REM: ZIG TECNOLOGIA S.A.   11/03</t>
        </is>
      </c>
      <c r="I2310" t="n">
        <v>62404.45</v>
      </c>
    </row>
    <row r="2311">
      <c r="A2311" t="n">
        <v>6052</v>
      </c>
      <c r="B2311" t="n">
        <v>105</v>
      </c>
      <c r="C2311" t="inlineStr">
        <is>
          <t>Jacare - Bradesco</t>
        </is>
      </c>
      <c r="D2311" t="n">
        <v>266</v>
      </c>
      <c r="E2311" t="inlineStr">
        <is>
          <t>Jacaré</t>
        </is>
      </c>
      <c r="F2311" s="27" t="n">
        <v>45362</v>
      </c>
      <c r="G2311" t="inlineStr">
        <is>
          <t>CREDITO</t>
        </is>
      </c>
      <c r="H2311" t="inlineStr">
        <is>
          <t>TRANSFERENCIA PIX REM: ZIG TECNOLOGIA S.A.   11/03</t>
        </is>
      </c>
      <c r="I2311" t="n">
        <v>25892.84</v>
      </c>
    </row>
    <row r="2312">
      <c r="A2312" t="n">
        <v>6053</v>
      </c>
      <c r="B2312" t="n">
        <v>105</v>
      </c>
      <c r="C2312" t="inlineStr">
        <is>
          <t>Jacare - Bradesco</t>
        </is>
      </c>
      <c r="D2312" t="n">
        <v>266</v>
      </c>
      <c r="E2312" t="inlineStr">
        <is>
          <t>Jacaré</t>
        </is>
      </c>
      <c r="F2312" s="27" t="n">
        <v>45362</v>
      </c>
      <c r="G2312" t="inlineStr">
        <is>
          <t>CREDITO</t>
        </is>
      </c>
      <c r="H2312" t="inlineStr">
        <is>
          <t>TRANSFERENCIA PIX REM: ZIG TECNOLOGIA S.A.   11/03</t>
        </is>
      </c>
      <c r="I2312" t="n">
        <v>252550.54</v>
      </c>
    </row>
    <row r="2313">
      <c r="A2313" t="n">
        <v>6054</v>
      </c>
      <c r="B2313" t="n">
        <v>105</v>
      </c>
      <c r="C2313" t="inlineStr">
        <is>
          <t>Jacare - Bradesco</t>
        </is>
      </c>
      <c r="D2313" t="n">
        <v>266</v>
      </c>
      <c r="E2313" t="inlineStr">
        <is>
          <t>Jacaré</t>
        </is>
      </c>
      <c r="F2313" s="27" t="n">
        <v>45362</v>
      </c>
      <c r="G2313" t="inlineStr">
        <is>
          <t>CREDITO</t>
        </is>
      </c>
      <c r="H2313" t="inlineStr">
        <is>
          <t>TRANSFERENCIA PIX REM: 318 BAR E EVENTOS LTD 11/03</t>
        </is>
      </c>
      <c r="I2313" t="n">
        <v>1741.06</v>
      </c>
    </row>
    <row r="2314">
      <c r="A2314" t="n">
        <v>6055</v>
      </c>
      <c r="B2314" t="n">
        <v>105</v>
      </c>
      <c r="C2314" t="inlineStr">
        <is>
          <t>Jacare - Bradesco</t>
        </is>
      </c>
      <c r="D2314" t="n">
        <v>266</v>
      </c>
      <c r="E2314" t="inlineStr">
        <is>
          <t>Jacaré</t>
        </is>
      </c>
      <c r="F2314" s="27" t="n">
        <v>45362</v>
      </c>
      <c r="G2314" t="inlineStr">
        <is>
          <t>CREDITO</t>
        </is>
      </c>
      <c r="H2314" t="inlineStr">
        <is>
          <t>TRANSFERENCIA PIX REM: Nataly Izabel Triches 10/03</t>
        </is>
      </c>
      <c r="I2314" t="n">
        <v>9.5</v>
      </c>
    </row>
    <row r="2315">
      <c r="A2315" t="n">
        <v>6056</v>
      </c>
      <c r="B2315" t="n">
        <v>105</v>
      </c>
      <c r="C2315" t="inlineStr">
        <is>
          <t>Jacare - Bradesco</t>
        </is>
      </c>
      <c r="D2315" t="n">
        <v>266</v>
      </c>
      <c r="E2315" t="inlineStr">
        <is>
          <t>Jacaré</t>
        </is>
      </c>
      <c r="F2315" s="27" t="n">
        <v>45362</v>
      </c>
      <c r="G2315" t="inlineStr">
        <is>
          <t>DEBITO</t>
        </is>
      </c>
      <c r="H2315" t="inlineStr">
        <is>
          <t>PAGTO ELETRON  COBRANCA STEMME</t>
        </is>
      </c>
      <c r="I2315" t="n">
        <v>-299.9</v>
      </c>
    </row>
    <row r="2316">
      <c r="A2316" t="n">
        <v>6057</v>
      </c>
      <c r="B2316" t="n">
        <v>105</v>
      </c>
      <c r="C2316" t="inlineStr">
        <is>
          <t>Jacare - Bradesco</t>
        </is>
      </c>
      <c r="D2316" t="n">
        <v>266</v>
      </c>
      <c r="E2316" t="inlineStr">
        <is>
          <t>Jacaré</t>
        </is>
      </c>
      <c r="F2316" s="27" t="n">
        <v>45362</v>
      </c>
      <c r="G2316" t="inlineStr">
        <is>
          <t>DEBITO</t>
        </is>
      </c>
      <c r="H2316" t="inlineStr">
        <is>
          <t>PAGTO ELETRON  COBRANCA MARIO PEDRO</t>
        </is>
      </c>
      <c r="I2316" t="n">
        <v>-413.22</v>
      </c>
    </row>
    <row r="2317">
      <c r="A2317" t="n">
        <v>6058</v>
      </c>
      <c r="B2317" t="n">
        <v>105</v>
      </c>
      <c r="C2317" t="inlineStr">
        <is>
          <t>Jacare - Bradesco</t>
        </is>
      </c>
      <c r="D2317" t="n">
        <v>266</v>
      </c>
      <c r="E2317" t="inlineStr">
        <is>
          <t>Jacaré</t>
        </is>
      </c>
      <c r="F2317" s="27" t="n">
        <v>45362</v>
      </c>
      <c r="G2317" t="inlineStr">
        <is>
          <t>DEBITO</t>
        </is>
      </c>
      <c r="H2317" t="inlineStr">
        <is>
          <t>PAGTO ELETRON  COBRANCA MARIO PEDRO</t>
        </is>
      </c>
      <c r="I2317" t="n">
        <v>-611.65</v>
      </c>
    </row>
    <row r="2318">
      <c r="A2318" t="n">
        <v>6059</v>
      </c>
      <c r="B2318" t="n">
        <v>105</v>
      </c>
      <c r="C2318" t="inlineStr">
        <is>
          <t>Jacare - Bradesco</t>
        </is>
      </c>
      <c r="D2318" t="n">
        <v>266</v>
      </c>
      <c r="E2318" t="inlineStr">
        <is>
          <t>Jacaré</t>
        </is>
      </c>
      <c r="F2318" s="27" t="n">
        <v>45362</v>
      </c>
      <c r="G2318" t="inlineStr">
        <is>
          <t>DEBITO</t>
        </is>
      </c>
      <c r="H2318" t="inlineStr">
        <is>
          <t>PAGTO ELETRON  COBRANCA RODESIA PAES</t>
        </is>
      </c>
      <c r="I2318" t="n">
        <v>-1037.64</v>
      </c>
    </row>
    <row r="2319">
      <c r="A2319" t="n">
        <v>6060</v>
      </c>
      <c r="B2319" t="n">
        <v>105</v>
      </c>
      <c r="C2319" t="inlineStr">
        <is>
          <t>Jacare - Bradesco</t>
        </is>
      </c>
      <c r="D2319" t="n">
        <v>266</v>
      </c>
      <c r="E2319" t="inlineStr">
        <is>
          <t>Jacaré</t>
        </is>
      </c>
      <c r="F2319" s="27" t="n">
        <v>45362</v>
      </c>
      <c r="G2319" t="inlineStr">
        <is>
          <t>DEBITO</t>
        </is>
      </c>
      <c r="H2319" t="inlineStr">
        <is>
          <t>PAGTO ELETRON  COBRANCA TARUMA</t>
        </is>
      </c>
      <c r="I2319" t="n">
        <v>-1252.97</v>
      </c>
    </row>
    <row r="2320">
      <c r="A2320" t="n">
        <v>6061</v>
      </c>
      <c r="B2320" t="n">
        <v>105</v>
      </c>
      <c r="C2320" t="inlineStr">
        <is>
          <t>Jacare - Bradesco</t>
        </is>
      </c>
      <c r="D2320" t="n">
        <v>266</v>
      </c>
      <c r="E2320" t="inlineStr">
        <is>
          <t>Jacaré</t>
        </is>
      </c>
      <c r="F2320" s="27" t="n">
        <v>45362</v>
      </c>
      <c r="G2320" t="inlineStr">
        <is>
          <t>DEBITO</t>
        </is>
      </c>
      <c r="H2320" t="inlineStr">
        <is>
          <t>PAGTO ELETRON  COBRANCA BB DIST DE CARNES</t>
        </is>
      </c>
      <c r="I2320" t="n">
        <v>-1963.78</v>
      </c>
    </row>
    <row r="2321">
      <c r="A2321" t="n">
        <v>6062</v>
      </c>
      <c r="B2321" t="n">
        <v>105</v>
      </c>
      <c r="C2321" t="inlineStr">
        <is>
          <t>Jacare - Bradesco</t>
        </is>
      </c>
      <c r="D2321" t="n">
        <v>266</v>
      </c>
      <c r="E2321" t="inlineStr">
        <is>
          <t>Jacaré</t>
        </is>
      </c>
      <c r="F2321" s="27" t="n">
        <v>45362</v>
      </c>
      <c r="G2321" t="inlineStr">
        <is>
          <t>DEBITO</t>
        </is>
      </c>
      <c r="H2321" t="inlineStr">
        <is>
          <t>PAGTO ELETRON  COBRANCA CAMARGO E SILVESTRE</t>
        </is>
      </c>
      <c r="I2321" t="n">
        <v>-14000</v>
      </c>
    </row>
    <row r="2322">
      <c r="A2322" t="n">
        <v>6063</v>
      </c>
      <c r="B2322" t="n">
        <v>105</v>
      </c>
      <c r="C2322" t="inlineStr">
        <is>
          <t>Jacare - Bradesco</t>
        </is>
      </c>
      <c r="D2322" t="n">
        <v>266</v>
      </c>
      <c r="E2322" t="inlineStr">
        <is>
          <t>Jacaré</t>
        </is>
      </c>
      <c r="F2322" s="27" t="n">
        <v>45362</v>
      </c>
      <c r="G2322" t="inlineStr">
        <is>
          <t>DEBITO</t>
        </is>
      </c>
      <c r="H2322" t="inlineStr">
        <is>
          <t>PAGTO ELETRON  COBRANCA PDO</t>
        </is>
      </c>
      <c r="I2322" t="n">
        <v>-230</v>
      </c>
    </row>
    <row r="2323">
      <c r="A2323" t="n">
        <v>6064</v>
      </c>
      <c r="B2323" t="n">
        <v>105</v>
      </c>
      <c r="C2323" t="inlineStr">
        <is>
          <t>Jacare - Bradesco</t>
        </is>
      </c>
      <c r="D2323" t="n">
        <v>266</v>
      </c>
      <c r="E2323" t="inlineStr">
        <is>
          <t>Jacaré</t>
        </is>
      </c>
      <c r="F2323" s="27" t="n">
        <v>45362</v>
      </c>
      <c r="G2323" t="inlineStr">
        <is>
          <t>DEBITO</t>
        </is>
      </c>
      <c r="H2323" t="inlineStr">
        <is>
          <t>TED DIF.TITUL.CC H.BANK DEST. RENATO DE ASSIS TRIP</t>
        </is>
      </c>
      <c r="I2323" t="n">
        <v>-35000</v>
      </c>
    </row>
    <row r="2324">
      <c r="A2324" t="n">
        <v>6065</v>
      </c>
      <c r="B2324" t="n">
        <v>105</v>
      </c>
      <c r="C2324" t="inlineStr">
        <is>
          <t>Jacare - Bradesco</t>
        </is>
      </c>
      <c r="D2324" t="n">
        <v>266</v>
      </c>
      <c r="E2324" t="inlineStr">
        <is>
          <t>Jacaré</t>
        </is>
      </c>
      <c r="F2324" s="27" t="n">
        <v>45362</v>
      </c>
      <c r="G2324" t="inlineStr">
        <is>
          <t>DEBITO</t>
        </is>
      </c>
      <c r="H2324" t="inlineStr">
        <is>
          <t>TARIFA BANCARIA TRANSF PGTO PIX</t>
        </is>
      </c>
      <c r="I2324" t="n">
        <v>-1.65</v>
      </c>
    </row>
    <row r="2325">
      <c r="A2325" t="n">
        <v>6066</v>
      </c>
      <c r="B2325" t="n">
        <v>105</v>
      </c>
      <c r="C2325" t="inlineStr">
        <is>
          <t>Jacare - Bradesco</t>
        </is>
      </c>
      <c r="D2325" t="n">
        <v>266</v>
      </c>
      <c r="E2325" t="inlineStr">
        <is>
          <t>Jacaré</t>
        </is>
      </c>
      <c r="F2325" s="27" t="n">
        <v>45362</v>
      </c>
      <c r="G2325" t="inlineStr">
        <is>
          <t>DEBITO</t>
        </is>
      </c>
      <c r="H2325" t="inlineStr">
        <is>
          <t>TARIFA BANCARIA TRANSF PGTO PIX</t>
        </is>
      </c>
      <c r="I2325" t="n">
        <v>-9</v>
      </c>
    </row>
    <row r="2326">
      <c r="A2326" t="n">
        <v>6067</v>
      </c>
      <c r="B2326" t="n">
        <v>105</v>
      </c>
      <c r="C2326" t="inlineStr">
        <is>
          <t>Jacare - Bradesco</t>
        </is>
      </c>
      <c r="D2326" t="n">
        <v>266</v>
      </c>
      <c r="E2326" t="inlineStr">
        <is>
          <t>Jacaré</t>
        </is>
      </c>
      <c r="F2326" s="27" t="n">
        <v>45362</v>
      </c>
      <c r="G2326" t="inlineStr">
        <is>
          <t>DEBITO</t>
        </is>
      </c>
      <c r="H2326" t="inlineStr">
        <is>
          <t>PAGTO ELETRONICO TRIBUTO INTERNET --PMSP SP</t>
        </is>
      </c>
      <c r="I2326" t="n">
        <v>-582.71</v>
      </c>
    </row>
    <row r="2327">
      <c r="A2327" t="n">
        <v>6068</v>
      </c>
      <c r="B2327" t="n">
        <v>105</v>
      </c>
      <c r="C2327" t="inlineStr">
        <is>
          <t>Jacare - Bradesco</t>
        </is>
      </c>
      <c r="D2327" t="n">
        <v>266</v>
      </c>
      <c r="E2327" t="inlineStr">
        <is>
          <t>Jacaré</t>
        </is>
      </c>
      <c r="F2327" s="27" t="n">
        <v>45362</v>
      </c>
      <c r="G2327" t="inlineStr">
        <is>
          <t>DEBITO</t>
        </is>
      </c>
      <c r="H2327" t="inlineStr">
        <is>
          <t>TRANSF CC PARA CC PJ TEMPUS FUGIT PARTICIPACOES E. LT</t>
        </is>
      </c>
      <c r="I2327" t="n">
        <v>-303600</v>
      </c>
    </row>
    <row r="2328">
      <c r="A2328" t="n">
        <v>6069</v>
      </c>
      <c r="B2328" t="n">
        <v>105</v>
      </c>
      <c r="C2328" t="inlineStr">
        <is>
          <t>Jacare - Bradesco</t>
        </is>
      </c>
      <c r="D2328" t="n">
        <v>266</v>
      </c>
      <c r="E2328" t="inlineStr">
        <is>
          <t>Jacaré</t>
        </is>
      </c>
      <c r="F2328" s="27" t="n">
        <v>45362</v>
      </c>
      <c r="G2328" t="inlineStr">
        <is>
          <t>DEBITO</t>
        </is>
      </c>
      <c r="H2328" t="inlineStr">
        <is>
          <t>TRANSF CC PARA CC PJ 318 BAR E EVENTOS LTDA</t>
        </is>
      </c>
      <c r="I2328" t="n">
        <v>-10</v>
      </c>
    </row>
    <row r="2329">
      <c r="A2329" t="n">
        <v>6070</v>
      </c>
      <c r="B2329" t="n">
        <v>105</v>
      </c>
      <c r="C2329" t="inlineStr">
        <is>
          <t>Jacare - Bradesco</t>
        </is>
      </c>
      <c r="D2329" t="n">
        <v>266</v>
      </c>
      <c r="E2329" t="inlineStr">
        <is>
          <t>Jacaré</t>
        </is>
      </c>
      <c r="F2329" s="27" t="n">
        <v>45362</v>
      </c>
      <c r="G2329" t="inlineStr">
        <is>
          <t>DEBITO</t>
        </is>
      </c>
      <c r="H2329" t="inlineStr">
        <is>
          <t>TRANSF CC PARA CC PJ 318 BAR E EVENTOS LTDA</t>
        </is>
      </c>
      <c r="I2329" t="n">
        <v>-23000</v>
      </c>
    </row>
    <row r="2330">
      <c r="A2330" t="n">
        <v>6071</v>
      </c>
      <c r="B2330" t="n">
        <v>105</v>
      </c>
      <c r="C2330" t="inlineStr">
        <is>
          <t>Jacare - Bradesco</t>
        </is>
      </c>
      <c r="D2330" t="n">
        <v>266</v>
      </c>
      <c r="E2330" t="inlineStr">
        <is>
          <t>Jacaré</t>
        </is>
      </c>
      <c r="F2330" s="27" t="n">
        <v>45362</v>
      </c>
      <c r="G2330" t="inlineStr">
        <is>
          <t>DEBITO</t>
        </is>
      </c>
      <c r="H2330" t="inlineStr">
        <is>
          <t>TRANSF CC PARA CC PJ ADRIANA NEVES FERREIRA</t>
        </is>
      </c>
      <c r="I2330" t="n">
        <v>-1000</v>
      </c>
    </row>
    <row r="2331">
      <c r="A2331" t="n">
        <v>6072</v>
      </c>
      <c r="B2331" t="n">
        <v>105</v>
      </c>
      <c r="C2331" t="inlineStr">
        <is>
          <t>Jacare - Bradesco</t>
        </is>
      </c>
      <c r="D2331" t="n">
        <v>266</v>
      </c>
      <c r="E2331" t="inlineStr">
        <is>
          <t>Jacaré</t>
        </is>
      </c>
      <c r="F2331" s="27" t="n">
        <v>45362</v>
      </c>
      <c r="G2331" t="inlineStr">
        <is>
          <t>DEBITO</t>
        </is>
      </c>
      <c r="H2331" t="inlineStr">
        <is>
          <t>TRANSF CC PARA CC PJ HF 4060 BAR E EVENTOS LTDA</t>
        </is>
      </c>
      <c r="I2331" t="n">
        <v>-25300</v>
      </c>
    </row>
    <row r="2332">
      <c r="A2332" t="n">
        <v>6073</v>
      </c>
      <c r="B2332" t="n">
        <v>105</v>
      </c>
      <c r="C2332" t="inlineStr">
        <is>
          <t>Jacare - Bradesco</t>
        </is>
      </c>
      <c r="D2332" t="n">
        <v>266</v>
      </c>
      <c r="E2332" t="inlineStr">
        <is>
          <t>Jacaré</t>
        </is>
      </c>
      <c r="F2332" s="27" t="n">
        <v>45362</v>
      </c>
      <c r="G2332" t="inlineStr">
        <is>
          <t>DEBITO</t>
        </is>
      </c>
      <c r="H2332" t="inlineStr">
        <is>
          <t>TRANSF CC PARA CC PJ HF 4060 BAR E EVENTOS LTDA</t>
        </is>
      </c>
      <c r="I2332" t="n">
        <v>-10</v>
      </c>
    </row>
    <row r="2333">
      <c r="A2333" t="n">
        <v>6074</v>
      </c>
      <c r="B2333" t="n">
        <v>105</v>
      </c>
      <c r="C2333" t="inlineStr">
        <is>
          <t>Jacare - Bradesco</t>
        </is>
      </c>
      <c r="D2333" t="n">
        <v>266</v>
      </c>
      <c r="E2333" t="inlineStr">
        <is>
          <t>Jacaré</t>
        </is>
      </c>
      <c r="F2333" s="27" t="n">
        <v>45362</v>
      </c>
      <c r="G2333" t="inlineStr">
        <is>
          <t>DEBITO</t>
        </is>
      </c>
      <c r="H2333" t="inlineStr">
        <is>
          <t>TRANSF CC PARA CP PJ LUIZ GUSTAVO RODRIGUES COS</t>
        </is>
      </c>
      <c r="I2333" t="n">
        <v>-900</v>
      </c>
    </row>
    <row r="2334">
      <c r="A2334" t="n">
        <v>6075</v>
      </c>
      <c r="B2334" t="n">
        <v>105</v>
      </c>
      <c r="C2334" t="inlineStr">
        <is>
          <t>Jacare - Bradesco</t>
        </is>
      </c>
      <c r="D2334" t="n">
        <v>266</v>
      </c>
      <c r="E2334" t="inlineStr">
        <is>
          <t>Jacaré</t>
        </is>
      </c>
      <c r="F2334" s="27" t="n">
        <v>45362</v>
      </c>
      <c r="G2334" t="inlineStr">
        <is>
          <t>DEBITO</t>
        </is>
      </c>
      <c r="H2334" t="inlineStr">
        <is>
          <t>TRANSF CC PARA CP PJ LUIZ GUSTAVO MOREIRA DE SOUZA</t>
        </is>
      </c>
      <c r="I2334" t="n">
        <v>-900</v>
      </c>
    </row>
    <row r="2335">
      <c r="A2335" t="n">
        <v>6077</v>
      </c>
      <c r="B2335" t="n">
        <v>105</v>
      </c>
      <c r="C2335" t="inlineStr">
        <is>
          <t>Jacare - Bradesco</t>
        </is>
      </c>
      <c r="D2335" t="n">
        <v>266</v>
      </c>
      <c r="E2335" t="inlineStr">
        <is>
          <t>Jacaré</t>
        </is>
      </c>
      <c r="F2335" s="27" t="n">
        <v>45362</v>
      </c>
      <c r="G2335" t="inlineStr">
        <is>
          <t>DEBITO</t>
        </is>
      </c>
      <c r="H2335" t="inlineStr">
        <is>
          <t>TRANSFERENCIA PIX DES: Brenda Letcia Pereir 11/03</t>
        </is>
      </c>
      <c r="I2335" t="n">
        <v>-1000</v>
      </c>
    </row>
    <row r="2336">
      <c r="A2336" t="n">
        <v>6078</v>
      </c>
      <c r="B2336" t="n">
        <v>105</v>
      </c>
      <c r="C2336" t="inlineStr">
        <is>
          <t>Jacare - Bradesco</t>
        </is>
      </c>
      <c r="D2336" t="n">
        <v>266</v>
      </c>
      <c r="E2336" t="inlineStr">
        <is>
          <t>Jacaré</t>
        </is>
      </c>
      <c r="F2336" s="27" t="n">
        <v>45362</v>
      </c>
      <c r="G2336" t="inlineStr">
        <is>
          <t>DEBITO</t>
        </is>
      </c>
      <c r="H2336" t="inlineStr">
        <is>
          <t>TRANSFERENCIA PIX DES: EDILSON CANDIDO FRANC 11/03</t>
        </is>
      </c>
      <c r="I2336" t="n">
        <v>-1000</v>
      </c>
    </row>
    <row r="2337">
      <c r="A2337" t="n">
        <v>6079</v>
      </c>
      <c r="B2337" t="n">
        <v>105</v>
      </c>
      <c r="C2337" t="inlineStr">
        <is>
          <t>Jacare - Bradesco</t>
        </is>
      </c>
      <c r="D2337" t="n">
        <v>266</v>
      </c>
      <c r="E2337" t="inlineStr">
        <is>
          <t>Jacaré</t>
        </is>
      </c>
      <c r="F2337" s="27" t="n">
        <v>45362</v>
      </c>
      <c r="G2337" t="inlineStr">
        <is>
          <t>DEBITO</t>
        </is>
      </c>
      <c r="H2337" t="inlineStr">
        <is>
          <t>TRANSFERENCIA PIX DES: MARCIO DE SOUZA       11/03</t>
        </is>
      </c>
      <c r="I2337" t="n">
        <v>-1250</v>
      </c>
    </row>
    <row r="2338">
      <c r="A2338" t="n">
        <v>6080</v>
      </c>
      <c r="B2338" t="n">
        <v>105</v>
      </c>
      <c r="C2338" t="inlineStr">
        <is>
          <t>Jacare - Bradesco</t>
        </is>
      </c>
      <c r="D2338" t="n">
        <v>266</v>
      </c>
      <c r="E2338" t="inlineStr">
        <is>
          <t>Jacaré</t>
        </is>
      </c>
      <c r="F2338" s="27" t="n">
        <v>45362</v>
      </c>
      <c r="G2338" t="inlineStr">
        <is>
          <t>DEBITO</t>
        </is>
      </c>
      <c r="H2338" t="inlineStr">
        <is>
          <t>TRANSFERENCIA PIX DES: Mario Legal da Rocha  11/03</t>
        </is>
      </c>
      <c r="I2338" t="n">
        <v>-900</v>
      </c>
    </row>
    <row r="2339">
      <c r="A2339" t="n">
        <v>6081</v>
      </c>
      <c r="B2339" t="n">
        <v>105</v>
      </c>
      <c r="C2339" t="inlineStr">
        <is>
          <t>Jacare - Bradesco</t>
        </is>
      </c>
      <c r="D2339" t="n">
        <v>266</v>
      </c>
      <c r="E2339" t="inlineStr">
        <is>
          <t>Jacaré</t>
        </is>
      </c>
      <c r="F2339" s="27" t="n">
        <v>45362</v>
      </c>
      <c r="G2339" t="inlineStr">
        <is>
          <t>DEBITO</t>
        </is>
      </c>
      <c r="H2339" t="inlineStr">
        <is>
          <t>TRANSFERENCIA PIX DES: Vinicius Santos Sousa 11/03</t>
        </is>
      </c>
      <c r="I2339" t="n">
        <v>-1000</v>
      </c>
    </row>
    <row r="2340">
      <c r="A2340" t="n">
        <v>6082</v>
      </c>
      <c r="B2340" t="n">
        <v>105</v>
      </c>
      <c r="C2340" t="inlineStr">
        <is>
          <t>Jacare - Bradesco</t>
        </is>
      </c>
      <c r="D2340" t="n">
        <v>266</v>
      </c>
      <c r="E2340" t="inlineStr">
        <is>
          <t>Jacaré</t>
        </is>
      </c>
      <c r="F2340" s="27" t="n">
        <v>45362</v>
      </c>
      <c r="G2340" t="inlineStr">
        <is>
          <t>DEBITO</t>
        </is>
      </c>
      <c r="H2340" t="inlineStr">
        <is>
          <t>TRANSFERENCIA PIX DES: VIVIAN CRISTINA GALET 11/03</t>
        </is>
      </c>
      <c r="I2340" t="n">
        <v>-300</v>
      </c>
    </row>
    <row r="2341">
      <c r="A2341" t="n">
        <v>6083</v>
      </c>
      <c r="B2341" t="n">
        <v>105</v>
      </c>
      <c r="C2341" t="inlineStr">
        <is>
          <t>Jacare - Bradesco</t>
        </is>
      </c>
      <c r="D2341" t="n">
        <v>266</v>
      </c>
      <c r="E2341" t="inlineStr">
        <is>
          <t>Jacaré</t>
        </is>
      </c>
      <c r="F2341" s="27" t="n">
        <v>45362</v>
      </c>
      <c r="G2341" t="inlineStr">
        <is>
          <t>DEBITO</t>
        </is>
      </c>
      <c r="H2341" t="inlineStr">
        <is>
          <t>TRANSFERENCIA PIX DES: Patrcia Aparecida Co 11/03</t>
        </is>
      </c>
      <c r="I2341" t="n">
        <v>-480</v>
      </c>
    </row>
    <row r="2342">
      <c r="A2342" t="n">
        <v>6084</v>
      </c>
      <c r="B2342" t="n">
        <v>105</v>
      </c>
      <c r="C2342" t="inlineStr">
        <is>
          <t>Jacare - Bradesco</t>
        </is>
      </c>
      <c r="D2342" t="n">
        <v>266</v>
      </c>
      <c r="E2342" t="inlineStr">
        <is>
          <t>Jacaré</t>
        </is>
      </c>
      <c r="F2342" s="27" t="n">
        <v>45362</v>
      </c>
      <c r="G2342" t="inlineStr">
        <is>
          <t>DEBITO</t>
        </is>
      </c>
      <c r="H2342" t="inlineStr">
        <is>
          <t>TRANSFERENCIA PIX DES: Rodrigo Pereira da Si 11/03</t>
        </is>
      </c>
      <c r="I2342" t="n">
        <v>-1000</v>
      </c>
    </row>
    <row r="2343">
      <c r="A2343" t="n">
        <v>6085</v>
      </c>
      <c r="B2343" t="n">
        <v>105</v>
      </c>
      <c r="C2343" t="inlineStr">
        <is>
          <t>Jacare - Bradesco</t>
        </is>
      </c>
      <c r="D2343" t="n">
        <v>266</v>
      </c>
      <c r="E2343" t="inlineStr">
        <is>
          <t>Jacaré</t>
        </is>
      </c>
      <c r="F2343" s="27" t="n">
        <v>45362</v>
      </c>
      <c r="G2343" t="inlineStr">
        <is>
          <t>DEBITO</t>
        </is>
      </c>
      <c r="H2343" t="inlineStr">
        <is>
          <t>TRANSFERENCIA PIX DES: DENIS DOS SANTOS      11/03</t>
        </is>
      </c>
      <c r="I2343" t="n">
        <v>-7000</v>
      </c>
    </row>
    <row r="2344">
      <c r="A2344" t="n">
        <v>6086</v>
      </c>
      <c r="B2344" t="n">
        <v>105</v>
      </c>
      <c r="C2344" t="inlineStr">
        <is>
          <t>Jacare - Bradesco</t>
        </is>
      </c>
      <c r="D2344" t="n">
        <v>266</v>
      </c>
      <c r="E2344" t="inlineStr">
        <is>
          <t>Jacaré</t>
        </is>
      </c>
      <c r="F2344" s="27" t="n">
        <v>45362</v>
      </c>
      <c r="G2344" t="inlineStr">
        <is>
          <t>DEBITO</t>
        </is>
      </c>
      <c r="H2344" t="inlineStr">
        <is>
          <t>TRANSFERENCIA PIX DES: HP ASSESSORIA CONTAB  11/03</t>
        </is>
      </c>
      <c r="I2344" t="n">
        <v>-1302</v>
      </c>
    </row>
    <row r="2345">
      <c r="A2345" t="n">
        <v>6087</v>
      </c>
      <c r="B2345" t="n">
        <v>105</v>
      </c>
      <c r="C2345" t="inlineStr">
        <is>
          <t>Jacare - Bradesco</t>
        </is>
      </c>
      <c r="D2345" t="n">
        <v>266</v>
      </c>
      <c r="E2345" t="inlineStr">
        <is>
          <t>Jacaré</t>
        </is>
      </c>
      <c r="F2345" s="27" t="n">
        <v>45362</v>
      </c>
      <c r="G2345" t="inlineStr">
        <is>
          <t>DEBITO</t>
        </is>
      </c>
      <c r="H2345" t="inlineStr">
        <is>
          <t>CONTA DE GAS INTERNET --COMGAS/SP</t>
        </is>
      </c>
      <c r="I2345" t="n">
        <v>-4319.87</v>
      </c>
    </row>
    <row r="2346">
      <c r="A2346" t="n">
        <v>4486</v>
      </c>
      <c r="B2346" t="n">
        <v>105</v>
      </c>
      <c r="C2346" t="inlineStr">
        <is>
          <t>Jacare - Bradesco</t>
        </is>
      </c>
      <c r="D2346" t="n">
        <v>266</v>
      </c>
      <c r="E2346" t="inlineStr">
        <is>
          <t>Jacaré</t>
        </is>
      </c>
      <c r="F2346" s="27" t="n">
        <v>45359</v>
      </c>
      <c r="G2346" t="inlineStr">
        <is>
          <t>DEBITO</t>
        </is>
      </c>
      <c r="H2346" t="inlineStr">
        <is>
          <t>TRANSF.AUTORIZ.ENTRE C/C HF 4060 BAR E EVENTOS LTDA</t>
        </is>
      </c>
      <c r="I2346" t="n">
        <v>-10</v>
      </c>
    </row>
    <row r="2347">
      <c r="A2347" t="n">
        <v>4487</v>
      </c>
      <c r="B2347" t="n">
        <v>105</v>
      </c>
      <c r="C2347" t="inlineStr">
        <is>
          <t>Jacare - Bradesco</t>
        </is>
      </c>
      <c r="D2347" t="n">
        <v>266</v>
      </c>
      <c r="E2347" t="inlineStr">
        <is>
          <t>Jacaré</t>
        </is>
      </c>
      <c r="F2347" s="27" t="n">
        <v>45359</v>
      </c>
      <c r="G2347" t="inlineStr">
        <is>
          <t>CREDITO</t>
        </is>
      </c>
      <c r="H2347" t="inlineStr">
        <is>
          <t>TRANSFERENCIA PIX REM: Banco VR              08/03</t>
        </is>
      </c>
      <c r="I2347" t="n">
        <v>316.34</v>
      </c>
    </row>
    <row r="2348">
      <c r="A2348" t="n">
        <v>4488</v>
      </c>
      <c r="B2348" t="n">
        <v>105</v>
      </c>
      <c r="C2348" t="inlineStr">
        <is>
          <t>Jacare - Bradesco</t>
        </is>
      </c>
      <c r="D2348" t="n">
        <v>266</v>
      </c>
      <c r="E2348" t="inlineStr">
        <is>
          <t>Jacaré</t>
        </is>
      </c>
      <c r="F2348" s="27" t="n">
        <v>45359</v>
      </c>
      <c r="G2348" t="inlineStr">
        <is>
          <t>CREDITO</t>
        </is>
      </c>
      <c r="H2348" t="inlineStr">
        <is>
          <t>TRANSFERENCIA PIX REM: ANA CAROLINA PRETURLO 08/03</t>
        </is>
      </c>
      <c r="I2348" t="n">
        <v>1000</v>
      </c>
    </row>
    <row r="2349">
      <c r="A2349" t="n">
        <v>4489</v>
      </c>
      <c r="B2349" t="n">
        <v>105</v>
      </c>
      <c r="C2349" t="inlineStr">
        <is>
          <t>Jacare - Bradesco</t>
        </is>
      </c>
      <c r="D2349" t="n">
        <v>266</v>
      </c>
      <c r="E2349" t="inlineStr">
        <is>
          <t>Jacaré</t>
        </is>
      </c>
      <c r="F2349" s="27" t="n">
        <v>45359</v>
      </c>
      <c r="G2349" t="inlineStr">
        <is>
          <t>CREDITO</t>
        </is>
      </c>
      <c r="H2349" t="inlineStr">
        <is>
          <t>RECEBIMENTO FORNECEDOR ALELO INSTITUICAO DE PAGAMENTO S</t>
        </is>
      </c>
      <c r="I2349" t="n">
        <v>295.67</v>
      </c>
    </row>
    <row r="2350">
      <c r="A2350" t="n">
        <v>4525</v>
      </c>
      <c r="B2350" t="n">
        <v>105</v>
      </c>
      <c r="C2350" t="inlineStr">
        <is>
          <t>Jacare - Bradesco</t>
        </is>
      </c>
      <c r="D2350" t="n">
        <v>266</v>
      </c>
      <c r="E2350" t="inlineStr">
        <is>
          <t>Jacaré</t>
        </is>
      </c>
      <c r="F2350" s="27" t="n">
        <v>45359</v>
      </c>
      <c r="G2350" t="inlineStr">
        <is>
          <t>DEBITO</t>
        </is>
      </c>
      <c r="H2350" t="inlineStr">
        <is>
          <t>TRANSF.AUTORIZ.ENTRE C/C HF 4060 BAR E EVENTOS LTDA</t>
        </is>
      </c>
      <c r="I2350" t="n">
        <v>-10</v>
      </c>
    </row>
    <row r="2351">
      <c r="A2351" t="n">
        <v>4526</v>
      </c>
      <c r="B2351" t="n">
        <v>105</v>
      </c>
      <c r="C2351" t="inlineStr">
        <is>
          <t>Jacare - Bradesco</t>
        </is>
      </c>
      <c r="D2351" t="n">
        <v>266</v>
      </c>
      <c r="E2351" t="inlineStr">
        <is>
          <t>Jacaré</t>
        </is>
      </c>
      <c r="F2351" s="27" t="n">
        <v>45359</v>
      </c>
      <c r="G2351" t="inlineStr">
        <is>
          <t>CREDITO</t>
        </is>
      </c>
      <c r="H2351" t="inlineStr">
        <is>
          <t>TRANSFERENCIA PIX REM: Banco VR              08/03</t>
        </is>
      </c>
      <c r="I2351" t="n">
        <v>316.34</v>
      </c>
    </row>
    <row r="2352">
      <c r="A2352" t="n">
        <v>4527</v>
      </c>
      <c r="B2352" t="n">
        <v>105</v>
      </c>
      <c r="C2352" t="inlineStr">
        <is>
          <t>Jacare - Bradesco</t>
        </is>
      </c>
      <c r="D2352" t="n">
        <v>266</v>
      </c>
      <c r="E2352" t="inlineStr">
        <is>
          <t>Jacaré</t>
        </is>
      </c>
      <c r="F2352" s="27" t="n">
        <v>45359</v>
      </c>
      <c r="G2352" t="inlineStr">
        <is>
          <t>CREDITO</t>
        </is>
      </c>
      <c r="H2352" t="inlineStr">
        <is>
          <t>TRANSFERENCIA PIX REM: ANA CAROLINA PRETURLO 08/03</t>
        </is>
      </c>
      <c r="I2352" t="n">
        <v>1000</v>
      </c>
    </row>
    <row r="2353">
      <c r="A2353" t="n">
        <v>4528</v>
      </c>
      <c r="B2353" t="n">
        <v>105</v>
      </c>
      <c r="C2353" t="inlineStr">
        <is>
          <t>Jacare - Bradesco</t>
        </is>
      </c>
      <c r="D2353" t="n">
        <v>266</v>
      </c>
      <c r="E2353" t="inlineStr">
        <is>
          <t>Jacaré</t>
        </is>
      </c>
      <c r="F2353" s="27" t="n">
        <v>45359</v>
      </c>
      <c r="G2353" t="inlineStr">
        <is>
          <t>CREDITO</t>
        </is>
      </c>
      <c r="H2353" t="inlineStr">
        <is>
          <t>RECEBIMENTO FORNECEDOR ALELO INSTITUICAO DE PAGAMENTO S</t>
        </is>
      </c>
      <c r="I2353" t="n">
        <v>295.67</v>
      </c>
    </row>
    <row r="2354">
      <c r="A2354" t="n">
        <v>4453</v>
      </c>
      <c r="B2354" t="n">
        <v>105</v>
      </c>
      <c r="C2354" t="inlineStr">
        <is>
          <t>Jacare - Bradesco</t>
        </is>
      </c>
      <c r="D2354" t="n">
        <v>266</v>
      </c>
      <c r="E2354" t="inlineStr">
        <is>
          <t>Jacaré</t>
        </is>
      </c>
      <c r="F2354" s="27" t="n">
        <v>45358</v>
      </c>
      <c r="G2354" t="inlineStr">
        <is>
          <t>CREDITO</t>
        </is>
      </c>
      <c r="H2354" t="inlineStr">
        <is>
          <t>TED-TRANSF ELET DISPON REMET.BANCO TOPAZIO S.A.</t>
        </is>
      </c>
      <c r="I2354" t="n">
        <v>1158.08</v>
      </c>
    </row>
    <row r="2355">
      <c r="A2355" t="n">
        <v>4454</v>
      </c>
      <c r="B2355" t="n">
        <v>105</v>
      </c>
      <c r="C2355" t="inlineStr">
        <is>
          <t>Jacare - Bradesco</t>
        </is>
      </c>
      <c r="D2355" t="n">
        <v>266</v>
      </c>
      <c r="E2355" t="inlineStr">
        <is>
          <t>Jacaré</t>
        </is>
      </c>
      <c r="F2355" s="27" t="n">
        <v>45358</v>
      </c>
      <c r="G2355" t="inlineStr">
        <is>
          <t>CREDITO</t>
        </is>
      </c>
      <c r="H2355" t="inlineStr">
        <is>
          <t>TRANSF CC PARA CC PJ FDB HOTEL LTDA</t>
        </is>
      </c>
      <c r="I2355" t="n">
        <v>419.16</v>
      </c>
    </row>
    <row r="2356">
      <c r="A2356" t="n">
        <v>4455</v>
      </c>
      <c r="B2356" t="n">
        <v>105</v>
      </c>
      <c r="C2356" t="inlineStr">
        <is>
          <t>Jacare - Bradesco</t>
        </is>
      </c>
      <c r="D2356" t="n">
        <v>266</v>
      </c>
      <c r="E2356" t="inlineStr">
        <is>
          <t>Jacaré</t>
        </is>
      </c>
      <c r="F2356" s="27" t="n">
        <v>45358</v>
      </c>
      <c r="G2356" t="inlineStr">
        <is>
          <t>CREDITO</t>
        </is>
      </c>
      <c r="H2356" t="inlineStr">
        <is>
          <t>RECEBIMENTO FORNECEDOR ALELO INSTITUICAO DE PAGAMENTO S</t>
        </is>
      </c>
      <c r="I2356" t="n">
        <v>251.36</v>
      </c>
    </row>
    <row r="2357">
      <c r="A2357" t="n">
        <v>4456</v>
      </c>
      <c r="B2357" t="n">
        <v>105</v>
      </c>
      <c r="C2357" t="inlineStr">
        <is>
          <t>Jacare - Bradesco</t>
        </is>
      </c>
      <c r="D2357" t="n">
        <v>266</v>
      </c>
      <c r="E2357" t="inlineStr">
        <is>
          <t>Jacaré</t>
        </is>
      </c>
      <c r="F2357" s="27" t="n">
        <v>45358</v>
      </c>
      <c r="G2357" t="inlineStr">
        <is>
          <t>CREDITO</t>
        </is>
      </c>
      <c r="H2357" t="inlineStr">
        <is>
          <t>TRANSFERENCIA PIX REM: RAFAEL LUIS DE CAMARG 07/03</t>
        </is>
      </c>
      <c r="I2357" t="n">
        <v>2000</v>
      </c>
    </row>
    <row r="2358">
      <c r="A2358" t="n">
        <v>4457</v>
      </c>
      <c r="B2358" t="n">
        <v>105</v>
      </c>
      <c r="C2358" t="inlineStr">
        <is>
          <t>Jacare - Bradesco</t>
        </is>
      </c>
      <c r="D2358" t="n">
        <v>266</v>
      </c>
      <c r="E2358" t="inlineStr">
        <is>
          <t>Jacaré</t>
        </is>
      </c>
      <c r="F2358" s="27" t="n">
        <v>45358</v>
      </c>
      <c r="G2358" t="inlineStr">
        <is>
          <t>CREDITO</t>
        </is>
      </c>
      <c r="H2358" t="inlineStr">
        <is>
          <t>TRANSFERENCIA PIX REM: ZIG TECNOLOGIA S.A.   07/03</t>
        </is>
      </c>
      <c r="I2358" t="n">
        <v>17358.67</v>
      </c>
    </row>
    <row r="2359">
      <c r="A2359" t="n">
        <v>4458</v>
      </c>
      <c r="B2359" t="n">
        <v>105</v>
      </c>
      <c r="C2359" t="inlineStr">
        <is>
          <t>Jacare - Bradesco</t>
        </is>
      </c>
      <c r="D2359" t="n">
        <v>266</v>
      </c>
      <c r="E2359" t="inlineStr">
        <is>
          <t>Jacaré</t>
        </is>
      </c>
      <c r="F2359" s="27" t="n">
        <v>45358</v>
      </c>
      <c r="G2359" t="inlineStr">
        <is>
          <t>CREDITO</t>
        </is>
      </c>
      <c r="H2359" t="inlineStr">
        <is>
          <t>TRANSFERENCIA PIX REM: ZIG TECNOLOGIA S.A.   07/03</t>
        </is>
      </c>
      <c r="I2359" t="n">
        <v>7829.75</v>
      </c>
    </row>
    <row r="2360">
      <c r="A2360" t="n">
        <v>4459</v>
      </c>
      <c r="B2360" t="n">
        <v>105</v>
      </c>
      <c r="C2360" t="inlineStr">
        <is>
          <t>Jacare - Bradesco</t>
        </is>
      </c>
      <c r="D2360" t="n">
        <v>266</v>
      </c>
      <c r="E2360" t="inlineStr">
        <is>
          <t>Jacaré</t>
        </is>
      </c>
      <c r="F2360" s="27" t="n">
        <v>45358</v>
      </c>
      <c r="G2360" t="inlineStr">
        <is>
          <t>CREDITO</t>
        </is>
      </c>
      <c r="H2360" t="inlineStr">
        <is>
          <t>TRANSFERENCIA PIX REM: ZIG TECNOLOGIA S.A.   07/03</t>
        </is>
      </c>
      <c r="I2360" t="n">
        <v>7167.82</v>
      </c>
    </row>
    <row r="2361">
      <c r="A2361" t="n">
        <v>4460</v>
      </c>
      <c r="B2361" t="n">
        <v>105</v>
      </c>
      <c r="C2361" t="inlineStr">
        <is>
          <t>Jacare - Bradesco</t>
        </is>
      </c>
      <c r="D2361" t="n">
        <v>266</v>
      </c>
      <c r="E2361" t="inlineStr">
        <is>
          <t>Jacaré</t>
        </is>
      </c>
      <c r="F2361" s="27" t="n">
        <v>45358</v>
      </c>
      <c r="G2361" t="inlineStr">
        <is>
          <t>CREDITO</t>
        </is>
      </c>
      <c r="H2361" t="inlineStr">
        <is>
          <t>TRANSFERENCIA PIX REM: ZIG TECNOLOGIA S.A.   07/03</t>
        </is>
      </c>
      <c r="I2361" t="n">
        <v>83763.06</v>
      </c>
    </row>
    <row r="2362">
      <c r="A2362" t="n">
        <v>4461</v>
      </c>
      <c r="B2362" t="n">
        <v>105</v>
      </c>
      <c r="C2362" t="inlineStr">
        <is>
          <t>Jacare - Bradesco</t>
        </is>
      </c>
      <c r="D2362" t="n">
        <v>266</v>
      </c>
      <c r="E2362" t="inlineStr">
        <is>
          <t>Jacaré</t>
        </is>
      </c>
      <c r="F2362" s="27" t="n">
        <v>45358</v>
      </c>
      <c r="G2362" t="inlineStr">
        <is>
          <t>CREDITO</t>
        </is>
      </c>
      <c r="H2362" t="inlineStr">
        <is>
          <t>TRANSFERENCIA PIX REM: ZIG TECNOLOGIA S.A.   07/03</t>
        </is>
      </c>
      <c r="I2362" t="n">
        <v>35876.56</v>
      </c>
    </row>
    <row r="2363">
      <c r="A2363" t="n">
        <v>4462</v>
      </c>
      <c r="B2363" t="n">
        <v>105</v>
      </c>
      <c r="C2363" t="inlineStr">
        <is>
          <t>Jacare - Bradesco</t>
        </is>
      </c>
      <c r="D2363" t="n">
        <v>266</v>
      </c>
      <c r="E2363" t="inlineStr">
        <is>
          <t>Jacaré</t>
        </is>
      </c>
      <c r="F2363" s="27" t="n">
        <v>45358</v>
      </c>
      <c r="G2363" t="inlineStr">
        <is>
          <t>CREDITO</t>
        </is>
      </c>
      <c r="H2363" t="inlineStr">
        <is>
          <t>TRANSFERENCIA PIX REM: Katia Gargiulo Balacc 07/03</t>
        </is>
      </c>
      <c r="I2363" t="n">
        <v>212</v>
      </c>
    </row>
    <row r="2364">
      <c r="A2364" t="n">
        <v>4463</v>
      </c>
      <c r="B2364" t="n">
        <v>105</v>
      </c>
      <c r="C2364" t="inlineStr">
        <is>
          <t>Jacare - Bradesco</t>
        </is>
      </c>
      <c r="D2364" t="n">
        <v>266</v>
      </c>
      <c r="E2364" t="inlineStr">
        <is>
          <t>Jacaré</t>
        </is>
      </c>
      <c r="F2364" s="27" t="n">
        <v>45358</v>
      </c>
      <c r="G2364" t="inlineStr">
        <is>
          <t>CREDITO</t>
        </is>
      </c>
      <c r="H2364" t="inlineStr">
        <is>
          <t>TRANSFERENCIA PIX REM: 318 BAR E EVENTOS LTD 07/03</t>
        </is>
      </c>
      <c r="I2364" t="n">
        <v>2792.43</v>
      </c>
    </row>
    <row r="2365">
      <c r="A2365" t="n">
        <v>4465</v>
      </c>
      <c r="B2365" t="n">
        <v>105</v>
      </c>
      <c r="C2365" t="inlineStr">
        <is>
          <t>Jacare - Bradesco</t>
        </is>
      </c>
      <c r="D2365" t="n">
        <v>266</v>
      </c>
      <c r="E2365" t="inlineStr">
        <is>
          <t>Jacaré</t>
        </is>
      </c>
      <c r="F2365" s="27" t="n">
        <v>45358</v>
      </c>
      <c r="G2365" t="inlineStr">
        <is>
          <t>DEBITO</t>
        </is>
      </c>
      <c r="H2365" t="inlineStr">
        <is>
          <t>PAGTO ELETRON  COBRANCA SAMPATACADO</t>
        </is>
      </c>
      <c r="I2365" t="n">
        <v>-1075.72</v>
      </c>
    </row>
    <row r="2366">
      <c r="A2366" t="n">
        <v>4466</v>
      </c>
      <c r="B2366" t="n">
        <v>105</v>
      </c>
      <c r="C2366" t="inlineStr">
        <is>
          <t>Jacare - Bradesco</t>
        </is>
      </c>
      <c r="D2366" t="n">
        <v>266</v>
      </c>
      <c r="E2366" t="inlineStr">
        <is>
          <t>Jacaré</t>
        </is>
      </c>
      <c r="F2366" s="27" t="n">
        <v>45358</v>
      </c>
      <c r="G2366" t="inlineStr">
        <is>
          <t>DEBITO</t>
        </is>
      </c>
      <c r="H2366" t="inlineStr">
        <is>
          <t>PAGTO ELETRON  COBRANCA PSS</t>
        </is>
      </c>
      <c r="I2366" t="n">
        <v>-1061.35</v>
      </c>
    </row>
    <row r="2367">
      <c r="A2367" t="n">
        <v>4467</v>
      </c>
      <c r="B2367" t="n">
        <v>105</v>
      </c>
      <c r="C2367" t="inlineStr">
        <is>
          <t>Jacare - Bradesco</t>
        </is>
      </c>
      <c r="D2367" t="n">
        <v>266</v>
      </c>
      <c r="E2367" t="inlineStr">
        <is>
          <t>Jacaré</t>
        </is>
      </c>
      <c r="F2367" s="27" t="n">
        <v>45358</v>
      </c>
      <c r="G2367" t="inlineStr">
        <is>
          <t>DEBITO</t>
        </is>
      </c>
      <c r="H2367" t="inlineStr">
        <is>
          <t>PAGTO ELETRON  COBRANCA MARIO PEDRO</t>
        </is>
      </c>
      <c r="I2367" t="n">
        <v>-239.44</v>
      </c>
    </row>
    <row r="2368">
      <c r="A2368" t="n">
        <v>4468</v>
      </c>
      <c r="B2368" t="n">
        <v>105</v>
      </c>
      <c r="C2368" t="inlineStr">
        <is>
          <t>Jacare - Bradesco</t>
        </is>
      </c>
      <c r="D2368" t="n">
        <v>266</v>
      </c>
      <c r="E2368" t="inlineStr">
        <is>
          <t>Jacaré</t>
        </is>
      </c>
      <c r="F2368" s="27" t="n">
        <v>45358</v>
      </c>
      <c r="G2368" t="inlineStr">
        <is>
          <t>DEBITO</t>
        </is>
      </c>
      <c r="H2368" t="inlineStr">
        <is>
          <t>PAGTO ELETRON  COBRANCA ZAHIL</t>
        </is>
      </c>
      <c r="I2368" t="n">
        <v>-949.08</v>
      </c>
    </row>
    <row r="2369">
      <c r="A2369" t="n">
        <v>4469</v>
      </c>
      <c r="B2369" t="n">
        <v>105</v>
      </c>
      <c r="C2369" t="inlineStr">
        <is>
          <t>Jacare - Bradesco</t>
        </is>
      </c>
      <c r="D2369" t="n">
        <v>266</v>
      </c>
      <c r="E2369" t="inlineStr">
        <is>
          <t>Jacaré</t>
        </is>
      </c>
      <c r="F2369" s="27" t="n">
        <v>45358</v>
      </c>
      <c r="G2369" t="inlineStr">
        <is>
          <t>DEBITO</t>
        </is>
      </c>
      <c r="H2369" t="inlineStr">
        <is>
          <t>PAGTO ELETRON  COBRANCA AMBEV</t>
        </is>
      </c>
      <c r="I2369" t="n">
        <v>-3798.18</v>
      </c>
    </row>
    <row r="2370">
      <c r="A2370" t="n">
        <v>4470</v>
      </c>
      <c r="B2370" t="n">
        <v>105</v>
      </c>
      <c r="C2370" t="inlineStr">
        <is>
          <t>Jacare - Bradesco</t>
        </is>
      </c>
      <c r="D2370" t="n">
        <v>266</v>
      </c>
      <c r="E2370" t="inlineStr">
        <is>
          <t>Jacaré</t>
        </is>
      </c>
      <c r="F2370" s="27" t="n">
        <v>45358</v>
      </c>
      <c r="G2370" t="inlineStr">
        <is>
          <t>DEBITO</t>
        </is>
      </c>
      <c r="H2370" t="inlineStr">
        <is>
          <t>PAGTO ELETRON  COBRANCA NOVA COMERCIAL</t>
        </is>
      </c>
      <c r="I2370" t="n">
        <v>-648.7</v>
      </c>
    </row>
    <row r="2371">
      <c r="A2371" t="n">
        <v>4471</v>
      </c>
      <c r="B2371" t="n">
        <v>105</v>
      </c>
      <c r="C2371" t="inlineStr">
        <is>
          <t>Jacare - Bradesco</t>
        </is>
      </c>
      <c r="D2371" t="n">
        <v>266</v>
      </c>
      <c r="E2371" t="inlineStr">
        <is>
          <t>Jacaré</t>
        </is>
      </c>
      <c r="F2371" s="27" t="n">
        <v>45358</v>
      </c>
      <c r="G2371" t="inlineStr">
        <is>
          <t>DEBITO</t>
        </is>
      </c>
      <c r="H2371" t="inlineStr">
        <is>
          <t>PAGTO ELETRON  COBRANCA EAU</t>
        </is>
      </c>
      <c r="I2371" t="n">
        <v>-379.5</v>
      </c>
    </row>
    <row r="2372">
      <c r="A2372" t="n">
        <v>4472</v>
      </c>
      <c r="B2372" t="n">
        <v>105</v>
      </c>
      <c r="C2372" t="inlineStr">
        <is>
          <t>Jacare - Bradesco</t>
        </is>
      </c>
      <c r="D2372" t="n">
        <v>266</v>
      </c>
      <c r="E2372" t="inlineStr">
        <is>
          <t>Jacaré</t>
        </is>
      </c>
      <c r="F2372" s="27" t="n">
        <v>45358</v>
      </c>
      <c r="G2372" t="inlineStr">
        <is>
          <t>DEBITO</t>
        </is>
      </c>
      <c r="H2372" t="inlineStr">
        <is>
          <t>PAGTO ELETRON  COBRANCA BB DIST DE CARNES</t>
        </is>
      </c>
      <c r="I2372" t="n">
        <v>-1963.78</v>
      </c>
    </row>
    <row r="2373">
      <c r="A2373" t="n">
        <v>4473</v>
      </c>
      <c r="B2373" t="n">
        <v>105</v>
      </c>
      <c r="C2373" t="inlineStr">
        <is>
          <t>Jacare - Bradesco</t>
        </is>
      </c>
      <c r="D2373" t="n">
        <v>266</v>
      </c>
      <c r="E2373" t="inlineStr">
        <is>
          <t>Jacaré</t>
        </is>
      </c>
      <c r="F2373" s="27" t="n">
        <v>45358</v>
      </c>
      <c r="G2373" t="inlineStr">
        <is>
          <t>DEBITO</t>
        </is>
      </c>
      <c r="H2373" t="inlineStr">
        <is>
          <t>PAGTO ELETRON  COBRANCA CASA DE CARNES PJJ</t>
        </is>
      </c>
      <c r="I2373" t="n">
        <v>-1480.68</v>
      </c>
    </row>
    <row r="2374">
      <c r="A2374" t="n">
        <v>4474</v>
      </c>
      <c r="B2374" t="n">
        <v>105</v>
      </c>
      <c r="C2374" t="inlineStr">
        <is>
          <t>Jacare - Bradesco</t>
        </is>
      </c>
      <c r="D2374" t="n">
        <v>266</v>
      </c>
      <c r="E2374" t="inlineStr">
        <is>
          <t>Jacaré</t>
        </is>
      </c>
      <c r="F2374" s="27" t="n">
        <v>45358</v>
      </c>
      <c r="G2374" t="inlineStr">
        <is>
          <t>DEBITO</t>
        </is>
      </c>
      <c r="H2374" t="inlineStr">
        <is>
          <t>TARIFA BANCARIA TRANSF PGTO PIX</t>
        </is>
      </c>
      <c r="I2374" t="n">
        <v>-8.94</v>
      </c>
    </row>
    <row r="2375">
      <c r="A2375" t="n">
        <v>4475</v>
      </c>
      <c r="B2375" t="n">
        <v>105</v>
      </c>
      <c r="C2375" t="inlineStr">
        <is>
          <t>Jacare - Bradesco</t>
        </is>
      </c>
      <c r="D2375" t="n">
        <v>266</v>
      </c>
      <c r="E2375" t="inlineStr">
        <is>
          <t>Jacaré</t>
        </is>
      </c>
      <c r="F2375" s="27" t="n">
        <v>45358</v>
      </c>
      <c r="G2375" t="inlineStr">
        <is>
          <t>DEBITO</t>
        </is>
      </c>
      <c r="H2375" t="inlineStr">
        <is>
          <t>TARIFA BANCARIA TRANSF PGTO PIX</t>
        </is>
      </c>
      <c r="I2375" t="n">
        <v>-9</v>
      </c>
    </row>
    <row r="2376">
      <c r="A2376" t="n">
        <v>4476</v>
      </c>
      <c r="B2376" t="n">
        <v>105</v>
      </c>
      <c r="C2376" t="inlineStr">
        <is>
          <t>Jacare - Bradesco</t>
        </is>
      </c>
      <c r="D2376" t="n">
        <v>266</v>
      </c>
      <c r="E2376" t="inlineStr">
        <is>
          <t>Jacaré</t>
        </is>
      </c>
      <c r="F2376" s="27" t="n">
        <v>45358</v>
      </c>
      <c r="G2376" t="inlineStr">
        <is>
          <t>DEBITO</t>
        </is>
      </c>
      <c r="H2376" t="inlineStr">
        <is>
          <t>TARIFA BANCARIA TRANSF PGTO PIX</t>
        </is>
      </c>
      <c r="I2376" t="n">
        <v>-7.83</v>
      </c>
    </row>
    <row r="2377">
      <c r="A2377" t="n">
        <v>4477</v>
      </c>
      <c r="B2377" t="n">
        <v>105</v>
      </c>
      <c r="C2377" t="inlineStr">
        <is>
          <t>Jacare - Bradesco</t>
        </is>
      </c>
      <c r="D2377" t="n">
        <v>266</v>
      </c>
      <c r="E2377" t="inlineStr">
        <is>
          <t>Jacaré</t>
        </is>
      </c>
      <c r="F2377" s="27" t="n">
        <v>45358</v>
      </c>
      <c r="G2377" t="inlineStr">
        <is>
          <t>DEBITO</t>
        </is>
      </c>
      <c r="H2377" t="inlineStr">
        <is>
          <t>PAGTO ELETRONICO TRIBUTO INTERNET --FGTS/GRF S/TOMADOR</t>
        </is>
      </c>
      <c r="I2377" t="n">
        <v>-2043.44</v>
      </c>
    </row>
    <row r="2378">
      <c r="A2378" t="n">
        <v>4478</v>
      </c>
      <c r="B2378" t="n">
        <v>105</v>
      </c>
      <c r="C2378" t="inlineStr">
        <is>
          <t>Jacare - Bradesco</t>
        </is>
      </c>
      <c r="D2378" t="n">
        <v>266</v>
      </c>
      <c r="E2378" t="inlineStr">
        <is>
          <t>Jacaré</t>
        </is>
      </c>
      <c r="F2378" s="27" t="n">
        <v>45358</v>
      </c>
      <c r="G2378" t="inlineStr">
        <is>
          <t>DEBITO</t>
        </is>
      </c>
      <c r="H2378" t="inlineStr">
        <is>
          <t>TRANSF CC PARA CC PJ 318 BAR E EVENTOS LTDA</t>
        </is>
      </c>
      <c r="I2378" t="n">
        <v>-14270</v>
      </c>
    </row>
    <row r="2379">
      <c r="A2379" t="n">
        <v>4479</v>
      </c>
      <c r="B2379" t="n">
        <v>105</v>
      </c>
      <c r="C2379" t="inlineStr">
        <is>
          <t>Jacare - Bradesco</t>
        </is>
      </c>
      <c r="D2379" t="n">
        <v>266</v>
      </c>
      <c r="E2379" t="inlineStr">
        <is>
          <t>Jacaré</t>
        </is>
      </c>
      <c r="F2379" s="27" t="n">
        <v>45358</v>
      </c>
      <c r="G2379" t="inlineStr">
        <is>
          <t>DEBITO</t>
        </is>
      </c>
      <c r="H2379" t="inlineStr">
        <is>
          <t>TRANSF CC PARA CC PJ HF 4060 BAR E EVENTOS LTDA</t>
        </is>
      </c>
      <c r="I2379" t="n">
        <v>-196.36</v>
      </c>
    </row>
    <row r="2380">
      <c r="A2380" t="n">
        <v>4480</v>
      </c>
      <c r="B2380" t="n">
        <v>105</v>
      </c>
      <c r="C2380" t="inlineStr">
        <is>
          <t>Jacare - Bradesco</t>
        </is>
      </c>
      <c r="D2380" t="n">
        <v>266</v>
      </c>
      <c r="E2380" t="inlineStr">
        <is>
          <t>Jacaré</t>
        </is>
      </c>
      <c r="F2380" s="27" t="n">
        <v>45358</v>
      </c>
      <c r="G2380" t="inlineStr">
        <is>
          <t>DEBITO</t>
        </is>
      </c>
      <c r="H2380" t="inlineStr">
        <is>
          <t>TRANSF CC PARA CC PJ PAULISTA 25841 BAR E EVENTOS LTD</t>
        </is>
      </c>
      <c r="I2380" t="n">
        <v>-42500</v>
      </c>
    </row>
    <row r="2381">
      <c r="A2381" t="n">
        <v>4481</v>
      </c>
      <c r="B2381" t="n">
        <v>105</v>
      </c>
      <c r="C2381" t="inlineStr">
        <is>
          <t>Jacare - Bradesco</t>
        </is>
      </c>
      <c r="D2381" t="n">
        <v>266</v>
      </c>
      <c r="E2381" t="inlineStr">
        <is>
          <t>Jacaré</t>
        </is>
      </c>
      <c r="F2381" s="27" t="n">
        <v>45358</v>
      </c>
      <c r="G2381" t="inlineStr">
        <is>
          <t>DEBITO</t>
        </is>
      </c>
      <c r="H2381" t="inlineStr">
        <is>
          <t>TRANSF CC PARA CC PJ 318 BAR E EVENTOS LTDA</t>
        </is>
      </c>
      <c r="I2381" t="n">
        <v>-10</v>
      </c>
    </row>
    <row r="2382">
      <c r="A2382" t="n">
        <v>4482</v>
      </c>
      <c r="B2382" t="n">
        <v>105</v>
      </c>
      <c r="C2382" t="inlineStr">
        <is>
          <t>Jacare - Bradesco</t>
        </is>
      </c>
      <c r="D2382" t="n">
        <v>266</v>
      </c>
      <c r="E2382" t="inlineStr">
        <is>
          <t>Jacaré</t>
        </is>
      </c>
      <c r="F2382" s="27" t="n">
        <v>45358</v>
      </c>
      <c r="G2382" t="inlineStr">
        <is>
          <t>DEBITO</t>
        </is>
      </c>
      <c r="H2382" t="inlineStr">
        <is>
          <t>TRANSF CC PARA CC PJ TEMPUS FUGIT PARTICIPACOES E. LT</t>
        </is>
      </c>
      <c r="I2382" t="n">
        <v>-54900</v>
      </c>
    </row>
    <row r="2383">
      <c r="A2383" t="n">
        <v>4483</v>
      </c>
      <c r="B2383" t="n">
        <v>105</v>
      </c>
      <c r="C2383" t="inlineStr">
        <is>
          <t>Jacare - Bradesco</t>
        </is>
      </c>
      <c r="D2383" t="n">
        <v>266</v>
      </c>
      <c r="E2383" t="inlineStr">
        <is>
          <t>Jacaré</t>
        </is>
      </c>
      <c r="F2383" s="27" t="n">
        <v>45358</v>
      </c>
      <c r="G2383" t="inlineStr">
        <is>
          <t>DEBITO</t>
        </is>
      </c>
      <c r="H2383" t="inlineStr">
        <is>
          <t>TRANSF CC PARA CC PJ HF 4060 BAR E EVENTOS LTDA</t>
        </is>
      </c>
      <c r="I2383" t="n">
        <v>-10</v>
      </c>
    </row>
    <row r="2384">
      <c r="A2384" t="n">
        <v>4484</v>
      </c>
      <c r="B2384" t="n">
        <v>105</v>
      </c>
      <c r="C2384" t="inlineStr">
        <is>
          <t>Jacare - Bradesco</t>
        </is>
      </c>
      <c r="D2384" t="n">
        <v>266</v>
      </c>
      <c r="E2384" t="inlineStr">
        <is>
          <t>Jacaré</t>
        </is>
      </c>
      <c r="F2384" s="27" t="n">
        <v>45358</v>
      </c>
      <c r="G2384" t="inlineStr">
        <is>
          <t>DEBITO</t>
        </is>
      </c>
      <c r="H2384" t="inlineStr">
        <is>
          <t>TRANSFERENCIA PIX DES: VPJ ALIMENTOS         07/03</t>
        </is>
      </c>
      <c r="I2384" t="n">
        <v>-1013.68</v>
      </c>
    </row>
    <row r="2385">
      <c r="A2385" t="n">
        <v>4485</v>
      </c>
      <c r="B2385" t="n">
        <v>105</v>
      </c>
      <c r="C2385" t="inlineStr">
        <is>
          <t>Jacare - Bradesco</t>
        </is>
      </c>
      <c r="D2385" t="n">
        <v>266</v>
      </c>
      <c r="E2385" t="inlineStr">
        <is>
          <t>Jacaré</t>
        </is>
      </c>
      <c r="F2385" s="27" t="n">
        <v>45358</v>
      </c>
      <c r="G2385" t="inlineStr">
        <is>
          <t>DEBITO</t>
        </is>
      </c>
      <c r="H2385" t="inlineStr">
        <is>
          <t>TRANSFERENCIA PIX DES: AFEQUI   DISTRIBUIDOR 07/03</t>
        </is>
      </c>
      <c r="I2385" t="n">
        <v>-102.5</v>
      </c>
    </row>
    <row r="2386">
      <c r="A2386" t="n">
        <v>4492</v>
      </c>
      <c r="B2386" t="n">
        <v>105</v>
      </c>
      <c r="C2386" t="inlineStr">
        <is>
          <t>Jacare - Bradesco</t>
        </is>
      </c>
      <c r="D2386" t="n">
        <v>266</v>
      </c>
      <c r="E2386" t="inlineStr">
        <is>
          <t>Jacaré</t>
        </is>
      </c>
      <c r="F2386" s="27" t="n">
        <v>45358</v>
      </c>
      <c r="G2386" t="inlineStr">
        <is>
          <t>CREDITO</t>
        </is>
      </c>
      <c r="H2386" t="inlineStr">
        <is>
          <t>TED-TRANSF ELET DISPON REMET.BANCO TOPAZIO S.A.</t>
        </is>
      </c>
      <c r="I2386" t="n">
        <v>1158.08</v>
      </c>
    </row>
    <row r="2387">
      <c r="A2387" t="n">
        <v>4493</v>
      </c>
      <c r="B2387" t="n">
        <v>105</v>
      </c>
      <c r="C2387" t="inlineStr">
        <is>
          <t>Jacare - Bradesco</t>
        </is>
      </c>
      <c r="D2387" t="n">
        <v>266</v>
      </c>
      <c r="E2387" t="inlineStr">
        <is>
          <t>Jacaré</t>
        </is>
      </c>
      <c r="F2387" s="27" t="n">
        <v>45358</v>
      </c>
      <c r="G2387" t="inlineStr">
        <is>
          <t>CREDITO</t>
        </is>
      </c>
      <c r="H2387" t="inlineStr">
        <is>
          <t>TRANSF CC PARA CC PJ FDB HOTEL LTDA</t>
        </is>
      </c>
      <c r="I2387" t="n">
        <v>419.16</v>
      </c>
    </row>
    <row r="2388">
      <c r="A2388" t="n">
        <v>4494</v>
      </c>
      <c r="B2388" t="n">
        <v>105</v>
      </c>
      <c r="C2388" t="inlineStr">
        <is>
          <t>Jacare - Bradesco</t>
        </is>
      </c>
      <c r="D2388" t="n">
        <v>266</v>
      </c>
      <c r="E2388" t="inlineStr">
        <is>
          <t>Jacaré</t>
        </is>
      </c>
      <c r="F2388" s="27" t="n">
        <v>45358</v>
      </c>
      <c r="G2388" t="inlineStr">
        <is>
          <t>CREDITO</t>
        </is>
      </c>
      <c r="H2388" t="inlineStr">
        <is>
          <t>RECEBIMENTO FORNECEDOR ALELO INSTITUICAO DE PAGAMENTO S</t>
        </is>
      </c>
      <c r="I2388" t="n">
        <v>251.36</v>
      </c>
    </row>
    <row r="2389">
      <c r="A2389" t="n">
        <v>4495</v>
      </c>
      <c r="B2389" t="n">
        <v>105</v>
      </c>
      <c r="C2389" t="inlineStr">
        <is>
          <t>Jacare - Bradesco</t>
        </is>
      </c>
      <c r="D2389" t="n">
        <v>266</v>
      </c>
      <c r="E2389" t="inlineStr">
        <is>
          <t>Jacaré</t>
        </is>
      </c>
      <c r="F2389" s="27" t="n">
        <v>45358</v>
      </c>
      <c r="G2389" t="inlineStr">
        <is>
          <t>CREDITO</t>
        </is>
      </c>
      <c r="H2389" t="inlineStr">
        <is>
          <t>TRANSFERENCIA PIX REM: RAFAEL LUIS DE CAMARG 07/03</t>
        </is>
      </c>
      <c r="I2389" t="n">
        <v>2000</v>
      </c>
    </row>
    <row r="2390">
      <c r="A2390" t="n">
        <v>4496</v>
      </c>
      <c r="B2390" t="n">
        <v>105</v>
      </c>
      <c r="C2390" t="inlineStr">
        <is>
          <t>Jacare - Bradesco</t>
        </is>
      </c>
      <c r="D2390" t="n">
        <v>266</v>
      </c>
      <c r="E2390" t="inlineStr">
        <is>
          <t>Jacaré</t>
        </is>
      </c>
      <c r="F2390" s="27" t="n">
        <v>45358</v>
      </c>
      <c r="G2390" t="inlineStr">
        <is>
          <t>CREDITO</t>
        </is>
      </c>
      <c r="H2390" t="inlineStr">
        <is>
          <t>TRANSFERENCIA PIX REM: ZIG TECNOLOGIA S.A.   07/03</t>
        </is>
      </c>
      <c r="I2390" t="n">
        <v>17358.67</v>
      </c>
    </row>
    <row r="2391">
      <c r="A2391" t="n">
        <v>4497</v>
      </c>
      <c r="B2391" t="n">
        <v>105</v>
      </c>
      <c r="C2391" t="inlineStr">
        <is>
          <t>Jacare - Bradesco</t>
        </is>
      </c>
      <c r="D2391" t="n">
        <v>266</v>
      </c>
      <c r="E2391" t="inlineStr">
        <is>
          <t>Jacaré</t>
        </is>
      </c>
      <c r="F2391" s="27" t="n">
        <v>45358</v>
      </c>
      <c r="G2391" t="inlineStr">
        <is>
          <t>CREDITO</t>
        </is>
      </c>
      <c r="H2391" t="inlineStr">
        <is>
          <t>TRANSFERENCIA PIX REM: ZIG TECNOLOGIA S.A.   07/03</t>
        </is>
      </c>
      <c r="I2391" t="n">
        <v>7829.75</v>
      </c>
    </row>
    <row r="2392">
      <c r="A2392" t="n">
        <v>4498</v>
      </c>
      <c r="B2392" t="n">
        <v>105</v>
      </c>
      <c r="C2392" t="inlineStr">
        <is>
          <t>Jacare - Bradesco</t>
        </is>
      </c>
      <c r="D2392" t="n">
        <v>266</v>
      </c>
      <c r="E2392" t="inlineStr">
        <is>
          <t>Jacaré</t>
        </is>
      </c>
      <c r="F2392" s="27" t="n">
        <v>45358</v>
      </c>
      <c r="G2392" t="inlineStr">
        <is>
          <t>CREDITO</t>
        </is>
      </c>
      <c r="H2392" t="inlineStr">
        <is>
          <t>TRANSFERENCIA PIX REM: ZIG TECNOLOGIA S.A.   07/03</t>
        </is>
      </c>
      <c r="I2392" t="n">
        <v>7167.82</v>
      </c>
    </row>
    <row r="2393">
      <c r="A2393" t="n">
        <v>4499</v>
      </c>
      <c r="B2393" t="n">
        <v>105</v>
      </c>
      <c r="C2393" t="inlineStr">
        <is>
          <t>Jacare - Bradesco</t>
        </is>
      </c>
      <c r="D2393" t="n">
        <v>266</v>
      </c>
      <c r="E2393" t="inlineStr">
        <is>
          <t>Jacaré</t>
        </is>
      </c>
      <c r="F2393" s="27" t="n">
        <v>45358</v>
      </c>
      <c r="G2393" t="inlineStr">
        <is>
          <t>CREDITO</t>
        </is>
      </c>
      <c r="H2393" t="inlineStr">
        <is>
          <t>TRANSFERENCIA PIX REM: ZIG TECNOLOGIA S.A.   07/03</t>
        </is>
      </c>
      <c r="I2393" t="n">
        <v>83763.06</v>
      </c>
    </row>
    <row r="2394">
      <c r="A2394" t="n">
        <v>4500</v>
      </c>
      <c r="B2394" t="n">
        <v>105</v>
      </c>
      <c r="C2394" t="inlineStr">
        <is>
          <t>Jacare - Bradesco</t>
        </is>
      </c>
      <c r="D2394" t="n">
        <v>266</v>
      </c>
      <c r="E2394" t="inlineStr">
        <is>
          <t>Jacaré</t>
        </is>
      </c>
      <c r="F2394" s="27" t="n">
        <v>45358</v>
      </c>
      <c r="G2394" t="inlineStr">
        <is>
          <t>CREDITO</t>
        </is>
      </c>
      <c r="H2394" t="inlineStr">
        <is>
          <t>TRANSFERENCIA PIX REM: ZIG TECNOLOGIA S.A.   07/03</t>
        </is>
      </c>
      <c r="I2394" t="n">
        <v>35876.56</v>
      </c>
    </row>
    <row r="2395">
      <c r="A2395" t="n">
        <v>4501</v>
      </c>
      <c r="B2395" t="n">
        <v>105</v>
      </c>
      <c r="C2395" t="inlineStr">
        <is>
          <t>Jacare - Bradesco</t>
        </is>
      </c>
      <c r="D2395" t="n">
        <v>266</v>
      </c>
      <c r="E2395" t="inlineStr">
        <is>
          <t>Jacaré</t>
        </is>
      </c>
      <c r="F2395" s="27" t="n">
        <v>45358</v>
      </c>
      <c r="G2395" t="inlineStr">
        <is>
          <t>CREDITO</t>
        </is>
      </c>
      <c r="H2395" t="inlineStr">
        <is>
          <t>TRANSFERENCIA PIX REM: Katia Gargiulo Balacc 07/03</t>
        </is>
      </c>
      <c r="I2395" t="n">
        <v>212</v>
      </c>
    </row>
    <row r="2396">
      <c r="A2396" t="n">
        <v>4502</v>
      </c>
      <c r="B2396" t="n">
        <v>105</v>
      </c>
      <c r="C2396" t="inlineStr">
        <is>
          <t>Jacare - Bradesco</t>
        </is>
      </c>
      <c r="D2396" t="n">
        <v>266</v>
      </c>
      <c r="E2396" t="inlineStr">
        <is>
          <t>Jacaré</t>
        </is>
      </c>
      <c r="F2396" s="27" t="n">
        <v>45358</v>
      </c>
      <c r="G2396" t="inlineStr">
        <is>
          <t>CREDITO</t>
        </is>
      </c>
      <c r="H2396" t="inlineStr">
        <is>
          <t>TRANSFERENCIA PIX REM: 318 BAR E EVENTOS LTD 07/03</t>
        </is>
      </c>
      <c r="I2396" t="n">
        <v>2792.43</v>
      </c>
    </row>
    <row r="2397">
      <c r="A2397" t="n">
        <v>4504</v>
      </c>
      <c r="B2397" t="n">
        <v>105</v>
      </c>
      <c r="C2397" t="inlineStr">
        <is>
          <t>Jacare - Bradesco</t>
        </is>
      </c>
      <c r="D2397" t="n">
        <v>266</v>
      </c>
      <c r="E2397" t="inlineStr">
        <is>
          <t>Jacaré</t>
        </is>
      </c>
      <c r="F2397" s="27" t="n">
        <v>45358</v>
      </c>
      <c r="G2397" t="inlineStr">
        <is>
          <t>DEBITO</t>
        </is>
      </c>
      <c r="H2397" t="inlineStr">
        <is>
          <t>PAGTO ELETRON  COBRANCA SAMPATACADO</t>
        </is>
      </c>
      <c r="I2397" t="n">
        <v>-1075.72</v>
      </c>
    </row>
    <row r="2398">
      <c r="A2398" t="n">
        <v>4505</v>
      </c>
      <c r="B2398" t="n">
        <v>105</v>
      </c>
      <c r="C2398" t="inlineStr">
        <is>
          <t>Jacare - Bradesco</t>
        </is>
      </c>
      <c r="D2398" t="n">
        <v>266</v>
      </c>
      <c r="E2398" t="inlineStr">
        <is>
          <t>Jacaré</t>
        </is>
      </c>
      <c r="F2398" s="27" t="n">
        <v>45358</v>
      </c>
      <c r="G2398" t="inlineStr">
        <is>
          <t>DEBITO</t>
        </is>
      </c>
      <c r="H2398" t="inlineStr">
        <is>
          <t>PAGTO ELETRON  COBRANCA PSS</t>
        </is>
      </c>
      <c r="I2398" t="n">
        <v>-1061.35</v>
      </c>
    </row>
    <row r="2399">
      <c r="A2399" t="n">
        <v>4506</v>
      </c>
      <c r="B2399" t="n">
        <v>105</v>
      </c>
      <c r="C2399" t="inlineStr">
        <is>
          <t>Jacare - Bradesco</t>
        </is>
      </c>
      <c r="D2399" t="n">
        <v>266</v>
      </c>
      <c r="E2399" t="inlineStr">
        <is>
          <t>Jacaré</t>
        </is>
      </c>
      <c r="F2399" s="27" t="n">
        <v>45358</v>
      </c>
      <c r="G2399" t="inlineStr">
        <is>
          <t>DEBITO</t>
        </is>
      </c>
      <c r="H2399" t="inlineStr">
        <is>
          <t>PAGTO ELETRON  COBRANCA MARIO PEDRO</t>
        </is>
      </c>
      <c r="I2399" t="n">
        <v>-239.44</v>
      </c>
    </row>
    <row r="2400">
      <c r="A2400" t="n">
        <v>4507</v>
      </c>
      <c r="B2400" t="n">
        <v>105</v>
      </c>
      <c r="C2400" t="inlineStr">
        <is>
          <t>Jacare - Bradesco</t>
        </is>
      </c>
      <c r="D2400" t="n">
        <v>266</v>
      </c>
      <c r="E2400" t="inlineStr">
        <is>
          <t>Jacaré</t>
        </is>
      </c>
      <c r="F2400" s="27" t="n">
        <v>45358</v>
      </c>
      <c r="G2400" t="inlineStr">
        <is>
          <t>DEBITO</t>
        </is>
      </c>
      <c r="H2400" t="inlineStr">
        <is>
          <t>PAGTO ELETRON  COBRANCA ZAHIL</t>
        </is>
      </c>
      <c r="I2400" t="n">
        <v>-949.08</v>
      </c>
    </row>
    <row r="2401">
      <c r="A2401" t="n">
        <v>4508</v>
      </c>
      <c r="B2401" t="n">
        <v>105</v>
      </c>
      <c r="C2401" t="inlineStr">
        <is>
          <t>Jacare - Bradesco</t>
        </is>
      </c>
      <c r="D2401" t="n">
        <v>266</v>
      </c>
      <c r="E2401" t="inlineStr">
        <is>
          <t>Jacaré</t>
        </is>
      </c>
      <c r="F2401" s="27" t="n">
        <v>45358</v>
      </c>
      <c r="G2401" t="inlineStr">
        <is>
          <t>DEBITO</t>
        </is>
      </c>
      <c r="H2401" t="inlineStr">
        <is>
          <t>PAGTO ELETRON  COBRANCA AMBEV</t>
        </is>
      </c>
      <c r="I2401" t="n">
        <v>-3798.18</v>
      </c>
    </row>
    <row r="2402">
      <c r="A2402" t="n">
        <v>4509</v>
      </c>
      <c r="B2402" t="n">
        <v>105</v>
      </c>
      <c r="C2402" t="inlineStr">
        <is>
          <t>Jacare - Bradesco</t>
        </is>
      </c>
      <c r="D2402" t="n">
        <v>266</v>
      </c>
      <c r="E2402" t="inlineStr">
        <is>
          <t>Jacaré</t>
        </is>
      </c>
      <c r="F2402" s="27" t="n">
        <v>45358</v>
      </c>
      <c r="G2402" t="inlineStr">
        <is>
          <t>DEBITO</t>
        </is>
      </c>
      <c r="H2402" t="inlineStr">
        <is>
          <t>PAGTO ELETRON  COBRANCA NOVA COMERCIAL</t>
        </is>
      </c>
      <c r="I2402" t="n">
        <v>-648.7</v>
      </c>
    </row>
    <row r="2403">
      <c r="A2403" t="n">
        <v>4510</v>
      </c>
      <c r="B2403" t="n">
        <v>105</v>
      </c>
      <c r="C2403" t="inlineStr">
        <is>
          <t>Jacare - Bradesco</t>
        </is>
      </c>
      <c r="D2403" t="n">
        <v>266</v>
      </c>
      <c r="E2403" t="inlineStr">
        <is>
          <t>Jacaré</t>
        </is>
      </c>
      <c r="F2403" s="27" t="n">
        <v>45358</v>
      </c>
      <c r="G2403" t="inlineStr">
        <is>
          <t>DEBITO</t>
        </is>
      </c>
      <c r="H2403" t="inlineStr">
        <is>
          <t>PAGTO ELETRON  COBRANCA EAU</t>
        </is>
      </c>
      <c r="I2403" t="n">
        <v>-379.5</v>
      </c>
    </row>
    <row r="2404">
      <c r="A2404" t="n">
        <v>4511</v>
      </c>
      <c r="B2404" t="n">
        <v>105</v>
      </c>
      <c r="C2404" t="inlineStr">
        <is>
          <t>Jacare - Bradesco</t>
        </is>
      </c>
      <c r="D2404" t="n">
        <v>266</v>
      </c>
      <c r="E2404" t="inlineStr">
        <is>
          <t>Jacaré</t>
        </is>
      </c>
      <c r="F2404" s="27" t="n">
        <v>45358</v>
      </c>
      <c r="G2404" t="inlineStr">
        <is>
          <t>DEBITO</t>
        </is>
      </c>
      <c r="H2404" t="inlineStr">
        <is>
          <t>PAGTO ELETRON  COBRANCA BB DIST DE CARNES</t>
        </is>
      </c>
      <c r="I2404" t="n">
        <v>-1963.78</v>
      </c>
    </row>
    <row r="2405">
      <c r="A2405" t="n">
        <v>4512</v>
      </c>
      <c r="B2405" t="n">
        <v>105</v>
      </c>
      <c r="C2405" t="inlineStr">
        <is>
          <t>Jacare - Bradesco</t>
        </is>
      </c>
      <c r="D2405" t="n">
        <v>266</v>
      </c>
      <c r="E2405" t="inlineStr">
        <is>
          <t>Jacaré</t>
        </is>
      </c>
      <c r="F2405" s="27" t="n">
        <v>45358</v>
      </c>
      <c r="G2405" t="inlineStr">
        <is>
          <t>DEBITO</t>
        </is>
      </c>
      <c r="H2405" t="inlineStr">
        <is>
          <t>PAGTO ELETRON  COBRANCA CASA DE CARNES PJJ</t>
        </is>
      </c>
      <c r="I2405" t="n">
        <v>-1480.68</v>
      </c>
    </row>
    <row r="2406">
      <c r="A2406" t="n">
        <v>4513</v>
      </c>
      <c r="B2406" t="n">
        <v>105</v>
      </c>
      <c r="C2406" t="inlineStr">
        <is>
          <t>Jacare - Bradesco</t>
        </is>
      </c>
      <c r="D2406" t="n">
        <v>266</v>
      </c>
      <c r="E2406" t="inlineStr">
        <is>
          <t>Jacaré</t>
        </is>
      </c>
      <c r="F2406" s="27" t="n">
        <v>45358</v>
      </c>
      <c r="G2406" t="inlineStr">
        <is>
          <t>DEBITO</t>
        </is>
      </c>
      <c r="H2406" t="inlineStr">
        <is>
          <t>TARIFA BANCARIA TRANSF PGTO PIX</t>
        </is>
      </c>
      <c r="I2406" t="n">
        <v>-8.94</v>
      </c>
    </row>
    <row r="2407">
      <c r="A2407" t="n">
        <v>4514</v>
      </c>
      <c r="B2407" t="n">
        <v>105</v>
      </c>
      <c r="C2407" t="inlineStr">
        <is>
          <t>Jacare - Bradesco</t>
        </is>
      </c>
      <c r="D2407" t="n">
        <v>266</v>
      </c>
      <c r="E2407" t="inlineStr">
        <is>
          <t>Jacaré</t>
        </is>
      </c>
      <c r="F2407" s="27" t="n">
        <v>45358</v>
      </c>
      <c r="G2407" t="inlineStr">
        <is>
          <t>DEBITO</t>
        </is>
      </c>
      <c r="H2407" t="inlineStr">
        <is>
          <t>TARIFA BANCARIA TRANSF PGTO PIX</t>
        </is>
      </c>
      <c r="I2407" t="n">
        <v>-9</v>
      </c>
    </row>
    <row r="2408">
      <c r="A2408" t="n">
        <v>4515</v>
      </c>
      <c r="B2408" t="n">
        <v>105</v>
      </c>
      <c r="C2408" t="inlineStr">
        <is>
          <t>Jacare - Bradesco</t>
        </is>
      </c>
      <c r="D2408" t="n">
        <v>266</v>
      </c>
      <c r="E2408" t="inlineStr">
        <is>
          <t>Jacaré</t>
        </is>
      </c>
      <c r="F2408" s="27" t="n">
        <v>45358</v>
      </c>
      <c r="G2408" t="inlineStr">
        <is>
          <t>DEBITO</t>
        </is>
      </c>
      <c r="H2408" t="inlineStr">
        <is>
          <t>TARIFA BANCARIA TRANSF PGTO PIX</t>
        </is>
      </c>
      <c r="I2408" t="n">
        <v>-7.83</v>
      </c>
    </row>
    <row r="2409">
      <c r="A2409" t="n">
        <v>4516</v>
      </c>
      <c r="B2409" t="n">
        <v>105</v>
      </c>
      <c r="C2409" t="inlineStr">
        <is>
          <t>Jacare - Bradesco</t>
        </is>
      </c>
      <c r="D2409" t="n">
        <v>266</v>
      </c>
      <c r="E2409" t="inlineStr">
        <is>
          <t>Jacaré</t>
        </is>
      </c>
      <c r="F2409" s="27" t="n">
        <v>45358</v>
      </c>
      <c r="G2409" t="inlineStr">
        <is>
          <t>DEBITO</t>
        </is>
      </c>
      <c r="H2409" t="inlineStr">
        <is>
          <t>PAGTO ELETRONICO TRIBUTO INTERNET --FGTS/GRF S/TOMADOR</t>
        </is>
      </c>
      <c r="I2409" t="n">
        <v>-2043.44</v>
      </c>
    </row>
    <row r="2410">
      <c r="A2410" t="n">
        <v>4517</v>
      </c>
      <c r="B2410" t="n">
        <v>105</v>
      </c>
      <c r="C2410" t="inlineStr">
        <is>
          <t>Jacare - Bradesco</t>
        </is>
      </c>
      <c r="D2410" t="n">
        <v>266</v>
      </c>
      <c r="E2410" t="inlineStr">
        <is>
          <t>Jacaré</t>
        </is>
      </c>
      <c r="F2410" s="27" t="n">
        <v>45358</v>
      </c>
      <c r="G2410" t="inlineStr">
        <is>
          <t>DEBITO</t>
        </is>
      </c>
      <c r="H2410" t="inlineStr">
        <is>
          <t>TRANSF CC PARA CC PJ 318 BAR E EVENTOS LTDA</t>
        </is>
      </c>
      <c r="I2410" t="n">
        <v>-14270</v>
      </c>
    </row>
    <row r="2411">
      <c r="A2411" t="n">
        <v>4518</v>
      </c>
      <c r="B2411" t="n">
        <v>105</v>
      </c>
      <c r="C2411" t="inlineStr">
        <is>
          <t>Jacare - Bradesco</t>
        </is>
      </c>
      <c r="D2411" t="n">
        <v>266</v>
      </c>
      <c r="E2411" t="inlineStr">
        <is>
          <t>Jacaré</t>
        </is>
      </c>
      <c r="F2411" s="27" t="n">
        <v>45358</v>
      </c>
      <c r="G2411" t="inlineStr">
        <is>
          <t>DEBITO</t>
        </is>
      </c>
      <c r="H2411" t="inlineStr">
        <is>
          <t>TRANSF CC PARA CC PJ HF 4060 BAR E EVENTOS LTDA</t>
        </is>
      </c>
      <c r="I2411" t="n">
        <v>-196.36</v>
      </c>
    </row>
    <row r="2412">
      <c r="A2412" t="n">
        <v>4519</v>
      </c>
      <c r="B2412" t="n">
        <v>105</v>
      </c>
      <c r="C2412" t="inlineStr">
        <is>
          <t>Jacare - Bradesco</t>
        </is>
      </c>
      <c r="D2412" t="n">
        <v>266</v>
      </c>
      <c r="E2412" t="inlineStr">
        <is>
          <t>Jacaré</t>
        </is>
      </c>
      <c r="F2412" s="27" t="n">
        <v>45358</v>
      </c>
      <c r="G2412" t="inlineStr">
        <is>
          <t>DEBITO</t>
        </is>
      </c>
      <c r="H2412" t="inlineStr">
        <is>
          <t>TRANSF CC PARA CC PJ PAULISTA 25841 BAR E EVENTOS LTD</t>
        </is>
      </c>
      <c r="I2412" t="n">
        <v>-42500</v>
      </c>
    </row>
    <row r="2413">
      <c r="A2413" t="n">
        <v>4520</v>
      </c>
      <c r="B2413" t="n">
        <v>105</v>
      </c>
      <c r="C2413" t="inlineStr">
        <is>
          <t>Jacare - Bradesco</t>
        </is>
      </c>
      <c r="D2413" t="n">
        <v>266</v>
      </c>
      <c r="E2413" t="inlineStr">
        <is>
          <t>Jacaré</t>
        </is>
      </c>
      <c r="F2413" s="27" t="n">
        <v>45358</v>
      </c>
      <c r="G2413" t="inlineStr">
        <is>
          <t>DEBITO</t>
        </is>
      </c>
      <c r="H2413" t="inlineStr">
        <is>
          <t>TRANSF CC PARA CC PJ 318 BAR E EVENTOS LTDA</t>
        </is>
      </c>
      <c r="I2413" t="n">
        <v>-10</v>
      </c>
    </row>
    <row r="2414">
      <c r="A2414" t="n">
        <v>4521</v>
      </c>
      <c r="B2414" t="n">
        <v>105</v>
      </c>
      <c r="C2414" t="inlineStr">
        <is>
          <t>Jacare - Bradesco</t>
        </is>
      </c>
      <c r="D2414" t="n">
        <v>266</v>
      </c>
      <c r="E2414" t="inlineStr">
        <is>
          <t>Jacaré</t>
        </is>
      </c>
      <c r="F2414" s="27" t="n">
        <v>45358</v>
      </c>
      <c r="G2414" t="inlineStr">
        <is>
          <t>DEBITO</t>
        </is>
      </c>
      <c r="H2414" t="inlineStr">
        <is>
          <t>TRANSF CC PARA CC PJ TEMPUS FUGIT PARTICIPACOES E. LT</t>
        </is>
      </c>
      <c r="I2414" t="n">
        <v>-54900</v>
      </c>
    </row>
    <row r="2415">
      <c r="A2415" t="n">
        <v>4522</v>
      </c>
      <c r="B2415" t="n">
        <v>105</v>
      </c>
      <c r="C2415" t="inlineStr">
        <is>
          <t>Jacare - Bradesco</t>
        </is>
      </c>
      <c r="D2415" t="n">
        <v>266</v>
      </c>
      <c r="E2415" t="inlineStr">
        <is>
          <t>Jacaré</t>
        </is>
      </c>
      <c r="F2415" s="27" t="n">
        <v>45358</v>
      </c>
      <c r="G2415" t="inlineStr">
        <is>
          <t>DEBITO</t>
        </is>
      </c>
      <c r="H2415" t="inlineStr">
        <is>
          <t>TRANSF CC PARA CC PJ HF 4060 BAR E EVENTOS LTDA</t>
        </is>
      </c>
      <c r="I2415" t="n">
        <v>-10</v>
      </c>
    </row>
    <row r="2416">
      <c r="A2416" t="n">
        <v>4523</v>
      </c>
      <c r="B2416" t="n">
        <v>105</v>
      </c>
      <c r="C2416" t="inlineStr">
        <is>
          <t>Jacare - Bradesco</t>
        </is>
      </c>
      <c r="D2416" t="n">
        <v>266</v>
      </c>
      <c r="E2416" t="inlineStr">
        <is>
          <t>Jacaré</t>
        </is>
      </c>
      <c r="F2416" s="27" t="n">
        <v>45358</v>
      </c>
      <c r="G2416" t="inlineStr">
        <is>
          <t>DEBITO</t>
        </is>
      </c>
      <c r="H2416" t="inlineStr">
        <is>
          <t>TRANSFERENCIA PIX DES: VPJ ALIMENTOS         07/03</t>
        </is>
      </c>
      <c r="I2416" t="n">
        <v>-1013.68</v>
      </c>
    </row>
    <row r="2417">
      <c r="A2417" t="n">
        <v>4524</v>
      </c>
      <c r="B2417" t="n">
        <v>105</v>
      </c>
      <c r="C2417" t="inlineStr">
        <is>
          <t>Jacare - Bradesco</t>
        </is>
      </c>
      <c r="D2417" t="n">
        <v>266</v>
      </c>
      <c r="E2417" t="inlineStr">
        <is>
          <t>Jacaré</t>
        </is>
      </c>
      <c r="F2417" s="27" t="n">
        <v>45358</v>
      </c>
      <c r="G2417" t="inlineStr">
        <is>
          <t>DEBITO</t>
        </is>
      </c>
      <c r="H2417" t="inlineStr">
        <is>
          <t>TRANSFERENCIA PIX DES: AFEQUI   DISTRIBUIDOR 07/03</t>
        </is>
      </c>
      <c r="I2417" t="n">
        <v>-102.5</v>
      </c>
    </row>
    <row r="2418">
      <c r="A2418" t="n">
        <v>4420</v>
      </c>
      <c r="B2418" t="n">
        <v>105</v>
      </c>
      <c r="C2418" t="inlineStr">
        <is>
          <t>Jacare - Bradesco</t>
        </is>
      </c>
      <c r="D2418" t="n">
        <v>266</v>
      </c>
      <c r="E2418" t="inlineStr">
        <is>
          <t>Jacaré</t>
        </is>
      </c>
      <c r="F2418" s="27" t="n">
        <v>45357</v>
      </c>
      <c r="G2418" t="inlineStr">
        <is>
          <t>CREDITO</t>
        </is>
      </c>
      <c r="H2418" t="inlineStr">
        <is>
          <t>TED-TRANSF ELET DISPON REMET.BANCO TOPAZIO S.A.</t>
        </is>
      </c>
      <c r="I2418" t="n">
        <v>363.92</v>
      </c>
    </row>
    <row r="2419">
      <c r="A2419" t="n">
        <v>4423</v>
      </c>
      <c r="B2419" t="n">
        <v>105</v>
      </c>
      <c r="C2419" t="inlineStr">
        <is>
          <t>Jacare - Bradesco</t>
        </is>
      </c>
      <c r="D2419" t="n">
        <v>266</v>
      </c>
      <c r="E2419" t="inlineStr">
        <is>
          <t>Jacaré</t>
        </is>
      </c>
      <c r="F2419" s="27" t="n">
        <v>45357</v>
      </c>
      <c r="G2419" t="inlineStr">
        <is>
          <t>CREDITO</t>
        </is>
      </c>
      <c r="H2419" t="inlineStr">
        <is>
          <t>ELO DEBITO IFOOD.COM AGENCIA DE RESTAURANTE</t>
        </is>
      </c>
      <c r="I2419" t="n">
        <v>160.14</v>
      </c>
    </row>
    <row r="2420">
      <c r="A2420" t="n">
        <v>4424</v>
      </c>
      <c r="B2420" t="n">
        <v>105</v>
      </c>
      <c r="C2420" t="inlineStr">
        <is>
          <t>Jacare - Bradesco</t>
        </is>
      </c>
      <c r="D2420" t="n">
        <v>266</v>
      </c>
      <c r="E2420" t="inlineStr">
        <is>
          <t>Jacaré</t>
        </is>
      </c>
      <c r="F2420" s="27" t="n">
        <v>45357</v>
      </c>
      <c r="G2420" t="inlineStr">
        <is>
          <t>CREDITO</t>
        </is>
      </c>
      <c r="H2420" t="inlineStr">
        <is>
          <t>TRANSFERENCIA PIX REM: ZIG TECNOLOGIA S.A.   06/03</t>
        </is>
      </c>
      <c r="I2420" t="n">
        <v>7734.49</v>
      </c>
    </row>
    <row r="2421">
      <c r="A2421" t="n">
        <v>4425</v>
      </c>
      <c r="B2421" t="n">
        <v>105</v>
      </c>
      <c r="C2421" t="inlineStr">
        <is>
          <t>Jacare - Bradesco</t>
        </is>
      </c>
      <c r="D2421" t="n">
        <v>266</v>
      </c>
      <c r="E2421" t="inlineStr">
        <is>
          <t>Jacaré</t>
        </is>
      </c>
      <c r="F2421" s="27" t="n">
        <v>45357</v>
      </c>
      <c r="G2421" t="inlineStr">
        <is>
          <t>CREDITO</t>
        </is>
      </c>
      <c r="H2421" t="inlineStr">
        <is>
          <t>TRANSFERENCIA PIX REM: ZIG TECNOLOGIA S.A.   06/03</t>
        </is>
      </c>
      <c r="I2421" t="n">
        <v>3377.25</v>
      </c>
    </row>
    <row r="2422">
      <c r="A2422" t="n">
        <v>4426</v>
      </c>
      <c r="B2422" t="n">
        <v>105</v>
      </c>
      <c r="C2422" t="inlineStr">
        <is>
          <t>Jacare - Bradesco</t>
        </is>
      </c>
      <c r="D2422" t="n">
        <v>266</v>
      </c>
      <c r="E2422" t="inlineStr">
        <is>
          <t>Jacaré</t>
        </is>
      </c>
      <c r="F2422" s="27" t="n">
        <v>45357</v>
      </c>
      <c r="G2422" t="inlineStr">
        <is>
          <t>CREDITO</t>
        </is>
      </c>
      <c r="H2422" t="inlineStr">
        <is>
          <t>TRANSFERENCIA PIX REM: ZIG TECNOLOGIA S.A.   06/03</t>
        </is>
      </c>
      <c r="I2422" t="n">
        <v>6803.35</v>
      </c>
    </row>
    <row r="2423">
      <c r="A2423" t="n">
        <v>4427</v>
      </c>
      <c r="B2423" t="n">
        <v>105</v>
      </c>
      <c r="C2423" t="inlineStr">
        <is>
          <t>Jacare - Bradesco</t>
        </is>
      </c>
      <c r="D2423" t="n">
        <v>266</v>
      </c>
      <c r="E2423" t="inlineStr">
        <is>
          <t>Jacaré</t>
        </is>
      </c>
      <c r="F2423" s="27" t="n">
        <v>45357</v>
      </c>
      <c r="G2423" t="inlineStr">
        <is>
          <t>CREDITO</t>
        </is>
      </c>
      <c r="H2423" t="inlineStr">
        <is>
          <t>TRANSFERENCIA PIX REM: ZIG TECNOLOGIA S.A.   06/03</t>
        </is>
      </c>
      <c r="I2423" t="n">
        <v>36734.28</v>
      </c>
    </row>
    <row r="2424">
      <c r="A2424" t="n">
        <v>4428</v>
      </c>
      <c r="B2424" t="n">
        <v>105</v>
      </c>
      <c r="C2424" t="inlineStr">
        <is>
          <t>Jacare - Bradesco</t>
        </is>
      </c>
      <c r="D2424" t="n">
        <v>266</v>
      </c>
      <c r="E2424" t="inlineStr">
        <is>
          <t>Jacaré</t>
        </is>
      </c>
      <c r="F2424" s="27" t="n">
        <v>45357</v>
      </c>
      <c r="G2424" t="inlineStr">
        <is>
          <t>CREDITO</t>
        </is>
      </c>
      <c r="H2424" t="inlineStr">
        <is>
          <t>TRANSFERENCIA PIX REM: ZIG TECNOLOGIA S.A.   06/03</t>
        </is>
      </c>
      <c r="I2424" t="n">
        <v>36026.5</v>
      </c>
    </row>
    <row r="2425">
      <c r="A2425" t="n">
        <v>4429</v>
      </c>
      <c r="B2425" t="n">
        <v>105</v>
      </c>
      <c r="C2425" t="inlineStr">
        <is>
          <t>Jacare - Bradesco</t>
        </is>
      </c>
      <c r="D2425" t="n">
        <v>266</v>
      </c>
      <c r="E2425" t="inlineStr">
        <is>
          <t>Jacaré</t>
        </is>
      </c>
      <c r="F2425" s="27" t="n">
        <v>45357</v>
      </c>
      <c r="G2425" t="inlineStr">
        <is>
          <t>CREDITO</t>
        </is>
      </c>
      <c r="H2425" t="inlineStr">
        <is>
          <t>TRANSFERENCIA PIX REM: 318 BAR E EVENTOS LTD 06/03</t>
        </is>
      </c>
      <c r="I2425" t="n">
        <v>528.99</v>
      </c>
    </row>
    <row r="2426">
      <c r="A2426" t="n">
        <v>4430</v>
      </c>
      <c r="B2426" t="n">
        <v>105</v>
      </c>
      <c r="C2426" t="inlineStr">
        <is>
          <t>Jacare - Bradesco</t>
        </is>
      </c>
      <c r="D2426" t="n">
        <v>266</v>
      </c>
      <c r="E2426" t="inlineStr">
        <is>
          <t>Jacaré</t>
        </is>
      </c>
      <c r="F2426" s="27" t="n">
        <v>45357</v>
      </c>
      <c r="G2426" t="inlineStr">
        <is>
          <t>DEBITO</t>
        </is>
      </c>
      <c r="H2426" t="inlineStr">
        <is>
          <t>PAGTO ELETRON  COBRANCA CG FOODS</t>
        </is>
      </c>
      <c r="I2426" t="n">
        <v>-300.3</v>
      </c>
    </row>
    <row r="2427">
      <c r="A2427" t="n">
        <v>4431</v>
      </c>
      <c r="B2427" t="n">
        <v>105</v>
      </c>
      <c r="C2427" t="inlineStr">
        <is>
          <t>Jacare - Bradesco</t>
        </is>
      </c>
      <c r="D2427" t="n">
        <v>266</v>
      </c>
      <c r="E2427" t="inlineStr">
        <is>
          <t>Jacaré</t>
        </is>
      </c>
      <c r="F2427" s="27" t="n">
        <v>45357</v>
      </c>
      <c r="G2427" t="inlineStr">
        <is>
          <t>DEBITO</t>
        </is>
      </c>
      <c r="H2427" t="inlineStr">
        <is>
          <t>PAGTO ELETRON  COBRANCA DP ASSESSORIA</t>
        </is>
      </c>
      <c r="I2427" t="n">
        <v>-589.83</v>
      </c>
    </row>
    <row r="2428">
      <c r="A2428" t="n">
        <v>4432</v>
      </c>
      <c r="B2428" t="n">
        <v>105</v>
      </c>
      <c r="C2428" t="inlineStr">
        <is>
          <t>Jacare - Bradesco</t>
        </is>
      </c>
      <c r="D2428" t="n">
        <v>266</v>
      </c>
      <c r="E2428" t="inlineStr">
        <is>
          <t>Jacaré</t>
        </is>
      </c>
      <c r="F2428" s="27" t="n">
        <v>45357</v>
      </c>
      <c r="G2428" t="inlineStr">
        <is>
          <t>DEBITO</t>
        </is>
      </c>
      <c r="H2428" t="inlineStr">
        <is>
          <t>PAGTO ELETRON  COBRANCA MARIO PEDRO</t>
        </is>
      </c>
      <c r="I2428" t="n">
        <v>-397.38</v>
      </c>
    </row>
    <row r="2429">
      <c r="A2429" t="n">
        <v>4433</v>
      </c>
      <c r="B2429" t="n">
        <v>105</v>
      </c>
      <c r="C2429" t="inlineStr">
        <is>
          <t>Jacare - Bradesco</t>
        </is>
      </c>
      <c r="D2429" t="n">
        <v>266</v>
      </c>
      <c r="E2429" t="inlineStr">
        <is>
          <t>Jacaré</t>
        </is>
      </c>
      <c r="F2429" s="27" t="n">
        <v>45357</v>
      </c>
      <c r="G2429" t="inlineStr">
        <is>
          <t>DEBITO</t>
        </is>
      </c>
      <c r="H2429" t="inlineStr">
        <is>
          <t>PAGTO ELETRON  COBRANCA MULTIFRANGOS</t>
        </is>
      </c>
      <c r="I2429" t="n">
        <v>-1511.84</v>
      </c>
    </row>
    <row r="2430">
      <c r="A2430" t="n">
        <v>4434</v>
      </c>
      <c r="B2430" t="n">
        <v>105</v>
      </c>
      <c r="C2430" t="inlineStr">
        <is>
          <t>Jacare - Bradesco</t>
        </is>
      </c>
      <c r="D2430" t="n">
        <v>266</v>
      </c>
      <c r="E2430" t="inlineStr">
        <is>
          <t>Jacaré</t>
        </is>
      </c>
      <c r="F2430" s="27" t="n">
        <v>45357</v>
      </c>
      <c r="G2430" t="inlineStr">
        <is>
          <t>DEBITO</t>
        </is>
      </c>
      <c r="H2430" t="inlineStr">
        <is>
          <t>TRANSF CC PARA CC PJ PAULISTA 25841 BAR E EVENTOS LTD</t>
        </is>
      </c>
      <c r="I2430" t="n">
        <v>-158900</v>
      </c>
    </row>
    <row r="2431">
      <c r="A2431" t="n">
        <v>4435</v>
      </c>
      <c r="B2431" t="n">
        <v>105</v>
      </c>
      <c r="C2431" t="inlineStr">
        <is>
          <t>Jacare - Bradesco</t>
        </is>
      </c>
      <c r="D2431" t="n">
        <v>266</v>
      </c>
      <c r="E2431" t="inlineStr">
        <is>
          <t>Jacaré</t>
        </is>
      </c>
      <c r="F2431" s="27" t="n">
        <v>45357</v>
      </c>
      <c r="G2431" t="inlineStr">
        <is>
          <t>DEBITO</t>
        </is>
      </c>
      <c r="H2431" t="inlineStr">
        <is>
          <t>TRANSF CC PARA CC PJ 318 BAR E EVENTOS LTDA</t>
        </is>
      </c>
      <c r="I2431" t="n">
        <v>-10</v>
      </c>
    </row>
    <row r="2432">
      <c r="A2432" t="n">
        <v>4436</v>
      </c>
      <c r="B2432" t="n">
        <v>105</v>
      </c>
      <c r="C2432" t="inlineStr">
        <is>
          <t>Jacare - Bradesco</t>
        </is>
      </c>
      <c r="D2432" t="n">
        <v>266</v>
      </c>
      <c r="E2432" t="inlineStr">
        <is>
          <t>Jacaré</t>
        </is>
      </c>
      <c r="F2432" s="27" t="n">
        <v>45357</v>
      </c>
      <c r="G2432" t="inlineStr">
        <is>
          <t>DEBITO</t>
        </is>
      </c>
      <c r="H2432" t="inlineStr">
        <is>
          <t>TRANSF CC PARA CC PJ PAULISTA 25841 BAR E EVENTOS LTD</t>
        </is>
      </c>
      <c r="I2432" t="n">
        <v>-4467.21</v>
      </c>
    </row>
    <row r="2433">
      <c r="A2433" t="n">
        <v>4437</v>
      </c>
      <c r="B2433" t="n">
        <v>105</v>
      </c>
      <c r="C2433" t="inlineStr">
        <is>
          <t>Jacare - Bradesco</t>
        </is>
      </c>
      <c r="D2433" t="n">
        <v>266</v>
      </c>
      <c r="E2433" t="inlineStr">
        <is>
          <t>Jacaré</t>
        </is>
      </c>
      <c r="F2433" s="27" t="n">
        <v>45357</v>
      </c>
      <c r="G2433" t="inlineStr">
        <is>
          <t>DEBITO</t>
        </is>
      </c>
      <c r="H2433" t="inlineStr">
        <is>
          <t>TRANSF CC PARA CC PJ HF 4060 BAR E EVENTOS LTDA</t>
        </is>
      </c>
      <c r="I2433" t="n">
        <v>-10</v>
      </c>
    </row>
    <row r="2434">
      <c r="A2434" t="n">
        <v>4438</v>
      </c>
      <c r="B2434" t="n">
        <v>105</v>
      </c>
      <c r="C2434" t="inlineStr">
        <is>
          <t>Jacare - Bradesco</t>
        </is>
      </c>
      <c r="D2434" t="n">
        <v>266</v>
      </c>
      <c r="E2434" t="inlineStr">
        <is>
          <t>Jacaré</t>
        </is>
      </c>
      <c r="F2434" s="27" t="n">
        <v>45357</v>
      </c>
      <c r="G2434" t="inlineStr">
        <is>
          <t>DEBITO</t>
        </is>
      </c>
      <c r="H2434" t="inlineStr">
        <is>
          <t>TRANSF CC PARA CC PJ TEMPUS FUGIT PARTICIPACOES E. LT</t>
        </is>
      </c>
      <c r="I2434" t="n">
        <v>-60300</v>
      </c>
    </row>
    <row r="2435">
      <c r="A2435" t="n">
        <v>4439</v>
      </c>
      <c r="B2435" t="n">
        <v>105</v>
      </c>
      <c r="C2435" t="inlineStr">
        <is>
          <t>Jacare - Bradesco</t>
        </is>
      </c>
      <c r="D2435" t="n">
        <v>266</v>
      </c>
      <c r="E2435" t="inlineStr">
        <is>
          <t>Jacaré</t>
        </is>
      </c>
      <c r="F2435" s="27" t="n">
        <v>45357</v>
      </c>
      <c r="G2435" t="inlineStr">
        <is>
          <t>DEBITO</t>
        </is>
      </c>
      <c r="H2435" t="inlineStr">
        <is>
          <t>TRANSF CC PARA CC PJ HF 4060 BAR E EVENTOS LTDA</t>
        </is>
      </c>
      <c r="I2435" t="n">
        <v>-116229.11</v>
      </c>
    </row>
    <row r="2436">
      <c r="A2436" t="n">
        <v>4440</v>
      </c>
      <c r="B2436" t="n">
        <v>105</v>
      </c>
      <c r="C2436" t="inlineStr">
        <is>
          <t>Jacare - Bradesco</t>
        </is>
      </c>
      <c r="D2436" t="n">
        <v>266</v>
      </c>
      <c r="E2436" t="inlineStr">
        <is>
          <t>Jacaré</t>
        </is>
      </c>
      <c r="F2436" s="27" t="n">
        <v>45357</v>
      </c>
      <c r="G2436" t="inlineStr">
        <is>
          <t>DEBITO</t>
        </is>
      </c>
      <c r="H2436" t="inlineStr">
        <is>
          <t>TRANSF CC PARA CC PJ 318 BAR E EVENTOS LTDA</t>
        </is>
      </c>
      <c r="I2436" t="n">
        <v>-54637</v>
      </c>
    </row>
    <row r="2437">
      <c r="A2437" t="n">
        <v>4441</v>
      </c>
      <c r="B2437" t="n">
        <v>105</v>
      </c>
      <c r="C2437" t="inlineStr">
        <is>
          <t>Jacare - Bradesco</t>
        </is>
      </c>
      <c r="D2437" t="n">
        <v>266</v>
      </c>
      <c r="E2437" t="inlineStr">
        <is>
          <t>Jacaré</t>
        </is>
      </c>
      <c r="F2437" s="27" t="n">
        <v>45357</v>
      </c>
      <c r="G2437" t="inlineStr">
        <is>
          <t>DEBITO</t>
        </is>
      </c>
      <c r="H2437" t="inlineStr">
        <is>
          <t>TRANSF CC PARA CC PJ FABRICA DE BARES MORUMBI B</t>
        </is>
      </c>
      <c r="I2437" t="n">
        <v>-10</v>
      </c>
    </row>
    <row r="2438">
      <c r="A2438" t="n">
        <v>4442</v>
      </c>
      <c r="B2438" t="n">
        <v>105</v>
      </c>
      <c r="C2438" t="inlineStr">
        <is>
          <t>Jacare - Bradesco</t>
        </is>
      </c>
      <c r="D2438" t="n">
        <v>266</v>
      </c>
      <c r="E2438" t="inlineStr">
        <is>
          <t>Jacaré</t>
        </is>
      </c>
      <c r="F2438" s="27" t="n">
        <v>45357</v>
      </c>
      <c r="G2438" t="inlineStr">
        <is>
          <t>DEBITO</t>
        </is>
      </c>
      <c r="H2438" t="inlineStr">
        <is>
          <t>TRANSF CC PARA CC PJ PAULISTA 25841 BAR E EVENT</t>
        </is>
      </c>
      <c r="I2438" t="n">
        <v>-10</v>
      </c>
    </row>
    <row r="2439">
      <c r="A2439" t="n">
        <v>4443</v>
      </c>
      <c r="B2439" t="n">
        <v>105</v>
      </c>
      <c r="C2439" t="inlineStr">
        <is>
          <t>Jacare - Bradesco</t>
        </is>
      </c>
      <c r="D2439" t="n">
        <v>266</v>
      </c>
      <c r="E2439" t="inlineStr">
        <is>
          <t>Jacaré</t>
        </is>
      </c>
      <c r="F2439" s="27" t="n">
        <v>45357</v>
      </c>
      <c r="G2439" t="inlineStr">
        <is>
          <t>DEBITO</t>
        </is>
      </c>
      <c r="H2439" t="inlineStr">
        <is>
          <t>TRANSF CC PARA CC PJ FDB HOTEL LTDA</t>
        </is>
      </c>
      <c r="I2439" t="n">
        <v>-350</v>
      </c>
    </row>
    <row r="2440">
      <c r="A2440" t="n">
        <v>4444</v>
      </c>
      <c r="B2440" t="n">
        <v>105</v>
      </c>
      <c r="C2440" t="inlineStr">
        <is>
          <t>Jacare - Bradesco</t>
        </is>
      </c>
      <c r="D2440" t="n">
        <v>266</v>
      </c>
      <c r="E2440" t="inlineStr">
        <is>
          <t>Jacaré</t>
        </is>
      </c>
      <c r="F2440" s="27" t="n">
        <v>45357</v>
      </c>
      <c r="G2440" t="inlineStr">
        <is>
          <t>DEBITO</t>
        </is>
      </c>
      <c r="H2440" t="inlineStr">
        <is>
          <t>TRANSF CC PARA CC PJ FDB HOTEL LTDA</t>
        </is>
      </c>
      <c r="I2440" t="n">
        <v>-10</v>
      </c>
    </row>
    <row r="2441">
      <c r="A2441" t="n">
        <v>4445</v>
      </c>
      <c r="B2441" t="n">
        <v>105</v>
      </c>
      <c r="C2441" t="inlineStr">
        <is>
          <t>Jacare - Bradesco</t>
        </is>
      </c>
      <c r="D2441" t="n">
        <v>266</v>
      </c>
      <c r="E2441" t="inlineStr">
        <is>
          <t>Jacaré</t>
        </is>
      </c>
      <c r="F2441" s="27" t="n">
        <v>45357</v>
      </c>
      <c r="G2441" t="inlineStr">
        <is>
          <t>DEBITO</t>
        </is>
      </c>
      <c r="H2441" t="inlineStr">
        <is>
          <t>TRANSF CC PARA CP PJ BENEDITO TEIXEIRA SANTOS FILHO</t>
        </is>
      </c>
      <c r="I2441" t="n">
        <v>-2189.3</v>
      </c>
    </row>
    <row r="2442">
      <c r="A2442" t="n">
        <v>4446</v>
      </c>
      <c r="B2442" t="n">
        <v>105</v>
      </c>
      <c r="C2442" t="inlineStr">
        <is>
          <t>Jacare - Bradesco</t>
        </is>
      </c>
      <c r="D2442" t="n">
        <v>266</v>
      </c>
      <c r="E2442" t="inlineStr">
        <is>
          <t>Jacaré</t>
        </is>
      </c>
      <c r="F2442" s="27" t="n">
        <v>45357</v>
      </c>
      <c r="G2442" t="inlineStr">
        <is>
          <t>DEBITO</t>
        </is>
      </c>
      <c r="H2442" t="inlineStr">
        <is>
          <t>PGTO SALARIO VIA NET EMP</t>
        </is>
      </c>
      <c r="I2442" t="n">
        <v>-13344.34</v>
      </c>
    </row>
    <row r="2443">
      <c r="A2443" t="n">
        <v>4447</v>
      </c>
      <c r="B2443" t="n">
        <v>105</v>
      </c>
      <c r="C2443" t="inlineStr">
        <is>
          <t>Jacare - Bradesco</t>
        </is>
      </c>
      <c r="D2443" t="n">
        <v>266</v>
      </c>
      <c r="E2443" t="inlineStr">
        <is>
          <t>Jacaré</t>
        </is>
      </c>
      <c r="F2443" s="27" t="n">
        <v>45357</v>
      </c>
      <c r="G2443" t="inlineStr">
        <is>
          <t>DEBITO</t>
        </is>
      </c>
      <c r="H2443" t="inlineStr">
        <is>
          <t>TRANSFERENCIA PIX DES: ROLIM  ADMINISTRACAO  06/03</t>
        </is>
      </c>
      <c r="I2443" t="n">
        <v>-300</v>
      </c>
    </row>
    <row r="2444">
      <c r="A2444" t="n">
        <v>4448</v>
      </c>
      <c r="B2444" t="n">
        <v>105</v>
      </c>
      <c r="C2444" t="inlineStr">
        <is>
          <t>Jacare - Bradesco</t>
        </is>
      </c>
      <c r="D2444" t="n">
        <v>266</v>
      </c>
      <c r="E2444" t="inlineStr">
        <is>
          <t>Jacaré</t>
        </is>
      </c>
      <c r="F2444" s="27" t="n">
        <v>45357</v>
      </c>
      <c r="G2444" t="inlineStr">
        <is>
          <t>DEBITO</t>
        </is>
      </c>
      <c r="H2444" t="inlineStr">
        <is>
          <t>TRANSFERENCIA PIX DES: Rafael Eugenio da Sil 06/03</t>
        </is>
      </c>
      <c r="I2444" t="n">
        <v>-2474.11</v>
      </c>
    </row>
    <row r="2445">
      <c r="A2445" t="n">
        <v>4449</v>
      </c>
      <c r="B2445" t="n">
        <v>105</v>
      </c>
      <c r="C2445" t="inlineStr">
        <is>
          <t>Jacare - Bradesco</t>
        </is>
      </c>
      <c r="D2445" t="n">
        <v>266</v>
      </c>
      <c r="E2445" t="inlineStr">
        <is>
          <t>Jacaré</t>
        </is>
      </c>
      <c r="F2445" s="27" t="n">
        <v>45357</v>
      </c>
      <c r="G2445" t="inlineStr">
        <is>
          <t>DEBITO</t>
        </is>
      </c>
      <c r="H2445" t="inlineStr">
        <is>
          <t>TRANSFERENCIA PIX DES: RP GOURMET CARNES NOB 06/03</t>
        </is>
      </c>
      <c r="I2445" t="n">
        <v>-1920</v>
      </c>
    </row>
    <row r="2446">
      <c r="A2446" t="n">
        <v>4450</v>
      </c>
      <c r="B2446" t="n">
        <v>105</v>
      </c>
      <c r="C2446" t="inlineStr">
        <is>
          <t>Jacare - Bradesco</t>
        </is>
      </c>
      <c r="D2446" t="n">
        <v>266</v>
      </c>
      <c r="E2446" t="inlineStr">
        <is>
          <t>Jacaré</t>
        </is>
      </c>
      <c r="F2446" s="27" t="n">
        <v>45357</v>
      </c>
      <c r="G2446" t="inlineStr">
        <is>
          <t>DEBITO</t>
        </is>
      </c>
      <c r="H2446" t="inlineStr">
        <is>
          <t>TRANSFERENCIA PIX DES: Bartolomeu Martins Fe 06/03</t>
        </is>
      </c>
      <c r="I2446" t="n">
        <v>-120</v>
      </c>
    </row>
    <row r="2447">
      <c r="A2447" t="n">
        <v>4451</v>
      </c>
      <c r="B2447" t="n">
        <v>105</v>
      </c>
      <c r="C2447" t="inlineStr">
        <is>
          <t>Jacare - Bradesco</t>
        </is>
      </c>
      <c r="D2447" t="n">
        <v>266</v>
      </c>
      <c r="E2447" t="inlineStr">
        <is>
          <t>Jacaré</t>
        </is>
      </c>
      <c r="F2447" s="27" t="n">
        <v>45357</v>
      </c>
      <c r="G2447" t="inlineStr">
        <is>
          <t>DEBITO</t>
        </is>
      </c>
      <c r="H2447" t="inlineStr">
        <is>
          <t>TRANSFERENCIA PIX DES: DENIS DOS SANTOS      06/03</t>
        </is>
      </c>
      <c r="I2447" t="n">
        <v>-8000</v>
      </c>
    </row>
    <row r="2448">
      <c r="A2448" t="n">
        <v>4452</v>
      </c>
      <c r="B2448" t="n">
        <v>105</v>
      </c>
      <c r="C2448" t="inlineStr">
        <is>
          <t>Jacare - Bradesco</t>
        </is>
      </c>
      <c r="D2448" t="n">
        <v>266</v>
      </c>
      <c r="E2448" t="inlineStr">
        <is>
          <t>Jacaré</t>
        </is>
      </c>
      <c r="F2448" s="27" t="n">
        <v>45357</v>
      </c>
      <c r="G2448" t="inlineStr">
        <is>
          <t>DEBITO</t>
        </is>
      </c>
      <c r="H2448" t="inlineStr">
        <is>
          <t>TRANSFERENCIA PIX DES: CLAUDIA CHRISTINA W F 06/03</t>
        </is>
      </c>
      <c r="I2448" t="n">
        <v>-7000</v>
      </c>
    </row>
    <row r="2449">
      <c r="A2449" t="n">
        <v>4382</v>
      </c>
      <c r="B2449" t="n">
        <v>105</v>
      </c>
      <c r="C2449" t="inlineStr">
        <is>
          <t>Jacare - Bradesco</t>
        </is>
      </c>
      <c r="D2449" t="n">
        <v>266</v>
      </c>
      <c r="E2449" t="inlineStr">
        <is>
          <t>Jacaré</t>
        </is>
      </c>
      <c r="F2449" s="27" t="n">
        <v>45356</v>
      </c>
      <c r="G2449" t="inlineStr">
        <is>
          <t>CREDITO</t>
        </is>
      </c>
      <c r="H2449" t="inlineStr">
        <is>
          <t>TRANSF CC PARA CC PJ 318 BAR E EVENTOS LTDA</t>
        </is>
      </c>
      <c r="I2449" t="n">
        <v>421.29</v>
      </c>
    </row>
    <row r="2450">
      <c r="A2450" t="n">
        <v>4383</v>
      </c>
      <c r="B2450" t="n">
        <v>105</v>
      </c>
      <c r="C2450" t="inlineStr">
        <is>
          <t>Jacare - Bradesco</t>
        </is>
      </c>
      <c r="D2450" t="n">
        <v>266</v>
      </c>
      <c r="E2450" t="inlineStr">
        <is>
          <t>Jacaré</t>
        </is>
      </c>
      <c r="F2450" s="27" t="n">
        <v>45356</v>
      </c>
      <c r="G2450" t="inlineStr">
        <is>
          <t>CREDITO</t>
        </is>
      </c>
      <c r="H2450" t="inlineStr">
        <is>
          <t>TRANSF CC PARA CC PJ PAULISTA 25841 BAR E EVENTOS LTD</t>
        </is>
      </c>
      <c r="I2450" t="n">
        <v>52097.1</v>
      </c>
    </row>
    <row r="2451">
      <c r="A2451" t="n">
        <v>4384</v>
      </c>
      <c r="B2451" t="n">
        <v>105</v>
      </c>
      <c r="C2451" t="inlineStr">
        <is>
          <t>Jacare - Bradesco</t>
        </is>
      </c>
      <c r="D2451" t="n">
        <v>266</v>
      </c>
      <c r="E2451" t="inlineStr">
        <is>
          <t>Jacaré</t>
        </is>
      </c>
      <c r="F2451" s="27" t="n">
        <v>45356</v>
      </c>
      <c r="G2451" t="inlineStr">
        <is>
          <t>CREDITO</t>
        </is>
      </c>
      <c r="H2451" t="inlineStr">
        <is>
          <t>TRANSF CC PARA CC PJ FDB HOTEL LTDA</t>
        </is>
      </c>
      <c r="I2451" t="n">
        <v>4157.51</v>
      </c>
    </row>
    <row r="2452">
      <c r="A2452" t="n">
        <v>4385</v>
      </c>
      <c r="B2452" t="n">
        <v>105</v>
      </c>
      <c r="C2452" t="inlineStr">
        <is>
          <t>Jacare - Bradesco</t>
        </is>
      </c>
      <c r="D2452" t="n">
        <v>266</v>
      </c>
      <c r="E2452" t="inlineStr">
        <is>
          <t>Jacaré</t>
        </is>
      </c>
      <c r="F2452" s="27" t="n">
        <v>45356</v>
      </c>
      <c r="G2452" t="inlineStr">
        <is>
          <t>CREDITO</t>
        </is>
      </c>
      <c r="H2452" t="inlineStr">
        <is>
          <t>RECEBIMENTO FORNECEDOR ALELO INSTITUICAO DE PAGAMENTO S</t>
        </is>
      </c>
      <c r="I2452" t="n">
        <v>135.58</v>
      </c>
    </row>
    <row r="2453">
      <c r="A2453" t="n">
        <v>4387</v>
      </c>
      <c r="B2453" t="n">
        <v>105</v>
      </c>
      <c r="C2453" t="inlineStr">
        <is>
          <t>Jacare - Bradesco</t>
        </is>
      </c>
      <c r="D2453" t="n">
        <v>266</v>
      </c>
      <c r="E2453" t="inlineStr">
        <is>
          <t>Jacaré</t>
        </is>
      </c>
      <c r="F2453" s="27" t="n">
        <v>45356</v>
      </c>
      <c r="G2453" t="inlineStr">
        <is>
          <t>CREDITO</t>
        </is>
      </c>
      <c r="H2453" t="inlineStr">
        <is>
          <t>TRANSFERENCIA PIX REM: NELSON BORGHI JUNIOR  05/03</t>
        </is>
      </c>
      <c r="I2453" t="n">
        <v>2500</v>
      </c>
    </row>
    <row r="2454">
      <c r="A2454" t="n">
        <v>4388</v>
      </c>
      <c r="B2454" t="n">
        <v>105</v>
      </c>
      <c r="C2454" t="inlineStr">
        <is>
          <t>Jacare - Bradesco</t>
        </is>
      </c>
      <c r="D2454" t="n">
        <v>266</v>
      </c>
      <c r="E2454" t="inlineStr">
        <is>
          <t>Jacaré</t>
        </is>
      </c>
      <c r="F2454" s="27" t="n">
        <v>45356</v>
      </c>
      <c r="G2454" t="inlineStr">
        <is>
          <t>CREDITO</t>
        </is>
      </c>
      <c r="H2454" t="inlineStr">
        <is>
          <t>TRANSFERENCIA PIX REM: ZIG TECNOLOGIA S.A.   05/03</t>
        </is>
      </c>
      <c r="I2454" t="n">
        <v>16333.81</v>
      </c>
    </row>
    <row r="2455">
      <c r="A2455" t="n">
        <v>4389</v>
      </c>
      <c r="B2455" t="n">
        <v>105</v>
      </c>
      <c r="C2455" t="inlineStr">
        <is>
          <t>Jacare - Bradesco</t>
        </is>
      </c>
      <c r="D2455" t="n">
        <v>266</v>
      </c>
      <c r="E2455" t="inlineStr">
        <is>
          <t>Jacaré</t>
        </is>
      </c>
      <c r="F2455" s="27" t="n">
        <v>45356</v>
      </c>
      <c r="G2455" t="inlineStr">
        <is>
          <t>CREDITO</t>
        </is>
      </c>
      <c r="H2455" t="inlineStr">
        <is>
          <t>TRANSFERENCIA PIX REM: ZIG TECNOLOGIA S.A.   05/03</t>
        </is>
      </c>
      <c r="I2455" t="n">
        <v>4474.99</v>
      </c>
    </row>
    <row r="2456">
      <c r="A2456" t="n">
        <v>4390</v>
      </c>
      <c r="B2456" t="n">
        <v>105</v>
      </c>
      <c r="C2456" t="inlineStr">
        <is>
          <t>Jacare - Bradesco</t>
        </is>
      </c>
      <c r="D2456" t="n">
        <v>266</v>
      </c>
      <c r="E2456" t="inlineStr">
        <is>
          <t>Jacaré</t>
        </is>
      </c>
      <c r="F2456" s="27" t="n">
        <v>45356</v>
      </c>
      <c r="G2456" t="inlineStr">
        <is>
          <t>CREDITO</t>
        </is>
      </c>
      <c r="H2456" t="inlineStr">
        <is>
          <t>TRANSFERENCIA PIX REM: ZIG TECNOLOGIA S.A.   05/03</t>
        </is>
      </c>
      <c r="I2456" t="n">
        <v>3202.13</v>
      </c>
    </row>
    <row r="2457">
      <c r="A2457" t="n">
        <v>4391</v>
      </c>
      <c r="B2457" t="n">
        <v>105</v>
      </c>
      <c r="C2457" t="inlineStr">
        <is>
          <t>Jacare - Bradesco</t>
        </is>
      </c>
      <c r="D2457" t="n">
        <v>266</v>
      </c>
      <c r="E2457" t="inlineStr">
        <is>
          <t>Jacaré</t>
        </is>
      </c>
      <c r="F2457" s="27" t="n">
        <v>45356</v>
      </c>
      <c r="G2457" t="inlineStr">
        <is>
          <t>CREDITO</t>
        </is>
      </c>
      <c r="H2457" t="inlineStr">
        <is>
          <t>TRANSFERENCIA PIX REM: ZIG TECNOLOGIA S.A.   05/03</t>
        </is>
      </c>
      <c r="I2457" t="n">
        <v>39616.94</v>
      </c>
    </row>
    <row r="2458">
      <c r="A2458" t="n">
        <v>4392</v>
      </c>
      <c r="B2458" t="n">
        <v>105</v>
      </c>
      <c r="C2458" t="inlineStr">
        <is>
          <t>Jacare - Bradesco</t>
        </is>
      </c>
      <c r="D2458" t="n">
        <v>266</v>
      </c>
      <c r="E2458" t="inlineStr">
        <is>
          <t>Jacaré</t>
        </is>
      </c>
      <c r="F2458" s="27" t="n">
        <v>45356</v>
      </c>
      <c r="G2458" t="inlineStr">
        <is>
          <t>CREDITO</t>
        </is>
      </c>
      <c r="H2458" t="inlineStr">
        <is>
          <t>TRANSFERENCIA PIX REM: ZIG TECNOLOGIA S.A.   05/03</t>
        </is>
      </c>
      <c r="I2458" t="n">
        <v>30122.38</v>
      </c>
    </row>
    <row r="2459">
      <c r="A2459" t="n">
        <v>4393</v>
      </c>
      <c r="B2459" t="n">
        <v>105</v>
      </c>
      <c r="C2459" t="inlineStr">
        <is>
          <t>Jacare - Bradesco</t>
        </is>
      </c>
      <c r="D2459" t="n">
        <v>266</v>
      </c>
      <c r="E2459" t="inlineStr">
        <is>
          <t>Jacaré</t>
        </is>
      </c>
      <c r="F2459" s="27" t="n">
        <v>45356</v>
      </c>
      <c r="G2459" t="inlineStr">
        <is>
          <t>CREDITO</t>
        </is>
      </c>
      <c r="H2459" t="inlineStr">
        <is>
          <t>TRANSFERENCIA PIX REM: 318 BAR E EVENTOS LTD 05/03</t>
        </is>
      </c>
      <c r="I2459" t="n">
        <v>1756.98</v>
      </c>
    </row>
    <row r="2460">
      <c r="A2460" t="n">
        <v>4394</v>
      </c>
      <c r="B2460" t="n">
        <v>105</v>
      </c>
      <c r="C2460" t="inlineStr">
        <is>
          <t>Jacare - Bradesco</t>
        </is>
      </c>
      <c r="D2460" t="n">
        <v>266</v>
      </c>
      <c r="E2460" t="inlineStr">
        <is>
          <t>Jacaré</t>
        </is>
      </c>
      <c r="F2460" s="27" t="n">
        <v>45356</v>
      </c>
      <c r="G2460" t="inlineStr">
        <is>
          <t>DEBITO</t>
        </is>
      </c>
      <c r="H2460" t="inlineStr">
        <is>
          <t>PAGTO ELETRON  COBRANCA EMPORIO MEL</t>
        </is>
      </c>
      <c r="I2460" t="n">
        <v>-532.79</v>
      </c>
    </row>
    <row r="2461">
      <c r="A2461" t="n">
        <v>4395</v>
      </c>
      <c r="B2461" t="n">
        <v>105</v>
      </c>
      <c r="C2461" t="inlineStr">
        <is>
          <t>Jacare - Bradesco</t>
        </is>
      </c>
      <c r="D2461" t="n">
        <v>266</v>
      </c>
      <c r="E2461" t="inlineStr">
        <is>
          <t>Jacaré</t>
        </is>
      </c>
      <c r="F2461" s="27" t="n">
        <v>45356</v>
      </c>
      <c r="G2461" t="inlineStr">
        <is>
          <t>DEBITO</t>
        </is>
      </c>
      <c r="H2461" t="inlineStr">
        <is>
          <t>PAGTO ELETRON  COBRANCA ESTAFF</t>
        </is>
      </c>
      <c r="I2461" t="n">
        <v>-1972.67</v>
      </c>
    </row>
    <row r="2462">
      <c r="A2462" t="n">
        <v>4396</v>
      </c>
      <c r="B2462" t="n">
        <v>105</v>
      </c>
      <c r="C2462" t="inlineStr">
        <is>
          <t>Jacare - Bradesco</t>
        </is>
      </c>
      <c r="D2462" t="n">
        <v>266</v>
      </c>
      <c r="E2462" t="inlineStr">
        <is>
          <t>Jacaré</t>
        </is>
      </c>
      <c r="F2462" s="27" t="n">
        <v>45356</v>
      </c>
      <c r="G2462" t="inlineStr">
        <is>
          <t>DEBITO</t>
        </is>
      </c>
      <c r="H2462" t="inlineStr">
        <is>
          <t>PAGTO ELETRON  COBRANCA LSA</t>
        </is>
      </c>
      <c r="I2462" t="n">
        <v>-360</v>
      </c>
    </row>
    <row r="2463">
      <c r="A2463" t="n">
        <v>4397</v>
      </c>
      <c r="B2463" t="n">
        <v>105</v>
      </c>
      <c r="C2463" t="inlineStr">
        <is>
          <t>Jacare - Bradesco</t>
        </is>
      </c>
      <c r="D2463" t="n">
        <v>266</v>
      </c>
      <c r="E2463" t="inlineStr">
        <is>
          <t>Jacaré</t>
        </is>
      </c>
      <c r="F2463" s="27" t="n">
        <v>45356</v>
      </c>
      <c r="G2463" t="inlineStr">
        <is>
          <t>DEBITO</t>
        </is>
      </c>
      <c r="H2463" t="inlineStr">
        <is>
          <t>PAGTO ELETRON  COBRANCA BRH</t>
        </is>
      </c>
      <c r="I2463" t="n">
        <v>-303.8</v>
      </c>
    </row>
    <row r="2464">
      <c r="A2464" t="n">
        <v>4398</v>
      </c>
      <c r="B2464" t="n">
        <v>105</v>
      </c>
      <c r="C2464" t="inlineStr">
        <is>
          <t>Jacare - Bradesco</t>
        </is>
      </c>
      <c r="D2464" t="n">
        <v>266</v>
      </c>
      <c r="E2464" t="inlineStr">
        <is>
          <t>Jacaré</t>
        </is>
      </c>
      <c r="F2464" s="27" t="n">
        <v>45356</v>
      </c>
      <c r="G2464" t="inlineStr">
        <is>
          <t>DEBITO</t>
        </is>
      </c>
      <c r="H2464" t="inlineStr">
        <is>
          <t>PAGTO ELETRON  COBRANCA EMPORIO MEL</t>
        </is>
      </c>
      <c r="I2464" t="n">
        <v>-1567.16</v>
      </c>
    </row>
    <row r="2465">
      <c r="A2465" t="n">
        <v>4399</v>
      </c>
      <c r="B2465" t="n">
        <v>105</v>
      </c>
      <c r="C2465" t="inlineStr">
        <is>
          <t>Jacare - Bradesco</t>
        </is>
      </c>
      <c r="D2465" t="n">
        <v>266</v>
      </c>
      <c r="E2465" t="inlineStr">
        <is>
          <t>Jacaré</t>
        </is>
      </c>
      <c r="F2465" s="27" t="n">
        <v>45356</v>
      </c>
      <c r="G2465" t="inlineStr">
        <is>
          <t>DEBITO</t>
        </is>
      </c>
      <c r="H2465" t="inlineStr">
        <is>
          <t>PAGTO ELETRON  COBRANCA MARIO PEDRO</t>
        </is>
      </c>
      <c r="I2465" t="n">
        <v>-1817.8</v>
      </c>
    </row>
    <row r="2466">
      <c r="A2466" t="n">
        <v>4400</v>
      </c>
      <c r="B2466" t="n">
        <v>105</v>
      </c>
      <c r="C2466" t="inlineStr">
        <is>
          <t>Jacare - Bradesco</t>
        </is>
      </c>
      <c r="D2466" t="n">
        <v>266</v>
      </c>
      <c r="E2466" t="inlineStr">
        <is>
          <t>Jacaré</t>
        </is>
      </c>
      <c r="F2466" s="27" t="n">
        <v>45356</v>
      </c>
      <c r="G2466" t="inlineStr">
        <is>
          <t>DEBITO</t>
        </is>
      </c>
      <c r="H2466" t="inlineStr">
        <is>
          <t>PAGTO ELETRON  COBRANCA DDT</t>
        </is>
      </c>
      <c r="I2466" t="n">
        <v>-500</v>
      </c>
    </row>
    <row r="2467">
      <c r="A2467" t="n">
        <v>4401</v>
      </c>
      <c r="B2467" t="n">
        <v>105</v>
      </c>
      <c r="C2467" t="inlineStr">
        <is>
          <t>Jacare - Bradesco</t>
        </is>
      </c>
      <c r="D2467" t="n">
        <v>266</v>
      </c>
      <c r="E2467" t="inlineStr">
        <is>
          <t>Jacaré</t>
        </is>
      </c>
      <c r="F2467" s="27" t="n">
        <v>45356</v>
      </c>
      <c r="G2467" t="inlineStr">
        <is>
          <t>DEBITO</t>
        </is>
      </c>
      <c r="H2467" t="inlineStr">
        <is>
          <t>PAGTO ELETRON  COBRANCA ESHOWS</t>
        </is>
      </c>
      <c r="I2467" t="n">
        <v>-1730</v>
      </c>
    </row>
    <row r="2468">
      <c r="A2468" t="n">
        <v>4402</v>
      </c>
      <c r="B2468" t="n">
        <v>105</v>
      </c>
      <c r="C2468" t="inlineStr">
        <is>
          <t>Jacare - Bradesco</t>
        </is>
      </c>
      <c r="D2468" t="n">
        <v>266</v>
      </c>
      <c r="E2468" t="inlineStr">
        <is>
          <t>Jacaré</t>
        </is>
      </c>
      <c r="F2468" s="27" t="n">
        <v>45356</v>
      </c>
      <c r="G2468" t="inlineStr">
        <is>
          <t>DEBITO</t>
        </is>
      </c>
      <c r="H2468" t="inlineStr">
        <is>
          <t>TARIFA BANCARIA TRANSF PGTO PIX</t>
        </is>
      </c>
      <c r="I2468" t="n">
        <v>-1.65</v>
      </c>
    </row>
    <row r="2469">
      <c r="A2469" t="n">
        <v>4403</v>
      </c>
      <c r="B2469" t="n">
        <v>105</v>
      </c>
      <c r="C2469" t="inlineStr">
        <is>
          <t>Jacare - Bradesco</t>
        </is>
      </c>
      <c r="D2469" t="n">
        <v>266</v>
      </c>
      <c r="E2469" t="inlineStr">
        <is>
          <t>Jacaré</t>
        </is>
      </c>
      <c r="F2469" s="27" t="n">
        <v>45356</v>
      </c>
      <c r="G2469" t="inlineStr">
        <is>
          <t>DEBITO</t>
        </is>
      </c>
      <c r="H2469" t="inlineStr">
        <is>
          <t>TARIFA BANCARIA TRANSF PGTO PIX</t>
        </is>
      </c>
      <c r="I2469" t="n">
        <v>-1.65</v>
      </c>
    </row>
    <row r="2470">
      <c r="A2470" t="n">
        <v>4404</v>
      </c>
      <c r="B2470" t="n">
        <v>105</v>
      </c>
      <c r="C2470" t="inlineStr">
        <is>
          <t>Jacare - Bradesco</t>
        </is>
      </c>
      <c r="D2470" t="n">
        <v>266</v>
      </c>
      <c r="E2470" t="inlineStr">
        <is>
          <t>Jacaré</t>
        </is>
      </c>
      <c r="F2470" s="27" t="n">
        <v>45356</v>
      </c>
      <c r="G2470" t="inlineStr">
        <is>
          <t>DEBITO</t>
        </is>
      </c>
      <c r="H2470" t="inlineStr">
        <is>
          <t>TARIFA BANCARIA TRANSF PGTO PIX</t>
        </is>
      </c>
      <c r="I2470" t="n">
        <v>-1.65</v>
      </c>
    </row>
    <row r="2471">
      <c r="A2471" t="n">
        <v>4405</v>
      </c>
      <c r="B2471" t="n">
        <v>105</v>
      </c>
      <c r="C2471" t="inlineStr">
        <is>
          <t>Jacare - Bradesco</t>
        </is>
      </c>
      <c r="D2471" t="n">
        <v>266</v>
      </c>
      <c r="E2471" t="inlineStr">
        <is>
          <t>Jacaré</t>
        </is>
      </c>
      <c r="F2471" s="27" t="n">
        <v>45356</v>
      </c>
      <c r="G2471" t="inlineStr">
        <is>
          <t>DEBITO</t>
        </is>
      </c>
      <c r="H2471" t="inlineStr">
        <is>
          <t>TARIFA BANCARIA TRANSF PGTO PIX</t>
        </is>
      </c>
      <c r="I2471" t="n">
        <v>-1.65</v>
      </c>
    </row>
    <row r="2472">
      <c r="A2472" t="n">
        <v>4406</v>
      </c>
      <c r="B2472" t="n">
        <v>105</v>
      </c>
      <c r="C2472" t="inlineStr">
        <is>
          <t>Jacare - Bradesco</t>
        </is>
      </c>
      <c r="D2472" t="n">
        <v>266</v>
      </c>
      <c r="E2472" t="inlineStr">
        <is>
          <t>Jacaré</t>
        </is>
      </c>
      <c r="F2472" s="27" t="n">
        <v>45356</v>
      </c>
      <c r="G2472" t="inlineStr">
        <is>
          <t>DEBITO</t>
        </is>
      </c>
      <c r="H2472" t="inlineStr">
        <is>
          <t>TARIFA BANCARIA TRANSF PGTO PIX</t>
        </is>
      </c>
      <c r="I2472" t="n">
        <v>-1.65</v>
      </c>
    </row>
    <row r="2473">
      <c r="A2473" t="n">
        <v>4407</v>
      </c>
      <c r="B2473" t="n">
        <v>105</v>
      </c>
      <c r="C2473" t="inlineStr">
        <is>
          <t>Jacare - Bradesco</t>
        </is>
      </c>
      <c r="D2473" t="n">
        <v>266</v>
      </c>
      <c r="E2473" t="inlineStr">
        <is>
          <t>Jacaré</t>
        </is>
      </c>
      <c r="F2473" s="27" t="n">
        <v>45356</v>
      </c>
      <c r="G2473" t="inlineStr">
        <is>
          <t>DEBITO</t>
        </is>
      </c>
      <c r="H2473" t="inlineStr">
        <is>
          <t>TARIFA BANCARIA TRANSF PGTO PIX</t>
        </is>
      </c>
      <c r="I2473" t="n">
        <v>-1.65</v>
      </c>
    </row>
    <row r="2474">
      <c r="A2474" t="n">
        <v>4408</v>
      </c>
      <c r="B2474" t="n">
        <v>105</v>
      </c>
      <c r="C2474" t="inlineStr">
        <is>
          <t>Jacare - Bradesco</t>
        </is>
      </c>
      <c r="D2474" t="n">
        <v>266</v>
      </c>
      <c r="E2474" t="inlineStr">
        <is>
          <t>Jacaré</t>
        </is>
      </c>
      <c r="F2474" s="27" t="n">
        <v>45356</v>
      </c>
      <c r="G2474" t="inlineStr">
        <is>
          <t>DEBITO</t>
        </is>
      </c>
      <c r="H2474" t="inlineStr">
        <is>
          <t>TARIFA BANCARIA TRANSF PGTO PIX</t>
        </is>
      </c>
      <c r="I2474" t="n">
        <v>-1.65</v>
      </c>
    </row>
    <row r="2475">
      <c r="A2475" t="n">
        <v>4409</v>
      </c>
      <c r="B2475" t="n">
        <v>105</v>
      </c>
      <c r="C2475" t="inlineStr">
        <is>
          <t>Jacare - Bradesco</t>
        </is>
      </c>
      <c r="D2475" t="n">
        <v>266</v>
      </c>
      <c r="E2475" t="inlineStr">
        <is>
          <t>Jacaré</t>
        </is>
      </c>
      <c r="F2475" s="27" t="n">
        <v>45356</v>
      </c>
      <c r="G2475" t="inlineStr">
        <is>
          <t>DEBITO</t>
        </is>
      </c>
      <c r="H2475" t="inlineStr">
        <is>
          <t>TARIFA BANCARIA TRANSF PGTO PIX</t>
        </is>
      </c>
      <c r="I2475" t="n">
        <v>-1.65</v>
      </c>
    </row>
    <row r="2476">
      <c r="A2476" t="n">
        <v>4410</v>
      </c>
      <c r="B2476" t="n">
        <v>105</v>
      </c>
      <c r="C2476" t="inlineStr">
        <is>
          <t>Jacare - Bradesco</t>
        </is>
      </c>
      <c r="D2476" t="n">
        <v>266</v>
      </c>
      <c r="E2476" t="inlineStr">
        <is>
          <t>Jacaré</t>
        </is>
      </c>
      <c r="F2476" s="27" t="n">
        <v>45356</v>
      </c>
      <c r="G2476" t="inlineStr">
        <is>
          <t>DEBITO</t>
        </is>
      </c>
      <c r="H2476" t="inlineStr">
        <is>
          <t>TARIFA BANCARIA TRANSF PGTO PIX</t>
        </is>
      </c>
      <c r="I2476" t="n">
        <v>-1.65</v>
      </c>
    </row>
    <row r="2477">
      <c r="A2477" t="n">
        <v>4411</v>
      </c>
      <c r="B2477" t="n">
        <v>105</v>
      </c>
      <c r="C2477" t="inlineStr">
        <is>
          <t>Jacare - Bradesco</t>
        </is>
      </c>
      <c r="D2477" t="n">
        <v>266</v>
      </c>
      <c r="E2477" t="inlineStr">
        <is>
          <t>Jacaré</t>
        </is>
      </c>
      <c r="F2477" s="27" t="n">
        <v>45356</v>
      </c>
      <c r="G2477" t="inlineStr">
        <is>
          <t>DEBITO</t>
        </is>
      </c>
      <c r="H2477" t="inlineStr">
        <is>
          <t>TARIFA BANCARIA TRANSF PGTO PIX</t>
        </is>
      </c>
      <c r="I2477" t="n">
        <v>-9</v>
      </c>
    </row>
    <row r="2478">
      <c r="A2478" t="n">
        <v>4412</v>
      </c>
      <c r="B2478" t="n">
        <v>105</v>
      </c>
      <c r="C2478" t="inlineStr">
        <is>
          <t>Jacare - Bradesco</t>
        </is>
      </c>
      <c r="D2478" t="n">
        <v>266</v>
      </c>
      <c r="E2478" t="inlineStr">
        <is>
          <t>Jacaré</t>
        </is>
      </c>
      <c r="F2478" s="27" t="n">
        <v>45356</v>
      </c>
      <c r="G2478" t="inlineStr">
        <is>
          <t>DEBITO</t>
        </is>
      </c>
      <c r="H2478" t="inlineStr">
        <is>
          <t>TARIFA BANCARIA TRANSF PGTO PIX</t>
        </is>
      </c>
      <c r="I2478" t="n">
        <v>-9</v>
      </c>
    </row>
    <row r="2479">
      <c r="A2479" t="n">
        <v>4413</v>
      </c>
      <c r="B2479" t="n">
        <v>105</v>
      </c>
      <c r="C2479" t="inlineStr">
        <is>
          <t>Jacare - Bradesco</t>
        </is>
      </c>
      <c r="D2479" t="n">
        <v>266</v>
      </c>
      <c r="E2479" t="inlineStr">
        <is>
          <t>Jacaré</t>
        </is>
      </c>
      <c r="F2479" s="27" t="n">
        <v>45356</v>
      </c>
      <c r="G2479" t="inlineStr">
        <is>
          <t>DEBITO</t>
        </is>
      </c>
      <c r="H2479" t="inlineStr">
        <is>
          <t>TARIFA BANCARIA TRANSF PGTO PIX</t>
        </is>
      </c>
      <c r="I2479" t="n">
        <v>-9</v>
      </c>
    </row>
    <row r="2480">
      <c r="A2480" t="n">
        <v>4414</v>
      </c>
      <c r="B2480" t="n">
        <v>105</v>
      </c>
      <c r="C2480" t="inlineStr">
        <is>
          <t>Jacare - Bradesco</t>
        </is>
      </c>
      <c r="D2480" t="n">
        <v>266</v>
      </c>
      <c r="E2480" t="inlineStr">
        <is>
          <t>Jacaré</t>
        </is>
      </c>
      <c r="F2480" s="27" t="n">
        <v>45356</v>
      </c>
      <c r="G2480" t="inlineStr">
        <is>
          <t>DEBITO</t>
        </is>
      </c>
      <c r="H2480" t="inlineStr">
        <is>
          <t>TARIFA BANCARIA TRANSF PGTO PIX</t>
        </is>
      </c>
      <c r="I2480" t="n">
        <v>-9</v>
      </c>
    </row>
    <row r="2481">
      <c r="A2481" t="n">
        <v>4415</v>
      </c>
      <c r="B2481" t="n">
        <v>105</v>
      </c>
      <c r="C2481" t="inlineStr">
        <is>
          <t>Jacare - Bradesco</t>
        </is>
      </c>
      <c r="D2481" t="n">
        <v>266</v>
      </c>
      <c r="E2481" t="inlineStr">
        <is>
          <t>Jacaré</t>
        </is>
      </c>
      <c r="F2481" s="27" t="n">
        <v>45356</v>
      </c>
      <c r="G2481" t="inlineStr">
        <is>
          <t>DEBITO</t>
        </is>
      </c>
      <c r="H2481" t="inlineStr">
        <is>
          <t>TARIFA BANCARIA TRANSF PGTO PIX</t>
        </is>
      </c>
      <c r="I2481" t="n">
        <v>-9</v>
      </c>
    </row>
    <row r="2482">
      <c r="A2482" t="n">
        <v>4416</v>
      </c>
      <c r="B2482" t="n">
        <v>105</v>
      </c>
      <c r="C2482" t="inlineStr">
        <is>
          <t>Jacare - Bradesco</t>
        </is>
      </c>
      <c r="D2482" t="n">
        <v>266</v>
      </c>
      <c r="E2482" t="inlineStr">
        <is>
          <t>Jacaré</t>
        </is>
      </c>
      <c r="F2482" s="27" t="n">
        <v>45356</v>
      </c>
      <c r="G2482" t="inlineStr">
        <is>
          <t>DEBITO</t>
        </is>
      </c>
      <c r="H2482" t="inlineStr">
        <is>
          <t>TRANSF CC PARA CC PJ 318 BAR E EVENTOS LTDA</t>
        </is>
      </c>
      <c r="I2482" t="n">
        <v>-10</v>
      </c>
    </row>
    <row r="2483">
      <c r="A2483" t="n">
        <v>4417</v>
      </c>
      <c r="B2483" t="n">
        <v>105</v>
      </c>
      <c r="C2483" t="inlineStr">
        <is>
          <t>Jacare - Bradesco</t>
        </is>
      </c>
      <c r="D2483" t="n">
        <v>266</v>
      </c>
      <c r="E2483" t="inlineStr">
        <is>
          <t>Jacaré</t>
        </is>
      </c>
      <c r="F2483" s="27" t="n">
        <v>45356</v>
      </c>
      <c r="G2483" t="inlineStr">
        <is>
          <t>DEBITO</t>
        </is>
      </c>
      <c r="H2483" t="inlineStr">
        <is>
          <t>TRANSF CC PARA CC PJ TEMPUS FUGIT PARTICIPACOES E. LT</t>
        </is>
      </c>
      <c r="I2483" t="n">
        <v>-165151.99</v>
      </c>
    </row>
    <row r="2484">
      <c r="A2484" t="n">
        <v>4418</v>
      </c>
      <c r="B2484" t="n">
        <v>105</v>
      </c>
      <c r="C2484" t="inlineStr">
        <is>
          <t>Jacare - Bradesco</t>
        </is>
      </c>
      <c r="D2484" t="n">
        <v>266</v>
      </c>
      <c r="E2484" t="inlineStr">
        <is>
          <t>Jacaré</t>
        </is>
      </c>
      <c r="F2484" s="27" t="n">
        <v>45356</v>
      </c>
      <c r="G2484" t="inlineStr">
        <is>
          <t>DEBITO</t>
        </is>
      </c>
      <c r="H2484" t="inlineStr">
        <is>
          <t>TRANSF CC PARA CC PJ 318 BAR E EVENTOS LTDA</t>
        </is>
      </c>
      <c r="I2484" t="n">
        <v>-26200</v>
      </c>
    </row>
    <row r="2485">
      <c r="A2485" t="n">
        <v>4419</v>
      </c>
      <c r="B2485" t="n">
        <v>105</v>
      </c>
      <c r="C2485" t="inlineStr">
        <is>
          <t>Jacare - Bradesco</t>
        </is>
      </c>
      <c r="D2485" t="n">
        <v>266</v>
      </c>
      <c r="E2485" t="inlineStr">
        <is>
          <t>Jacaré</t>
        </is>
      </c>
      <c r="F2485" s="27" t="n">
        <v>45356</v>
      </c>
      <c r="G2485" t="inlineStr">
        <is>
          <t>DEBITO</t>
        </is>
      </c>
      <c r="H2485" t="inlineStr">
        <is>
          <t>TRANSFERENCIA PIX DES: DUAS LAGOAS LTDA      05/03</t>
        </is>
      </c>
      <c r="I2485" t="n">
        <v>-559.91</v>
      </c>
    </row>
    <row r="2486">
      <c r="A2486" t="n">
        <v>4353</v>
      </c>
      <c r="B2486" t="n">
        <v>105</v>
      </c>
      <c r="C2486" t="inlineStr">
        <is>
          <t>Jacare - Bradesco</t>
        </is>
      </c>
      <c r="D2486" t="n">
        <v>266</v>
      </c>
      <c r="E2486" t="inlineStr">
        <is>
          <t>Jacaré</t>
        </is>
      </c>
      <c r="F2486" s="27" t="n">
        <v>45355</v>
      </c>
      <c r="G2486" t="inlineStr">
        <is>
          <t>CREDITO</t>
        </is>
      </c>
      <c r="H2486" t="inlineStr">
        <is>
          <t>TRANSF CC PARA CC PJ FDB HOTEL LTDA</t>
        </is>
      </c>
      <c r="I2486" t="n">
        <v>2850.39</v>
      </c>
    </row>
    <row r="2487">
      <c r="A2487" t="n">
        <v>4354</v>
      </c>
      <c r="B2487" t="n">
        <v>105</v>
      </c>
      <c r="C2487" t="inlineStr">
        <is>
          <t>Jacare - Bradesco</t>
        </is>
      </c>
      <c r="D2487" t="n">
        <v>266</v>
      </c>
      <c r="E2487" t="inlineStr">
        <is>
          <t>Jacaré</t>
        </is>
      </c>
      <c r="F2487" s="27" t="n">
        <v>45355</v>
      </c>
      <c r="G2487" t="inlineStr">
        <is>
          <t>CREDITO</t>
        </is>
      </c>
      <c r="H2487" t="inlineStr">
        <is>
          <t>RECEBIMENTO FORNECEDOR ALELO INSTITUICAO DE PAGAMENTO S</t>
        </is>
      </c>
      <c r="I2487" t="n">
        <v>979.59</v>
      </c>
    </row>
    <row r="2488">
      <c r="A2488" t="n">
        <v>4355</v>
      </c>
      <c r="B2488" t="n">
        <v>105</v>
      </c>
      <c r="C2488" t="inlineStr">
        <is>
          <t>Jacare - Bradesco</t>
        </is>
      </c>
      <c r="D2488" t="n">
        <v>266</v>
      </c>
      <c r="E2488" t="inlineStr">
        <is>
          <t>Jacaré</t>
        </is>
      </c>
      <c r="F2488" s="27" t="n">
        <v>45355</v>
      </c>
      <c r="G2488" t="inlineStr">
        <is>
          <t>CREDITO</t>
        </is>
      </c>
      <c r="H2488" t="inlineStr">
        <is>
          <t>TRANSFERENCIA PIX REM: ESTUDIO ORTH DESIGN L 04/03</t>
        </is>
      </c>
      <c r="I2488" t="n">
        <v>2000</v>
      </c>
    </row>
    <row r="2489">
      <c r="A2489" t="n">
        <v>4356</v>
      </c>
      <c r="B2489" t="n">
        <v>105</v>
      </c>
      <c r="C2489" t="inlineStr">
        <is>
          <t>Jacare - Bradesco</t>
        </is>
      </c>
      <c r="D2489" t="n">
        <v>266</v>
      </c>
      <c r="E2489" t="inlineStr">
        <is>
          <t>Jacaré</t>
        </is>
      </c>
      <c r="F2489" s="27" t="n">
        <v>45355</v>
      </c>
      <c r="G2489" t="inlineStr">
        <is>
          <t>CREDITO</t>
        </is>
      </c>
      <c r="H2489" t="inlineStr">
        <is>
          <t>TRANSFERENCIA PIX REM: ZIG TECNOLOGIA S.A.   04/03</t>
        </is>
      </c>
      <c r="I2489" t="n">
        <v>162940.18</v>
      </c>
    </row>
    <row r="2490">
      <c r="A2490" t="n">
        <v>4357</v>
      </c>
      <c r="B2490" t="n">
        <v>105</v>
      </c>
      <c r="C2490" t="inlineStr">
        <is>
          <t>Jacare - Bradesco</t>
        </is>
      </c>
      <c r="D2490" t="n">
        <v>266</v>
      </c>
      <c r="E2490" t="inlineStr">
        <is>
          <t>Jacaré</t>
        </is>
      </c>
      <c r="F2490" s="27" t="n">
        <v>45355</v>
      </c>
      <c r="G2490" t="inlineStr">
        <is>
          <t>CREDITO</t>
        </is>
      </c>
      <c r="H2490" t="inlineStr">
        <is>
          <t>TRANSFERENCIA PIX REM: ZIG TECNOLOGIA S.A.   04/03</t>
        </is>
      </c>
      <c r="I2490" t="n">
        <v>53316.72</v>
      </c>
    </row>
    <row r="2491">
      <c r="A2491" t="n">
        <v>4358</v>
      </c>
      <c r="B2491" t="n">
        <v>105</v>
      </c>
      <c r="C2491" t="inlineStr">
        <is>
          <t>Jacare - Bradesco</t>
        </is>
      </c>
      <c r="D2491" t="n">
        <v>266</v>
      </c>
      <c r="E2491" t="inlineStr">
        <is>
          <t>Jacaré</t>
        </is>
      </c>
      <c r="F2491" s="27" t="n">
        <v>45355</v>
      </c>
      <c r="G2491" t="inlineStr">
        <is>
          <t>CREDITO</t>
        </is>
      </c>
      <c r="H2491" t="inlineStr">
        <is>
          <t>TRANSFERENCIA PIX REM: ZIG TECNOLOGIA S.A.   04/03</t>
        </is>
      </c>
      <c r="I2491" t="n">
        <v>24854.22</v>
      </c>
    </row>
    <row r="2492">
      <c r="A2492" t="n">
        <v>4359</v>
      </c>
      <c r="B2492" t="n">
        <v>105</v>
      </c>
      <c r="C2492" t="inlineStr">
        <is>
          <t>Jacare - Bradesco</t>
        </is>
      </c>
      <c r="D2492" t="n">
        <v>266</v>
      </c>
      <c r="E2492" t="inlineStr">
        <is>
          <t>Jacaré</t>
        </is>
      </c>
      <c r="F2492" s="27" t="n">
        <v>45355</v>
      </c>
      <c r="G2492" t="inlineStr">
        <is>
          <t>CREDITO</t>
        </is>
      </c>
      <c r="H2492" t="inlineStr">
        <is>
          <t>TRANSFERENCIA PIX REM: ZIG TECNOLOGIA S.A.   04/03</t>
        </is>
      </c>
      <c r="I2492" t="n">
        <v>233104.38</v>
      </c>
    </row>
    <row r="2493">
      <c r="A2493" t="n">
        <v>4360</v>
      </c>
      <c r="B2493" t="n">
        <v>105</v>
      </c>
      <c r="C2493" t="inlineStr">
        <is>
          <t>Jacare - Bradesco</t>
        </is>
      </c>
      <c r="D2493" t="n">
        <v>266</v>
      </c>
      <c r="E2493" t="inlineStr">
        <is>
          <t>Jacaré</t>
        </is>
      </c>
      <c r="F2493" s="27" t="n">
        <v>45355</v>
      </c>
      <c r="G2493" t="inlineStr">
        <is>
          <t>CREDITO</t>
        </is>
      </c>
      <c r="H2493" t="inlineStr">
        <is>
          <t>TRANSFERENCIA PIX REM: ZIG TECNOLOGIA S.A.   04/03</t>
        </is>
      </c>
      <c r="I2493" t="n">
        <v>183446.44</v>
      </c>
    </row>
    <row r="2494">
      <c r="A2494" t="n">
        <v>4361</v>
      </c>
      <c r="B2494" t="n">
        <v>105</v>
      </c>
      <c r="C2494" t="inlineStr">
        <is>
          <t>Jacare - Bradesco</t>
        </is>
      </c>
      <c r="D2494" t="n">
        <v>266</v>
      </c>
      <c r="E2494" t="inlineStr">
        <is>
          <t>Jacaré</t>
        </is>
      </c>
      <c r="F2494" s="27" t="n">
        <v>45355</v>
      </c>
      <c r="G2494" t="inlineStr">
        <is>
          <t>CREDITO</t>
        </is>
      </c>
      <c r="H2494" t="inlineStr">
        <is>
          <t>TRANSFERENCIA PIX REM: GM MANAGEMENT GROUPS  04/03</t>
        </is>
      </c>
      <c r="I2494" t="n">
        <v>4093.25</v>
      </c>
    </row>
    <row r="2495">
      <c r="A2495" t="n">
        <v>4362</v>
      </c>
      <c r="B2495" t="n">
        <v>105</v>
      </c>
      <c r="C2495" t="inlineStr">
        <is>
          <t>Jacare - Bradesco</t>
        </is>
      </c>
      <c r="D2495" t="n">
        <v>266</v>
      </c>
      <c r="E2495" t="inlineStr">
        <is>
          <t>Jacaré</t>
        </is>
      </c>
      <c r="F2495" s="27" t="n">
        <v>45355</v>
      </c>
      <c r="G2495" t="inlineStr">
        <is>
          <t>CREDITO</t>
        </is>
      </c>
      <c r="H2495" t="inlineStr">
        <is>
          <t>TRANSFERENCIA PIX REM: Natlie Di Tolla Cava 03/03</t>
        </is>
      </c>
      <c r="I2495" t="n">
        <v>540</v>
      </c>
    </row>
    <row r="2496">
      <c r="A2496" t="n">
        <v>4363</v>
      </c>
      <c r="B2496" t="n">
        <v>105</v>
      </c>
      <c r="C2496" t="inlineStr">
        <is>
          <t>Jacare - Bradesco</t>
        </is>
      </c>
      <c r="D2496" t="n">
        <v>266</v>
      </c>
      <c r="E2496" t="inlineStr">
        <is>
          <t>Jacaré</t>
        </is>
      </c>
      <c r="F2496" s="27" t="n">
        <v>45355</v>
      </c>
      <c r="G2496" t="inlineStr">
        <is>
          <t>DEBITO</t>
        </is>
      </c>
      <c r="H2496" t="inlineStr">
        <is>
          <t>PAGTO ELETRON  COBRANCA BB DIST DE CARNES</t>
        </is>
      </c>
      <c r="I2496" t="n">
        <v>-192.75</v>
      </c>
    </row>
    <row r="2497">
      <c r="A2497" t="n">
        <v>4364</v>
      </c>
      <c r="B2497" t="n">
        <v>105</v>
      </c>
      <c r="C2497" t="inlineStr">
        <is>
          <t>Jacare - Bradesco</t>
        </is>
      </c>
      <c r="D2497" t="n">
        <v>266</v>
      </c>
      <c r="E2497" t="inlineStr">
        <is>
          <t>Jacaré</t>
        </is>
      </c>
      <c r="F2497" s="27" t="n">
        <v>45355</v>
      </c>
      <c r="G2497" t="inlineStr">
        <is>
          <t>DEBITO</t>
        </is>
      </c>
      <c r="H2497" t="inlineStr">
        <is>
          <t>PAGTO ELETRON  COBRANCA ANDREAIA SANTOS</t>
        </is>
      </c>
      <c r="I2497" t="n">
        <v>-198.05</v>
      </c>
    </row>
    <row r="2498">
      <c r="A2498" t="n">
        <v>4365</v>
      </c>
      <c r="B2498" t="n">
        <v>105</v>
      </c>
      <c r="C2498" t="inlineStr">
        <is>
          <t>Jacare - Bradesco</t>
        </is>
      </c>
      <c r="D2498" t="n">
        <v>266</v>
      </c>
      <c r="E2498" t="inlineStr">
        <is>
          <t>Jacaré</t>
        </is>
      </c>
      <c r="F2498" s="27" t="n">
        <v>45355</v>
      </c>
      <c r="G2498" t="inlineStr">
        <is>
          <t>DEBITO</t>
        </is>
      </c>
      <c r="H2498" t="inlineStr">
        <is>
          <t>PAGTO ELETRON  COBRANCA ANDREIA SANTOS</t>
        </is>
      </c>
      <c r="I2498" t="n">
        <v>-375.6</v>
      </c>
    </row>
    <row r="2499">
      <c r="A2499" t="n">
        <v>4366</v>
      </c>
      <c r="B2499" t="n">
        <v>105</v>
      </c>
      <c r="C2499" t="inlineStr">
        <is>
          <t>Jacare - Bradesco</t>
        </is>
      </c>
      <c r="D2499" t="n">
        <v>266</v>
      </c>
      <c r="E2499" t="inlineStr">
        <is>
          <t>Jacaré</t>
        </is>
      </c>
      <c r="F2499" s="27" t="n">
        <v>45355</v>
      </c>
      <c r="G2499" t="inlineStr">
        <is>
          <t>DEBITO</t>
        </is>
      </c>
      <c r="H2499" t="inlineStr">
        <is>
          <t>PAGTO ELETRON  COBRANCA MARIO PEDRO</t>
        </is>
      </c>
      <c r="I2499" t="n">
        <v>-1026.58</v>
      </c>
    </row>
    <row r="2500">
      <c r="A2500" t="n">
        <v>4367</v>
      </c>
      <c r="B2500" t="n">
        <v>105</v>
      </c>
      <c r="C2500" t="inlineStr">
        <is>
          <t>Jacare - Bradesco</t>
        </is>
      </c>
      <c r="D2500" t="n">
        <v>266</v>
      </c>
      <c r="E2500" t="inlineStr">
        <is>
          <t>Jacaré</t>
        </is>
      </c>
      <c r="F2500" s="27" t="n">
        <v>45355</v>
      </c>
      <c r="G2500" t="inlineStr">
        <is>
          <t>DEBITO</t>
        </is>
      </c>
      <c r="H2500" t="inlineStr">
        <is>
          <t>PAGTO ELETRON  COBRANCA HD FRANGOS</t>
        </is>
      </c>
      <c r="I2500" t="n">
        <v>-1139.56</v>
      </c>
    </row>
    <row r="2501">
      <c r="A2501" t="n">
        <v>4368</v>
      </c>
      <c r="B2501" t="n">
        <v>105</v>
      </c>
      <c r="C2501" t="inlineStr">
        <is>
          <t>Jacare - Bradesco</t>
        </is>
      </c>
      <c r="D2501" t="n">
        <v>266</v>
      </c>
      <c r="E2501" t="inlineStr">
        <is>
          <t>Jacaré</t>
        </is>
      </c>
      <c r="F2501" s="27" t="n">
        <v>45355</v>
      </c>
      <c r="G2501" t="inlineStr">
        <is>
          <t>DEBITO</t>
        </is>
      </c>
      <c r="H2501" t="inlineStr">
        <is>
          <t>PAGTO ELETRON  COBRANCA AMBEV</t>
        </is>
      </c>
      <c r="I2501" t="n">
        <v>-10202.19</v>
      </c>
    </row>
    <row r="2502">
      <c r="A2502" t="n">
        <v>4369</v>
      </c>
      <c r="B2502" t="n">
        <v>105</v>
      </c>
      <c r="C2502" t="inlineStr">
        <is>
          <t>Jacare - Bradesco</t>
        </is>
      </c>
      <c r="D2502" t="n">
        <v>266</v>
      </c>
      <c r="E2502" t="inlineStr">
        <is>
          <t>Jacaré</t>
        </is>
      </c>
      <c r="F2502" s="27" t="n">
        <v>45355</v>
      </c>
      <c r="G2502" t="inlineStr">
        <is>
          <t>DEBITO</t>
        </is>
      </c>
      <c r="H2502" t="inlineStr">
        <is>
          <t>PAGTO ELETRON  COBRANCA ESHOWS</t>
        </is>
      </c>
      <c r="I2502" t="n">
        <v>-1200</v>
      </c>
    </row>
    <row r="2503">
      <c r="A2503" t="n">
        <v>4370</v>
      </c>
      <c r="B2503" t="n">
        <v>105</v>
      </c>
      <c r="C2503" t="inlineStr">
        <is>
          <t>Jacare - Bradesco</t>
        </is>
      </c>
      <c r="D2503" t="n">
        <v>266</v>
      </c>
      <c r="E2503" t="inlineStr">
        <is>
          <t>Jacaré</t>
        </is>
      </c>
      <c r="F2503" s="27" t="n">
        <v>45355</v>
      </c>
      <c r="G2503" t="inlineStr">
        <is>
          <t>DEBITO</t>
        </is>
      </c>
      <c r="H2503" t="inlineStr">
        <is>
          <t>PAGTO ELETRON  COBRANCA ESHOWS</t>
        </is>
      </c>
      <c r="I2503" t="n">
        <v>-1200</v>
      </c>
    </row>
    <row r="2504">
      <c r="A2504" t="n">
        <v>4371</v>
      </c>
      <c r="B2504" t="n">
        <v>105</v>
      </c>
      <c r="C2504" t="inlineStr">
        <is>
          <t>Jacare - Bradesco</t>
        </is>
      </c>
      <c r="D2504" t="n">
        <v>266</v>
      </c>
      <c r="E2504" t="inlineStr">
        <is>
          <t>Jacaré</t>
        </is>
      </c>
      <c r="F2504" s="27" t="n">
        <v>45355</v>
      </c>
      <c r="G2504" t="inlineStr">
        <is>
          <t>DEBITO</t>
        </is>
      </c>
      <c r="H2504" t="inlineStr">
        <is>
          <t>TARIFA BANCARIA TRANSF PGTO PIX</t>
        </is>
      </c>
      <c r="I2504" t="n">
        <v>-9</v>
      </c>
    </row>
    <row r="2505">
      <c r="A2505" t="n">
        <v>4372</v>
      </c>
      <c r="B2505" t="n">
        <v>105</v>
      </c>
      <c r="C2505" t="inlineStr">
        <is>
          <t>Jacare - Bradesco</t>
        </is>
      </c>
      <c r="D2505" t="n">
        <v>266</v>
      </c>
      <c r="E2505" t="inlineStr">
        <is>
          <t>Jacaré</t>
        </is>
      </c>
      <c r="F2505" s="27" t="n">
        <v>45355</v>
      </c>
      <c r="G2505" t="inlineStr">
        <is>
          <t>DEBITO</t>
        </is>
      </c>
      <c r="H2505" t="inlineStr">
        <is>
          <t>TARIFA BANCARIA TRANSF PGTO PIX</t>
        </is>
      </c>
      <c r="I2505" t="n">
        <v>-9</v>
      </c>
    </row>
    <row r="2506">
      <c r="A2506" t="n">
        <v>4373</v>
      </c>
      <c r="B2506" t="n">
        <v>105</v>
      </c>
      <c r="C2506" t="inlineStr">
        <is>
          <t>Jacare - Bradesco</t>
        </is>
      </c>
      <c r="D2506" t="n">
        <v>266</v>
      </c>
      <c r="E2506" t="inlineStr">
        <is>
          <t>Jacaré</t>
        </is>
      </c>
      <c r="F2506" s="27" t="n">
        <v>45355</v>
      </c>
      <c r="G2506" t="inlineStr">
        <is>
          <t>DEBITO</t>
        </is>
      </c>
      <c r="H2506" t="inlineStr">
        <is>
          <t>TRANSF CC PARA CC PJ HF 4060 BAR E EVENTOS LTDA</t>
        </is>
      </c>
      <c r="I2506" t="n">
        <v>-236.61</v>
      </c>
    </row>
    <row r="2507">
      <c r="A2507" t="n">
        <v>4374</v>
      </c>
      <c r="B2507" t="n">
        <v>105</v>
      </c>
      <c r="C2507" t="inlineStr">
        <is>
          <t>Jacare - Bradesco</t>
        </is>
      </c>
      <c r="D2507" t="n">
        <v>266</v>
      </c>
      <c r="E2507" t="inlineStr">
        <is>
          <t>Jacaré</t>
        </is>
      </c>
      <c r="F2507" s="27" t="n">
        <v>45355</v>
      </c>
      <c r="G2507" t="inlineStr">
        <is>
          <t>DEBITO</t>
        </is>
      </c>
      <c r="H2507" t="inlineStr">
        <is>
          <t>TRANSF CC PARA CC PJ 318 BAR E EVENTOS LTDA</t>
        </is>
      </c>
      <c r="I2507" t="n">
        <v>-10</v>
      </c>
    </row>
    <row r="2508">
      <c r="A2508" t="n">
        <v>4375</v>
      </c>
      <c r="B2508" t="n">
        <v>105</v>
      </c>
      <c r="C2508" t="inlineStr">
        <is>
          <t>Jacare - Bradesco</t>
        </is>
      </c>
      <c r="D2508" t="n">
        <v>266</v>
      </c>
      <c r="E2508" t="inlineStr">
        <is>
          <t>Jacaré</t>
        </is>
      </c>
      <c r="F2508" s="27" t="n">
        <v>45355</v>
      </c>
      <c r="G2508" t="inlineStr">
        <is>
          <t>DEBITO</t>
        </is>
      </c>
      <c r="H2508" t="inlineStr">
        <is>
          <t>TRANSF CC PARA CC PJ TEMPUS FUGIT PARTICIPACOES E. LT</t>
        </is>
      </c>
      <c r="I2508" t="n">
        <v>-192042.66</v>
      </c>
    </row>
    <row r="2509">
      <c r="A2509" t="n">
        <v>4376</v>
      </c>
      <c r="B2509" t="n">
        <v>105</v>
      </c>
      <c r="C2509" t="inlineStr">
        <is>
          <t>Jacare - Bradesco</t>
        </is>
      </c>
      <c r="D2509" t="n">
        <v>266</v>
      </c>
      <c r="E2509" t="inlineStr">
        <is>
          <t>Jacaré</t>
        </is>
      </c>
      <c r="F2509" s="27" t="n">
        <v>45355</v>
      </c>
      <c r="G2509" t="inlineStr">
        <is>
          <t>DEBITO</t>
        </is>
      </c>
      <c r="H2509" t="inlineStr">
        <is>
          <t>TRANSF CC PARA CC PJ HF 4060 BAR E EVENTOS LTDA</t>
        </is>
      </c>
      <c r="I2509" t="n">
        <v>-10</v>
      </c>
    </row>
    <row r="2510">
      <c r="A2510" t="n">
        <v>4378</v>
      </c>
      <c r="B2510" t="n">
        <v>105</v>
      </c>
      <c r="C2510" t="inlineStr">
        <is>
          <t>Jacare - Bradesco</t>
        </is>
      </c>
      <c r="D2510" t="n">
        <v>266</v>
      </c>
      <c r="E2510" t="inlineStr">
        <is>
          <t>Jacaré</t>
        </is>
      </c>
      <c r="F2510" s="27" t="n">
        <v>45355</v>
      </c>
      <c r="G2510" t="inlineStr">
        <is>
          <t>DEBITO</t>
        </is>
      </c>
      <c r="H2510" t="inlineStr">
        <is>
          <t>TRANSFERENCIA PIX DES: 318 BAR E EVENTOS LTD 04/03</t>
        </is>
      </c>
      <c r="I2510" t="n">
        <v>-40574.22</v>
      </c>
    </row>
    <row r="2511">
      <c r="A2511" t="n">
        <v>4379</v>
      </c>
      <c r="B2511" t="n">
        <v>105</v>
      </c>
      <c r="C2511" t="inlineStr">
        <is>
          <t>Jacare - Bradesco</t>
        </is>
      </c>
      <c r="D2511" t="n">
        <v>266</v>
      </c>
      <c r="E2511" t="inlineStr">
        <is>
          <t>Jacaré</t>
        </is>
      </c>
      <c r="F2511" s="27" t="n">
        <v>45355</v>
      </c>
      <c r="G2511" t="inlineStr">
        <is>
          <t>DEBITO</t>
        </is>
      </c>
      <c r="H2511" t="inlineStr">
        <is>
          <t>TRANSFERENCIA PIX DES: Sampa 0004            04/03</t>
        </is>
      </c>
      <c r="I2511" t="n">
        <v>-638.9299999999999</v>
      </c>
    </row>
    <row r="2512">
      <c r="A2512" t="n">
        <v>4380</v>
      </c>
      <c r="B2512" t="n">
        <v>105</v>
      </c>
      <c r="C2512" t="inlineStr">
        <is>
          <t>Jacare - Bradesco</t>
        </is>
      </c>
      <c r="D2512" t="n">
        <v>266</v>
      </c>
      <c r="E2512" t="inlineStr">
        <is>
          <t>Jacaré</t>
        </is>
      </c>
      <c r="F2512" s="27" t="n">
        <v>45355</v>
      </c>
      <c r="G2512" t="inlineStr">
        <is>
          <t>DEBITO</t>
        </is>
      </c>
      <c r="H2512" t="inlineStr">
        <is>
          <t>CONTA DE TELEFONE INTERNET --TELEFONICA BRASIL S/</t>
        </is>
      </c>
      <c r="I2512" t="n">
        <v>-258.62</v>
      </c>
    </row>
    <row r="2513">
      <c r="A2513" t="n">
        <v>4381</v>
      </c>
      <c r="B2513" t="n">
        <v>105</v>
      </c>
      <c r="C2513" t="inlineStr">
        <is>
          <t>Jacare - Bradesco</t>
        </is>
      </c>
      <c r="D2513" t="n">
        <v>266</v>
      </c>
      <c r="E2513" t="inlineStr">
        <is>
          <t>Jacaré</t>
        </is>
      </c>
      <c r="F2513" s="27" t="n">
        <v>45355</v>
      </c>
      <c r="G2513" t="inlineStr">
        <is>
          <t>DEBITO</t>
        </is>
      </c>
      <c r="H2513" t="inlineStr">
        <is>
          <t>CONTA DE LUZ INTERNET --ENEL DISTRIBUICAO/SP</t>
        </is>
      </c>
      <c r="I2513" t="n">
        <v>-10602.47</v>
      </c>
    </row>
    <row r="2514">
      <c r="A2514" t="n">
        <v>4310</v>
      </c>
      <c r="B2514" t="n">
        <v>105</v>
      </c>
      <c r="C2514" t="inlineStr">
        <is>
          <t>Jacare - Bradesco</t>
        </is>
      </c>
      <c r="D2514" t="n">
        <v>266</v>
      </c>
      <c r="E2514" t="inlineStr">
        <is>
          <t>Jacaré</t>
        </is>
      </c>
      <c r="F2514" s="27" t="n">
        <v>45352</v>
      </c>
      <c r="G2514" t="inlineStr">
        <is>
          <t>CREDITO</t>
        </is>
      </c>
      <c r="H2514" t="inlineStr">
        <is>
          <t>TRANSF CC PARA CC PJ 318 BAR E EVENTOS LTDA</t>
        </is>
      </c>
      <c r="I2514" t="n">
        <v>4444.25</v>
      </c>
    </row>
    <row r="2515">
      <c r="A2515" t="n">
        <v>4311</v>
      </c>
      <c r="B2515" t="n">
        <v>105</v>
      </c>
      <c r="C2515" t="inlineStr">
        <is>
          <t>Jacare - Bradesco</t>
        </is>
      </c>
      <c r="D2515" t="n">
        <v>266</v>
      </c>
      <c r="E2515" t="inlineStr">
        <is>
          <t>Jacaré</t>
        </is>
      </c>
      <c r="F2515" s="27" t="n">
        <v>45352</v>
      </c>
      <c r="G2515" t="inlineStr">
        <is>
          <t>CREDITO</t>
        </is>
      </c>
      <c r="H2515" t="inlineStr">
        <is>
          <t>TRANSF CC PARA CC PJ FDB HOTEL LTDA</t>
        </is>
      </c>
      <c r="I2515" t="n">
        <v>1783.42</v>
      </c>
    </row>
    <row r="2516">
      <c r="A2516" t="n">
        <v>4312</v>
      </c>
      <c r="B2516" t="n">
        <v>105</v>
      </c>
      <c r="C2516" t="inlineStr">
        <is>
          <t>Jacare - Bradesco</t>
        </is>
      </c>
      <c r="D2516" t="n">
        <v>266</v>
      </c>
      <c r="E2516" t="inlineStr">
        <is>
          <t>Jacaré</t>
        </is>
      </c>
      <c r="F2516" s="27" t="n">
        <v>45352</v>
      </c>
      <c r="G2516" t="inlineStr">
        <is>
          <t>CREDITO</t>
        </is>
      </c>
      <c r="H2516" t="inlineStr">
        <is>
          <t>TRANSF CC PARA CC PJ FDB HOTEL LTDA</t>
        </is>
      </c>
      <c r="I2516" t="n">
        <v>6236.79</v>
      </c>
    </row>
    <row r="2517">
      <c r="A2517" t="n">
        <v>4313</v>
      </c>
      <c r="B2517" t="n">
        <v>105</v>
      </c>
      <c r="C2517" t="inlineStr">
        <is>
          <t>Jacare - Bradesco</t>
        </is>
      </c>
      <c r="D2517" t="n">
        <v>266</v>
      </c>
      <c r="E2517" t="inlineStr">
        <is>
          <t>Jacaré</t>
        </is>
      </c>
      <c r="F2517" s="27" t="n">
        <v>45352</v>
      </c>
      <c r="G2517" t="inlineStr">
        <is>
          <t>CREDITO</t>
        </is>
      </c>
      <c r="H2517" t="inlineStr">
        <is>
          <t>RECEBIMENTO FORNECEDOR ALELO INSTITUICAO DE PAGAMENTO S</t>
        </is>
      </c>
      <c r="I2517" t="n">
        <v>515.22</v>
      </c>
    </row>
    <row r="2518">
      <c r="A2518" t="n">
        <v>4314</v>
      </c>
      <c r="B2518" t="n">
        <v>105</v>
      </c>
      <c r="C2518" t="inlineStr">
        <is>
          <t>Jacare - Bradesco</t>
        </is>
      </c>
      <c r="D2518" t="n">
        <v>266</v>
      </c>
      <c r="E2518" t="inlineStr">
        <is>
          <t>Jacaré</t>
        </is>
      </c>
      <c r="F2518" s="27" t="n">
        <v>45352</v>
      </c>
      <c r="G2518" t="inlineStr">
        <is>
          <t>CREDITO</t>
        </is>
      </c>
      <c r="H2518" t="inlineStr">
        <is>
          <t>RECEBIMENTO FORNECEDOR</t>
        </is>
      </c>
      <c r="I2518" t="n">
        <v>1000</v>
      </c>
    </row>
    <row r="2519">
      <c r="A2519" t="n">
        <v>4315</v>
      </c>
      <c r="B2519" t="n">
        <v>105</v>
      </c>
      <c r="C2519" t="inlineStr">
        <is>
          <t>Jacare - Bradesco</t>
        </is>
      </c>
      <c r="D2519" t="n">
        <v>266</v>
      </c>
      <c r="E2519" t="inlineStr">
        <is>
          <t>Jacaré</t>
        </is>
      </c>
      <c r="F2519" s="27" t="n">
        <v>45352</v>
      </c>
      <c r="G2519" t="inlineStr">
        <is>
          <t>CREDITO</t>
        </is>
      </c>
      <c r="H2519" t="inlineStr">
        <is>
          <t>RECEBIMENTO FORNECEDOR</t>
        </is>
      </c>
      <c r="I2519" t="n">
        <v>3501.53</v>
      </c>
    </row>
    <row r="2520">
      <c r="A2520" t="n">
        <v>4317</v>
      </c>
      <c r="B2520" t="n">
        <v>105</v>
      </c>
      <c r="C2520" t="inlineStr">
        <is>
          <t>Jacare - Bradesco</t>
        </is>
      </c>
      <c r="D2520" t="n">
        <v>266</v>
      </c>
      <c r="E2520" t="inlineStr">
        <is>
          <t>Jacaré</t>
        </is>
      </c>
      <c r="F2520" s="27" t="n">
        <v>45352</v>
      </c>
      <c r="G2520" t="inlineStr">
        <is>
          <t>CREDITO</t>
        </is>
      </c>
      <c r="H2520" t="inlineStr">
        <is>
          <t>TRANSFERENCIA PIX REM: FABIO ROWINSKI        01/03</t>
        </is>
      </c>
      <c r="I2520" t="n">
        <v>2400</v>
      </c>
    </row>
    <row r="2521">
      <c r="A2521" t="n">
        <v>4318</v>
      </c>
      <c r="B2521" t="n">
        <v>105</v>
      </c>
      <c r="C2521" t="inlineStr">
        <is>
          <t>Jacare - Bradesco</t>
        </is>
      </c>
      <c r="D2521" t="n">
        <v>266</v>
      </c>
      <c r="E2521" t="inlineStr">
        <is>
          <t>Jacaré</t>
        </is>
      </c>
      <c r="F2521" s="27" t="n">
        <v>45352</v>
      </c>
      <c r="G2521" t="inlineStr">
        <is>
          <t>CREDITO</t>
        </is>
      </c>
      <c r="H2521" t="inlineStr">
        <is>
          <t>TRANSFERENCIA PIX REM: Banco VR              01/03</t>
        </is>
      </c>
      <c r="I2521" t="n">
        <v>200.05</v>
      </c>
    </row>
    <row r="2522">
      <c r="A2522" t="n">
        <v>4319</v>
      </c>
      <c r="B2522" t="n">
        <v>105</v>
      </c>
      <c r="C2522" t="inlineStr">
        <is>
          <t>Jacare - Bradesco</t>
        </is>
      </c>
      <c r="D2522" t="n">
        <v>266</v>
      </c>
      <c r="E2522" t="inlineStr">
        <is>
          <t>Jacaré</t>
        </is>
      </c>
      <c r="F2522" s="27" t="n">
        <v>45352</v>
      </c>
      <c r="G2522" t="inlineStr">
        <is>
          <t>CREDITO</t>
        </is>
      </c>
      <c r="H2522" t="inlineStr">
        <is>
          <t>TRANSFERENCIA PIX REM: ZIG TECNOLOGIA S.A.   01/03</t>
        </is>
      </c>
      <c r="I2522" t="n">
        <v>20858.71</v>
      </c>
    </row>
    <row r="2523">
      <c r="A2523" t="n">
        <v>4320</v>
      </c>
      <c r="B2523" t="n">
        <v>105</v>
      </c>
      <c r="C2523" t="inlineStr">
        <is>
          <t>Jacare - Bradesco</t>
        </is>
      </c>
      <c r="D2523" t="n">
        <v>266</v>
      </c>
      <c r="E2523" t="inlineStr">
        <is>
          <t>Jacaré</t>
        </is>
      </c>
      <c r="F2523" s="27" t="n">
        <v>45352</v>
      </c>
      <c r="G2523" t="inlineStr">
        <is>
          <t>CREDITO</t>
        </is>
      </c>
      <c r="H2523" t="inlineStr">
        <is>
          <t>TRANSFERENCIA PIX REM: ZIG TECNOLOGIA S.A.   01/03</t>
        </is>
      </c>
      <c r="I2523" t="n">
        <v>5983.47</v>
      </c>
    </row>
    <row r="2524">
      <c r="A2524" t="n">
        <v>4321</v>
      </c>
      <c r="B2524" t="n">
        <v>105</v>
      </c>
      <c r="C2524" t="inlineStr">
        <is>
          <t>Jacare - Bradesco</t>
        </is>
      </c>
      <c r="D2524" t="n">
        <v>266</v>
      </c>
      <c r="E2524" t="inlineStr">
        <is>
          <t>Jacaré</t>
        </is>
      </c>
      <c r="F2524" s="27" t="n">
        <v>45352</v>
      </c>
      <c r="G2524" t="inlineStr">
        <is>
          <t>CREDITO</t>
        </is>
      </c>
      <c r="H2524" t="inlineStr">
        <is>
          <t>TRANSFERENCIA PIX REM: ZIG TECNOLOGIA S.A.   01/03</t>
        </is>
      </c>
      <c r="I2524" t="n">
        <v>6310.94</v>
      </c>
    </row>
    <row r="2525">
      <c r="A2525" t="n">
        <v>4322</v>
      </c>
      <c r="B2525" t="n">
        <v>105</v>
      </c>
      <c r="C2525" t="inlineStr">
        <is>
          <t>Jacare - Bradesco</t>
        </is>
      </c>
      <c r="D2525" t="n">
        <v>266</v>
      </c>
      <c r="E2525" t="inlineStr">
        <is>
          <t>Jacaré</t>
        </is>
      </c>
      <c r="F2525" s="27" t="n">
        <v>45352</v>
      </c>
      <c r="G2525" t="inlineStr">
        <is>
          <t>CREDITO</t>
        </is>
      </c>
      <c r="H2525" t="inlineStr">
        <is>
          <t>TRANSFERENCIA PIX REM: ZIG TECNOLOGIA S.A.   01/03</t>
        </is>
      </c>
      <c r="I2525" t="n">
        <v>35562.02</v>
      </c>
    </row>
    <row r="2526">
      <c r="A2526" t="n">
        <v>4323</v>
      </c>
      <c r="B2526" t="n">
        <v>105</v>
      </c>
      <c r="C2526" t="inlineStr">
        <is>
          <t>Jacare - Bradesco</t>
        </is>
      </c>
      <c r="D2526" t="n">
        <v>266</v>
      </c>
      <c r="E2526" t="inlineStr">
        <is>
          <t>Jacaré</t>
        </is>
      </c>
      <c r="F2526" s="27" t="n">
        <v>45352</v>
      </c>
      <c r="G2526" t="inlineStr">
        <is>
          <t>CREDITO</t>
        </is>
      </c>
      <c r="H2526" t="inlineStr">
        <is>
          <t>TRANSFERENCIA PIX REM: ZIG TECNOLOGIA S.A.   01/03</t>
        </is>
      </c>
      <c r="I2526" t="n">
        <v>50641.08</v>
      </c>
    </row>
    <row r="2527">
      <c r="A2527" t="n">
        <v>4324</v>
      </c>
      <c r="B2527" t="n">
        <v>105</v>
      </c>
      <c r="C2527" t="inlineStr">
        <is>
          <t>Jacare - Bradesco</t>
        </is>
      </c>
      <c r="D2527" t="n">
        <v>266</v>
      </c>
      <c r="E2527" t="inlineStr">
        <is>
          <t>Jacaré</t>
        </is>
      </c>
      <c r="F2527" s="27" t="n">
        <v>45352</v>
      </c>
      <c r="G2527" t="inlineStr">
        <is>
          <t>CREDITO</t>
        </is>
      </c>
      <c r="H2527" t="inlineStr">
        <is>
          <t>TRANSFERENCIA PIX REM: Mariana Matos Nishimu 01/03</t>
        </is>
      </c>
      <c r="I2527" t="n">
        <v>1600</v>
      </c>
    </row>
    <row r="2528">
      <c r="A2528" t="n">
        <v>4325</v>
      </c>
      <c r="B2528" t="n">
        <v>105</v>
      </c>
      <c r="C2528" t="inlineStr">
        <is>
          <t>Jacare - Bradesco</t>
        </is>
      </c>
      <c r="D2528" t="n">
        <v>266</v>
      </c>
      <c r="E2528" t="inlineStr">
        <is>
          <t>Jacaré</t>
        </is>
      </c>
      <c r="F2528" s="27" t="n">
        <v>45352</v>
      </c>
      <c r="G2528" t="inlineStr">
        <is>
          <t>CREDITO</t>
        </is>
      </c>
      <c r="H2528" t="inlineStr">
        <is>
          <t>TRANSFERENCIA PIX REM: FERNANDO PRADO LOPES  01/03</t>
        </is>
      </c>
      <c r="I2528" t="n">
        <v>2000</v>
      </c>
    </row>
    <row r="2529">
      <c r="A2529" t="n">
        <v>4326</v>
      </c>
      <c r="B2529" t="n">
        <v>105</v>
      </c>
      <c r="C2529" t="inlineStr">
        <is>
          <t>Jacare - Bradesco</t>
        </is>
      </c>
      <c r="D2529" t="n">
        <v>266</v>
      </c>
      <c r="E2529" t="inlineStr">
        <is>
          <t>Jacaré</t>
        </is>
      </c>
      <c r="F2529" s="27" t="n">
        <v>45352</v>
      </c>
      <c r="G2529" t="inlineStr">
        <is>
          <t>DEBITO</t>
        </is>
      </c>
      <c r="H2529" t="inlineStr">
        <is>
          <t>PAGTO ELETRON  COBRANCA PSS</t>
        </is>
      </c>
      <c r="I2529" t="n">
        <v>-400.65</v>
      </c>
    </row>
    <row r="2530">
      <c r="A2530" t="n">
        <v>4327</v>
      </c>
      <c r="B2530" t="n">
        <v>105</v>
      </c>
      <c r="C2530" t="inlineStr">
        <is>
          <t>Jacare - Bradesco</t>
        </is>
      </c>
      <c r="D2530" t="n">
        <v>266</v>
      </c>
      <c r="E2530" t="inlineStr">
        <is>
          <t>Jacaré</t>
        </is>
      </c>
      <c r="F2530" s="27" t="n">
        <v>45352</v>
      </c>
      <c r="G2530" t="inlineStr">
        <is>
          <t>DEBITO</t>
        </is>
      </c>
      <c r="H2530" t="inlineStr">
        <is>
          <t>PAGTO ELETRON  COBRANCA SELECAO CARVAO</t>
        </is>
      </c>
      <c r="I2530" t="n">
        <v>-598</v>
      </c>
    </row>
    <row r="2531">
      <c r="A2531" t="n">
        <v>4328</v>
      </c>
      <c r="B2531" t="n">
        <v>105</v>
      </c>
      <c r="C2531" t="inlineStr">
        <is>
          <t>Jacare - Bradesco</t>
        </is>
      </c>
      <c r="D2531" t="n">
        <v>266</v>
      </c>
      <c r="E2531" t="inlineStr">
        <is>
          <t>Jacaré</t>
        </is>
      </c>
      <c r="F2531" s="27" t="n">
        <v>45352</v>
      </c>
      <c r="G2531" t="inlineStr">
        <is>
          <t>DEBITO</t>
        </is>
      </c>
      <c r="H2531" t="inlineStr">
        <is>
          <t>PAGTO ELETRON  COBRANCA BB DIST DE CARNES</t>
        </is>
      </c>
      <c r="I2531" t="n">
        <v>-2450.83</v>
      </c>
    </row>
    <row r="2532">
      <c r="A2532" t="n">
        <v>4329</v>
      </c>
      <c r="B2532" t="n">
        <v>105</v>
      </c>
      <c r="C2532" t="inlineStr">
        <is>
          <t>Jacare - Bradesco</t>
        </is>
      </c>
      <c r="D2532" t="n">
        <v>266</v>
      </c>
      <c r="E2532" t="inlineStr">
        <is>
          <t>Jacaré</t>
        </is>
      </c>
      <c r="F2532" s="27" t="n">
        <v>45352</v>
      </c>
      <c r="G2532" t="inlineStr">
        <is>
          <t>DEBITO</t>
        </is>
      </c>
      <c r="H2532" t="inlineStr">
        <is>
          <t>TARIFA BANCARIA TRANSF PGTO PIX</t>
        </is>
      </c>
      <c r="I2532" t="n">
        <v>-1.65</v>
      </c>
    </row>
    <row r="2533">
      <c r="A2533" t="n">
        <v>4330</v>
      </c>
      <c r="B2533" t="n">
        <v>105</v>
      </c>
      <c r="C2533" t="inlineStr">
        <is>
          <t>Jacare - Bradesco</t>
        </is>
      </c>
      <c r="D2533" t="n">
        <v>266</v>
      </c>
      <c r="E2533" t="inlineStr">
        <is>
          <t>Jacaré</t>
        </is>
      </c>
      <c r="F2533" s="27" t="n">
        <v>45352</v>
      </c>
      <c r="G2533" t="inlineStr">
        <is>
          <t>DEBITO</t>
        </is>
      </c>
      <c r="H2533" t="inlineStr">
        <is>
          <t>TARIFA BANCARIA TRANSF PGTO PIX</t>
        </is>
      </c>
      <c r="I2533" t="n">
        <v>-1.65</v>
      </c>
    </row>
    <row r="2534">
      <c r="A2534" t="n">
        <v>4331</v>
      </c>
      <c r="B2534" t="n">
        <v>105</v>
      </c>
      <c r="C2534" t="inlineStr">
        <is>
          <t>Jacare - Bradesco</t>
        </is>
      </c>
      <c r="D2534" t="n">
        <v>266</v>
      </c>
      <c r="E2534" t="inlineStr">
        <is>
          <t>Jacaré</t>
        </is>
      </c>
      <c r="F2534" s="27" t="n">
        <v>45352</v>
      </c>
      <c r="G2534" t="inlineStr">
        <is>
          <t>DEBITO</t>
        </is>
      </c>
      <c r="H2534" t="inlineStr">
        <is>
          <t>TRANSF CC PARA CC PJ TEMPUS FUGIT PARTICIPACOES E. LT</t>
        </is>
      </c>
      <c r="I2534" t="n">
        <v>-93388.57000000001</v>
      </c>
    </row>
    <row r="2535">
      <c r="A2535" t="n">
        <v>4332</v>
      </c>
      <c r="B2535" t="n">
        <v>105</v>
      </c>
      <c r="C2535" t="inlineStr">
        <is>
          <t>Jacare - Bradesco</t>
        </is>
      </c>
      <c r="D2535" t="n">
        <v>266</v>
      </c>
      <c r="E2535" t="inlineStr">
        <is>
          <t>Jacaré</t>
        </is>
      </c>
      <c r="F2535" s="27" t="n">
        <v>45352</v>
      </c>
      <c r="G2535" t="inlineStr">
        <is>
          <t>DEBITO</t>
        </is>
      </c>
      <c r="H2535" t="inlineStr">
        <is>
          <t>TRANSF CC PARA CC PJ 318 BAR E EVENTOS LTDA</t>
        </is>
      </c>
      <c r="I2535" t="n">
        <v>-18700</v>
      </c>
    </row>
    <row r="2536">
      <c r="A2536" t="n">
        <v>4333</v>
      </c>
      <c r="B2536" t="n">
        <v>105</v>
      </c>
      <c r="C2536" t="inlineStr">
        <is>
          <t>Jacare - Bradesco</t>
        </is>
      </c>
      <c r="D2536" t="n">
        <v>266</v>
      </c>
      <c r="E2536" t="inlineStr">
        <is>
          <t>Jacaré</t>
        </is>
      </c>
      <c r="F2536" s="27" t="n">
        <v>45352</v>
      </c>
      <c r="G2536" t="inlineStr">
        <is>
          <t>DEBITO</t>
        </is>
      </c>
      <c r="H2536" t="inlineStr">
        <is>
          <t>TRANSF CC PARA CC PJ 318 BAR E EVENTOS LTDA</t>
        </is>
      </c>
      <c r="I2536" t="n">
        <v>-10</v>
      </c>
    </row>
    <row r="2537">
      <c r="A2537" t="n">
        <v>4334</v>
      </c>
      <c r="B2537" t="n">
        <v>105</v>
      </c>
      <c r="C2537" t="inlineStr">
        <is>
          <t>Jacare - Bradesco</t>
        </is>
      </c>
      <c r="D2537" t="n">
        <v>266</v>
      </c>
      <c r="E2537" t="inlineStr">
        <is>
          <t>Jacaré</t>
        </is>
      </c>
      <c r="F2537" s="27" t="n">
        <v>45352</v>
      </c>
      <c r="G2537" t="inlineStr">
        <is>
          <t>DEBITO</t>
        </is>
      </c>
      <c r="H2537" t="inlineStr">
        <is>
          <t>TRANSF CC PARA CC PJ ADRIANA NEVES FERREIRA</t>
        </is>
      </c>
      <c r="I2537" t="n">
        <v>-100</v>
      </c>
    </row>
    <row r="2538">
      <c r="A2538" t="n">
        <v>4335</v>
      </c>
      <c r="B2538" t="n">
        <v>105</v>
      </c>
      <c r="C2538" t="inlineStr">
        <is>
          <t>Jacare - Bradesco</t>
        </is>
      </c>
      <c r="D2538" t="n">
        <v>266</v>
      </c>
      <c r="E2538" t="inlineStr">
        <is>
          <t>Jacaré</t>
        </is>
      </c>
      <c r="F2538" s="27" t="n">
        <v>45352</v>
      </c>
      <c r="G2538" t="inlineStr">
        <is>
          <t>DEBITO</t>
        </is>
      </c>
      <c r="H2538" t="inlineStr">
        <is>
          <t>TRANSF CC PARA CC PJ HF 4060 BAR E EVENTOS LTDA</t>
        </is>
      </c>
      <c r="I2538" t="n">
        <v>-10</v>
      </c>
    </row>
    <row r="2539">
      <c r="A2539" t="n">
        <v>4336</v>
      </c>
      <c r="B2539" t="n">
        <v>105</v>
      </c>
      <c r="C2539" t="inlineStr">
        <is>
          <t>Jacare - Bradesco</t>
        </is>
      </c>
      <c r="D2539" t="n">
        <v>266</v>
      </c>
      <c r="E2539" t="inlineStr">
        <is>
          <t>Jacaré</t>
        </is>
      </c>
      <c r="F2539" s="27" t="n">
        <v>45352</v>
      </c>
      <c r="G2539" t="inlineStr">
        <is>
          <t>DEBITO</t>
        </is>
      </c>
      <c r="H2539" t="inlineStr">
        <is>
          <t>TRANSF CC PARA CC PJ 318 BAR E EVENTOS LTDA</t>
        </is>
      </c>
      <c r="I2539" t="n">
        <v>-14992.64</v>
      </c>
    </row>
    <row r="2540">
      <c r="A2540" t="n">
        <v>4337</v>
      </c>
      <c r="B2540" t="n">
        <v>105</v>
      </c>
      <c r="C2540" t="inlineStr">
        <is>
          <t>Jacare - Bradesco</t>
        </is>
      </c>
      <c r="D2540" t="n">
        <v>266</v>
      </c>
      <c r="E2540" t="inlineStr">
        <is>
          <t>Jacaré</t>
        </is>
      </c>
      <c r="F2540" s="27" t="n">
        <v>45352</v>
      </c>
      <c r="G2540" t="inlineStr">
        <is>
          <t>DEBITO</t>
        </is>
      </c>
      <c r="H2540" t="inlineStr">
        <is>
          <t>TRANSF CC PARA CC PJ HF 4060 BAR E EVENTOS LTDA</t>
        </is>
      </c>
      <c r="I2540" t="n">
        <v>-5584.67</v>
      </c>
    </row>
    <row r="2541">
      <c r="A2541" t="n">
        <v>4338</v>
      </c>
      <c r="B2541" t="n">
        <v>105</v>
      </c>
      <c r="C2541" t="inlineStr">
        <is>
          <t>Jacare - Bradesco</t>
        </is>
      </c>
      <c r="D2541" t="n">
        <v>266</v>
      </c>
      <c r="E2541" t="inlineStr">
        <is>
          <t>Jacaré</t>
        </is>
      </c>
      <c r="F2541" s="27" t="n">
        <v>45352</v>
      </c>
      <c r="G2541" t="inlineStr">
        <is>
          <t>DEBITO</t>
        </is>
      </c>
      <c r="H2541" t="inlineStr">
        <is>
          <t>TRANSF CC PARA CP PJ LUIZ GUSTAVO MOREIRA DE SOUZA</t>
        </is>
      </c>
      <c r="I2541" t="n">
        <v>-100</v>
      </c>
    </row>
    <row r="2542">
      <c r="A2542" t="n">
        <v>4339</v>
      </c>
      <c r="B2542" t="n">
        <v>105</v>
      </c>
      <c r="C2542" t="inlineStr">
        <is>
          <t>Jacare - Bradesco</t>
        </is>
      </c>
      <c r="D2542" t="n">
        <v>266</v>
      </c>
      <c r="E2542" t="inlineStr">
        <is>
          <t>Jacaré</t>
        </is>
      </c>
      <c r="F2542" s="27" t="n">
        <v>45352</v>
      </c>
      <c r="G2542" t="inlineStr">
        <is>
          <t>DEBITO</t>
        </is>
      </c>
      <c r="H2542" t="inlineStr">
        <is>
          <t>TRANSFERENCIA PIX DES: MAICON SANTOS LUZ SIL 01/03</t>
        </is>
      </c>
      <c r="I2542" t="n">
        <v>-2112</v>
      </c>
    </row>
    <row r="2543">
      <c r="A2543" t="n">
        <v>4340</v>
      </c>
      <c r="B2543" t="n">
        <v>105</v>
      </c>
      <c r="C2543" t="inlineStr">
        <is>
          <t>Jacare - Bradesco</t>
        </is>
      </c>
      <c r="D2543" t="n">
        <v>266</v>
      </c>
      <c r="E2543" t="inlineStr">
        <is>
          <t>Jacaré</t>
        </is>
      </c>
      <c r="F2543" s="27" t="n">
        <v>45352</v>
      </c>
      <c r="G2543" t="inlineStr">
        <is>
          <t>DEBITO</t>
        </is>
      </c>
      <c r="H2543" t="inlineStr">
        <is>
          <t>TRANSFERENCIA PIX DES: RONALDO DE ALBUQUERQU 01/03</t>
        </is>
      </c>
      <c r="I2543" t="n">
        <v>-2400</v>
      </c>
    </row>
    <row r="2544">
      <c r="A2544" t="n">
        <v>4341</v>
      </c>
      <c r="B2544" t="n">
        <v>105</v>
      </c>
      <c r="C2544" t="inlineStr">
        <is>
          <t>Jacare - Bradesco</t>
        </is>
      </c>
      <c r="D2544" t="n">
        <v>266</v>
      </c>
      <c r="E2544" t="inlineStr">
        <is>
          <t>Jacaré</t>
        </is>
      </c>
      <c r="F2544" s="27" t="n">
        <v>45352</v>
      </c>
      <c r="G2544" t="inlineStr">
        <is>
          <t>DEBITO</t>
        </is>
      </c>
      <c r="H2544" t="inlineStr">
        <is>
          <t>TRANSFERENCIA PIX DES: MICHAELLE DE FREITAS  01/03</t>
        </is>
      </c>
      <c r="I2544" t="n">
        <v>-2550</v>
      </c>
    </row>
    <row r="2545">
      <c r="A2545" t="n">
        <v>4342</v>
      </c>
      <c r="B2545" t="n">
        <v>105</v>
      </c>
      <c r="C2545" t="inlineStr">
        <is>
          <t>Jacare - Bradesco</t>
        </is>
      </c>
      <c r="D2545" t="n">
        <v>266</v>
      </c>
      <c r="E2545" t="inlineStr">
        <is>
          <t>Jacaré</t>
        </is>
      </c>
      <c r="F2545" s="27" t="n">
        <v>45352</v>
      </c>
      <c r="G2545" t="inlineStr">
        <is>
          <t>DEBITO</t>
        </is>
      </c>
      <c r="H2545" t="inlineStr">
        <is>
          <t>TRANSFERENCIA PIX DES: Brenda Letcia Pereir 01/03</t>
        </is>
      </c>
      <c r="I2545" t="n">
        <v>-100</v>
      </c>
    </row>
    <row r="2546">
      <c r="A2546" t="n">
        <v>4343</v>
      </c>
      <c r="B2546" t="n">
        <v>105</v>
      </c>
      <c r="C2546" t="inlineStr">
        <is>
          <t>Jacare - Bradesco</t>
        </is>
      </c>
      <c r="D2546" t="n">
        <v>266</v>
      </c>
      <c r="E2546" t="inlineStr">
        <is>
          <t>Jacaré</t>
        </is>
      </c>
      <c r="F2546" s="27" t="n">
        <v>45352</v>
      </c>
      <c r="G2546" t="inlineStr">
        <is>
          <t>DEBITO</t>
        </is>
      </c>
      <c r="H2546" t="inlineStr">
        <is>
          <t>TRANSFERENCIA PIX DES: EDILSON CANDIDO FRANC 01/03</t>
        </is>
      </c>
      <c r="I2546" t="n">
        <v>-100</v>
      </c>
    </row>
    <row r="2547">
      <c r="A2547" t="n">
        <v>4344</v>
      </c>
      <c r="B2547" t="n">
        <v>105</v>
      </c>
      <c r="C2547" t="inlineStr">
        <is>
          <t>Jacare - Bradesco</t>
        </is>
      </c>
      <c r="D2547" t="n">
        <v>266</v>
      </c>
      <c r="E2547" t="inlineStr">
        <is>
          <t>Jacaré</t>
        </is>
      </c>
      <c r="F2547" s="27" t="n">
        <v>45352</v>
      </c>
      <c r="G2547" t="inlineStr">
        <is>
          <t>DEBITO</t>
        </is>
      </c>
      <c r="H2547" t="inlineStr">
        <is>
          <t>TRANSFERENCIA PIX DES: MARCIO DE SOUZA       01/03</t>
        </is>
      </c>
      <c r="I2547" t="n">
        <v>-100</v>
      </c>
    </row>
    <row r="2548">
      <c r="A2548" t="n">
        <v>4345</v>
      </c>
      <c r="B2548" t="n">
        <v>105</v>
      </c>
      <c r="C2548" t="inlineStr">
        <is>
          <t>Jacare - Bradesco</t>
        </is>
      </c>
      <c r="D2548" t="n">
        <v>266</v>
      </c>
      <c r="E2548" t="inlineStr">
        <is>
          <t>Jacaré</t>
        </is>
      </c>
      <c r="F2548" s="27" t="n">
        <v>45352</v>
      </c>
      <c r="G2548" t="inlineStr">
        <is>
          <t>DEBITO</t>
        </is>
      </c>
      <c r="H2548" t="inlineStr">
        <is>
          <t>TRANSFERENCIA PIX DES: Mario Legal da Rocha  01/03</t>
        </is>
      </c>
      <c r="I2548" t="n">
        <v>-100</v>
      </c>
    </row>
    <row r="2549">
      <c r="A2549" t="n">
        <v>4346</v>
      </c>
      <c r="B2549" t="n">
        <v>105</v>
      </c>
      <c r="C2549" t="inlineStr">
        <is>
          <t>Jacare - Bradesco</t>
        </is>
      </c>
      <c r="D2549" t="n">
        <v>266</v>
      </c>
      <c r="E2549" t="inlineStr">
        <is>
          <t>Jacaré</t>
        </is>
      </c>
      <c r="F2549" s="27" t="n">
        <v>45352</v>
      </c>
      <c r="G2549" t="inlineStr">
        <is>
          <t>DEBITO</t>
        </is>
      </c>
      <c r="H2549" t="inlineStr">
        <is>
          <t>TRANSFERENCIA PIX DES: Rodrigo Pereira da Si 01/03</t>
        </is>
      </c>
      <c r="I2549" t="n">
        <v>-100</v>
      </c>
    </row>
    <row r="2550">
      <c r="A2550" t="n">
        <v>4347</v>
      </c>
      <c r="B2550" t="n">
        <v>105</v>
      </c>
      <c r="C2550" t="inlineStr">
        <is>
          <t>Jacare - Bradesco</t>
        </is>
      </c>
      <c r="D2550" t="n">
        <v>266</v>
      </c>
      <c r="E2550" t="inlineStr">
        <is>
          <t>Jacaré</t>
        </is>
      </c>
      <c r="F2550" s="27" t="n">
        <v>45352</v>
      </c>
      <c r="G2550" t="inlineStr">
        <is>
          <t>DEBITO</t>
        </is>
      </c>
      <c r="H2550" t="inlineStr">
        <is>
          <t>TRANSFERENCIA PIX DES: Vinicius Santos Sousa 01/03</t>
        </is>
      </c>
      <c r="I2550" t="n">
        <v>-100</v>
      </c>
    </row>
    <row r="2551">
      <c r="A2551" t="n">
        <v>4348</v>
      </c>
      <c r="B2551" t="n">
        <v>105</v>
      </c>
      <c r="C2551" t="inlineStr">
        <is>
          <t>Jacare - Bradesco</t>
        </is>
      </c>
      <c r="D2551" t="n">
        <v>266</v>
      </c>
      <c r="E2551" t="inlineStr">
        <is>
          <t>Jacaré</t>
        </is>
      </c>
      <c r="F2551" s="27" t="n">
        <v>45352</v>
      </c>
      <c r="G2551" t="inlineStr">
        <is>
          <t>DEBITO</t>
        </is>
      </c>
      <c r="H2551" t="inlineStr">
        <is>
          <t>TRANSFERENCIA PIX DES: Patrcia Aparecida Co 01/03</t>
        </is>
      </c>
      <c r="I2551" t="n">
        <v>-100</v>
      </c>
    </row>
    <row r="2552">
      <c r="A2552" t="n">
        <v>4349</v>
      </c>
      <c r="B2552" t="n">
        <v>105</v>
      </c>
      <c r="C2552" t="inlineStr">
        <is>
          <t>Jacare - Bradesco</t>
        </is>
      </c>
      <c r="D2552" t="n">
        <v>266</v>
      </c>
      <c r="E2552" t="inlineStr">
        <is>
          <t>Jacaré</t>
        </is>
      </c>
      <c r="F2552" s="27" t="n">
        <v>45352</v>
      </c>
      <c r="G2552" t="inlineStr">
        <is>
          <t>DEBITO</t>
        </is>
      </c>
      <c r="H2552" t="inlineStr">
        <is>
          <t>TRANSFERENCIA PIX DES: VIVIAN CRISTINA GALET 01/03</t>
        </is>
      </c>
      <c r="I2552" t="n">
        <v>-100</v>
      </c>
    </row>
    <row r="2553">
      <c r="A2553" t="n">
        <v>4350</v>
      </c>
      <c r="B2553" t="n">
        <v>105</v>
      </c>
      <c r="C2553" t="inlineStr">
        <is>
          <t>Jacare - Bradesco</t>
        </is>
      </c>
      <c r="D2553" t="n">
        <v>266</v>
      </c>
      <c r="E2553" t="inlineStr">
        <is>
          <t>Jacaré</t>
        </is>
      </c>
      <c r="F2553" s="27" t="n">
        <v>45352</v>
      </c>
      <c r="G2553" t="inlineStr">
        <is>
          <t>DEBITO</t>
        </is>
      </c>
      <c r="H2553" t="inlineStr">
        <is>
          <t>TRANSFERENCIA PIX DES: MICHAELLE DE FREITAS  01/03</t>
        </is>
      </c>
      <c r="I2553" t="n">
        <v>-750</v>
      </c>
    </row>
    <row r="2554">
      <c r="A2554" t="n">
        <v>4351</v>
      </c>
      <c r="B2554" t="n">
        <v>105</v>
      </c>
      <c r="C2554" t="inlineStr">
        <is>
          <t>Jacare - Bradesco</t>
        </is>
      </c>
      <c r="D2554" t="n">
        <v>266</v>
      </c>
      <c r="E2554" t="inlineStr">
        <is>
          <t>Jacaré</t>
        </is>
      </c>
      <c r="F2554" s="27" t="n">
        <v>45352</v>
      </c>
      <c r="G2554" t="inlineStr">
        <is>
          <t>DEBITO</t>
        </is>
      </c>
      <c r="H2554" t="inlineStr">
        <is>
          <t>TRANSFERENCIA PIX DES: CLAUDIA CHRISTINA W F 01/03</t>
        </is>
      </c>
      <c r="I2554" t="n">
        <v>-646.86</v>
      </c>
    </row>
    <row r="2555">
      <c r="A2555" t="n">
        <v>4352</v>
      </c>
      <c r="B2555" t="n">
        <v>105</v>
      </c>
      <c r="C2555" t="inlineStr">
        <is>
          <t>Jacare - Bradesco</t>
        </is>
      </c>
      <c r="D2555" t="n">
        <v>266</v>
      </c>
      <c r="E2555" t="inlineStr">
        <is>
          <t>Jacaré</t>
        </is>
      </c>
      <c r="F2555" s="27" t="n">
        <v>45352</v>
      </c>
      <c r="G2555" t="inlineStr">
        <is>
          <t>DEBITO</t>
        </is>
      </c>
      <c r="H2555" t="inlineStr">
        <is>
          <t>TRANSFERENCIA PIX DES: CLAUDIA CHRISTINA W F 01/03</t>
        </is>
      </c>
      <c r="I2555" t="n">
        <v>-100</v>
      </c>
    </row>
    <row r="2556">
      <c r="A2556" t="n">
        <v>4283</v>
      </c>
      <c r="B2556" t="n">
        <v>105</v>
      </c>
      <c r="C2556" t="inlineStr">
        <is>
          <t>Jacare - Bradesco</t>
        </is>
      </c>
      <c r="D2556" t="n">
        <v>266</v>
      </c>
      <c r="E2556" t="inlineStr">
        <is>
          <t>Jacaré</t>
        </is>
      </c>
      <c r="F2556" s="27" t="n">
        <v>45351</v>
      </c>
      <c r="G2556" t="inlineStr">
        <is>
          <t>CREDITO</t>
        </is>
      </c>
      <c r="H2556" t="inlineStr">
        <is>
          <t>TRANSF CC PARA CC PJ FABRICA DE BARES MORUMBI BAR E R</t>
        </is>
      </c>
      <c r="I2556" t="n">
        <v>304.72</v>
      </c>
    </row>
    <row r="2557">
      <c r="A2557" t="n">
        <v>4285</v>
      </c>
      <c r="B2557" t="n">
        <v>105</v>
      </c>
      <c r="C2557" t="inlineStr">
        <is>
          <t>Jacare - Bradesco</t>
        </is>
      </c>
      <c r="D2557" t="n">
        <v>266</v>
      </c>
      <c r="E2557" t="inlineStr">
        <is>
          <t>Jacaré</t>
        </is>
      </c>
      <c r="F2557" s="27" t="n">
        <v>45351</v>
      </c>
      <c r="G2557" t="inlineStr">
        <is>
          <t>CREDITO</t>
        </is>
      </c>
      <c r="H2557" t="inlineStr">
        <is>
          <t>TRANSFERENCIA PIX REM: ZIG TECNOLOGIA S.A.   29/02</t>
        </is>
      </c>
      <c r="I2557" t="n">
        <v>45108.04</v>
      </c>
    </row>
    <row r="2558">
      <c r="A2558" t="n">
        <v>4286</v>
      </c>
      <c r="B2558" t="n">
        <v>105</v>
      </c>
      <c r="C2558" t="inlineStr">
        <is>
          <t>Jacare - Bradesco</t>
        </is>
      </c>
      <c r="D2558" t="n">
        <v>266</v>
      </c>
      <c r="E2558" t="inlineStr">
        <is>
          <t>Jacaré</t>
        </is>
      </c>
      <c r="F2558" s="27" t="n">
        <v>45351</v>
      </c>
      <c r="G2558" t="inlineStr">
        <is>
          <t>CREDITO</t>
        </is>
      </c>
      <c r="H2558" t="inlineStr">
        <is>
          <t>TRANSFERENCIA PIX REM: ZIG TECNOLOGIA S.A.   29/02</t>
        </is>
      </c>
      <c r="I2558" t="n">
        <v>10745.82</v>
      </c>
    </row>
    <row r="2559">
      <c r="A2559" t="n">
        <v>4287</v>
      </c>
      <c r="B2559" t="n">
        <v>105</v>
      </c>
      <c r="C2559" t="inlineStr">
        <is>
          <t>Jacare - Bradesco</t>
        </is>
      </c>
      <c r="D2559" t="n">
        <v>266</v>
      </c>
      <c r="E2559" t="inlineStr">
        <is>
          <t>Jacaré</t>
        </is>
      </c>
      <c r="F2559" s="27" t="n">
        <v>45351</v>
      </c>
      <c r="G2559" t="inlineStr">
        <is>
          <t>CREDITO</t>
        </is>
      </c>
      <c r="H2559" t="inlineStr">
        <is>
          <t>TRANSFERENCIA PIX REM: ZIG TECNOLOGIA S.A.   29/02</t>
        </is>
      </c>
      <c r="I2559" t="n">
        <v>11049.45</v>
      </c>
    </row>
    <row r="2560">
      <c r="A2560" t="n">
        <v>4288</v>
      </c>
      <c r="B2560" t="n">
        <v>105</v>
      </c>
      <c r="C2560" t="inlineStr">
        <is>
          <t>Jacare - Bradesco</t>
        </is>
      </c>
      <c r="D2560" t="n">
        <v>266</v>
      </c>
      <c r="E2560" t="inlineStr">
        <is>
          <t>Jacaré</t>
        </is>
      </c>
      <c r="F2560" s="27" t="n">
        <v>45351</v>
      </c>
      <c r="G2560" t="inlineStr">
        <is>
          <t>CREDITO</t>
        </is>
      </c>
      <c r="H2560" t="inlineStr">
        <is>
          <t>TRANSFERENCIA PIX REM: ZIG TECNOLOGIA S.A.   29/02</t>
        </is>
      </c>
      <c r="I2560" t="n">
        <v>5206.67</v>
      </c>
    </row>
    <row r="2561">
      <c r="A2561" t="n">
        <v>4289</v>
      </c>
      <c r="B2561" t="n">
        <v>105</v>
      </c>
      <c r="C2561" t="inlineStr">
        <is>
          <t>Jacare - Bradesco</t>
        </is>
      </c>
      <c r="D2561" t="n">
        <v>266</v>
      </c>
      <c r="E2561" t="inlineStr">
        <is>
          <t>Jacaré</t>
        </is>
      </c>
      <c r="F2561" s="27" t="n">
        <v>45351</v>
      </c>
      <c r="G2561" t="inlineStr">
        <is>
          <t>CREDITO</t>
        </is>
      </c>
      <c r="H2561" t="inlineStr">
        <is>
          <t>TRANSFERENCIA PIX REM: ZIG TECNOLOGIA S.A.   29/02</t>
        </is>
      </c>
      <c r="I2561" t="n">
        <v>42271.43</v>
      </c>
    </row>
    <row r="2562">
      <c r="A2562" t="n">
        <v>4290</v>
      </c>
      <c r="B2562" t="n">
        <v>105</v>
      </c>
      <c r="C2562" t="inlineStr">
        <is>
          <t>Jacare - Bradesco</t>
        </is>
      </c>
      <c r="D2562" t="n">
        <v>266</v>
      </c>
      <c r="E2562" t="inlineStr">
        <is>
          <t>Jacaré</t>
        </is>
      </c>
      <c r="F2562" s="27" t="n">
        <v>45351</v>
      </c>
      <c r="G2562" t="inlineStr">
        <is>
          <t>CREDITO</t>
        </is>
      </c>
      <c r="H2562" t="inlineStr">
        <is>
          <t>TRANSFERENCIA PIX REM: RENATA AMARAL VASSALO 29/02</t>
        </is>
      </c>
      <c r="I2562" t="n">
        <v>2000</v>
      </c>
    </row>
    <row r="2563">
      <c r="A2563" t="n">
        <v>4291</v>
      </c>
      <c r="B2563" t="n">
        <v>105</v>
      </c>
      <c r="C2563" t="inlineStr">
        <is>
          <t>Jacare - Bradesco</t>
        </is>
      </c>
      <c r="D2563" t="n">
        <v>266</v>
      </c>
      <c r="E2563" t="inlineStr">
        <is>
          <t>Jacaré</t>
        </is>
      </c>
      <c r="F2563" s="27" t="n">
        <v>45351</v>
      </c>
      <c r="G2563" t="inlineStr">
        <is>
          <t>CREDITO</t>
        </is>
      </c>
      <c r="H2563" t="inlineStr">
        <is>
          <t>TRANSFERENCIA PIX REM: JOSE GOMES DA SILVA N 29/02</t>
        </is>
      </c>
      <c r="I2563" t="n">
        <v>138.99</v>
      </c>
    </row>
    <row r="2564">
      <c r="A2564" t="n">
        <v>4292</v>
      </c>
      <c r="B2564" t="n">
        <v>105</v>
      </c>
      <c r="C2564" t="inlineStr">
        <is>
          <t>Jacare - Bradesco</t>
        </is>
      </c>
      <c r="D2564" t="n">
        <v>266</v>
      </c>
      <c r="E2564" t="inlineStr">
        <is>
          <t>Jacaré</t>
        </is>
      </c>
      <c r="F2564" s="27" t="n">
        <v>45351</v>
      </c>
      <c r="G2564" t="inlineStr">
        <is>
          <t>DEBITO</t>
        </is>
      </c>
      <c r="H2564" t="inlineStr">
        <is>
          <t>PAGTO ELETRON  COBRANCA BGC</t>
        </is>
      </c>
      <c r="I2564" t="n">
        <v>-489.3</v>
      </c>
    </row>
    <row r="2565">
      <c r="A2565" t="n">
        <v>4293</v>
      </c>
      <c r="B2565" t="n">
        <v>105</v>
      </c>
      <c r="C2565" t="inlineStr">
        <is>
          <t>Jacare - Bradesco</t>
        </is>
      </c>
      <c r="D2565" t="n">
        <v>266</v>
      </c>
      <c r="E2565" t="inlineStr">
        <is>
          <t>Jacaré</t>
        </is>
      </c>
      <c r="F2565" s="27" t="n">
        <v>45351</v>
      </c>
      <c r="G2565" t="inlineStr">
        <is>
          <t>DEBITO</t>
        </is>
      </c>
      <c r="H2565" t="inlineStr">
        <is>
          <t>PAGTO ELETRON  COBRANCA NOVA COMERCIAL</t>
        </is>
      </c>
      <c r="I2565" t="n">
        <v>-499</v>
      </c>
    </row>
    <row r="2566">
      <c r="A2566" t="n">
        <v>4294</v>
      </c>
      <c r="B2566" t="n">
        <v>105</v>
      </c>
      <c r="C2566" t="inlineStr">
        <is>
          <t>Jacare - Bradesco</t>
        </is>
      </c>
      <c r="D2566" t="n">
        <v>266</v>
      </c>
      <c r="E2566" t="inlineStr">
        <is>
          <t>Jacaré</t>
        </is>
      </c>
      <c r="F2566" s="27" t="n">
        <v>45351</v>
      </c>
      <c r="G2566" t="inlineStr">
        <is>
          <t>DEBITO</t>
        </is>
      </c>
      <c r="H2566" t="inlineStr">
        <is>
          <t>PAGTO ELETRON  COBRANCA SAMPATACADO</t>
        </is>
      </c>
      <c r="I2566" t="n">
        <v>-694.95</v>
      </c>
    </row>
    <row r="2567">
      <c r="A2567" t="n">
        <v>4295</v>
      </c>
      <c r="B2567" t="n">
        <v>105</v>
      </c>
      <c r="C2567" t="inlineStr">
        <is>
          <t>Jacare - Bradesco</t>
        </is>
      </c>
      <c r="D2567" t="n">
        <v>266</v>
      </c>
      <c r="E2567" t="inlineStr">
        <is>
          <t>Jacaré</t>
        </is>
      </c>
      <c r="F2567" s="27" t="n">
        <v>45351</v>
      </c>
      <c r="G2567" t="inlineStr">
        <is>
          <t>DEBITO</t>
        </is>
      </c>
      <c r="H2567" t="inlineStr">
        <is>
          <t>PAGTO ELETRON  COBRANCA MARIO PEDRO</t>
        </is>
      </c>
      <c r="I2567" t="n">
        <v>-1375.91</v>
      </c>
    </row>
    <row r="2568">
      <c r="A2568" t="n">
        <v>4296</v>
      </c>
      <c r="B2568" t="n">
        <v>105</v>
      </c>
      <c r="C2568" t="inlineStr">
        <is>
          <t>Jacare - Bradesco</t>
        </is>
      </c>
      <c r="D2568" t="n">
        <v>266</v>
      </c>
      <c r="E2568" t="inlineStr">
        <is>
          <t>Jacaré</t>
        </is>
      </c>
      <c r="F2568" s="27" t="n">
        <v>45351</v>
      </c>
      <c r="G2568" t="inlineStr">
        <is>
          <t>DEBITO</t>
        </is>
      </c>
      <c r="H2568" t="inlineStr">
        <is>
          <t>PAGTO ELETRON  COBRANCA BB DIST DE CARNES</t>
        </is>
      </c>
      <c r="I2568" t="n">
        <v>-1861</v>
      </c>
    </row>
    <row r="2569">
      <c r="A2569" t="n">
        <v>4297</v>
      </c>
      <c r="B2569" t="n">
        <v>105</v>
      </c>
      <c r="C2569" t="inlineStr">
        <is>
          <t>Jacare - Bradesco</t>
        </is>
      </c>
      <c r="D2569" t="n">
        <v>266</v>
      </c>
      <c r="E2569" t="inlineStr">
        <is>
          <t>Jacaré</t>
        </is>
      </c>
      <c r="F2569" s="27" t="n">
        <v>45351</v>
      </c>
      <c r="G2569" t="inlineStr">
        <is>
          <t>DEBITO</t>
        </is>
      </c>
      <c r="H2569" t="inlineStr">
        <is>
          <t>PAGTO ELETRON  COBRANCA ALVES BARBOSA</t>
        </is>
      </c>
      <c r="I2569" t="n">
        <v>-26375.13</v>
      </c>
    </row>
    <row r="2570">
      <c r="A2570" t="n">
        <v>4298</v>
      </c>
      <c r="B2570" t="n">
        <v>105</v>
      </c>
      <c r="C2570" t="inlineStr">
        <is>
          <t>Jacare - Bradesco</t>
        </is>
      </c>
      <c r="D2570" t="n">
        <v>266</v>
      </c>
      <c r="E2570" t="inlineStr">
        <is>
          <t>Jacaré</t>
        </is>
      </c>
      <c r="F2570" s="27" t="n">
        <v>45351</v>
      </c>
      <c r="G2570" t="inlineStr">
        <is>
          <t>DEBITO</t>
        </is>
      </c>
      <c r="H2570" t="inlineStr">
        <is>
          <t>PAGTO ELETRON  COBRANCA OFFICINA</t>
        </is>
      </c>
      <c r="I2570" t="n">
        <v>-266.76</v>
      </c>
    </row>
    <row r="2571">
      <c r="A2571" t="n">
        <v>4299</v>
      </c>
      <c r="B2571" t="n">
        <v>105</v>
      </c>
      <c r="C2571" t="inlineStr">
        <is>
          <t>Jacare - Bradesco</t>
        </is>
      </c>
      <c r="D2571" t="n">
        <v>266</v>
      </c>
      <c r="E2571" t="inlineStr">
        <is>
          <t>Jacaré</t>
        </is>
      </c>
      <c r="F2571" s="27" t="n">
        <v>45351</v>
      </c>
      <c r="G2571" t="inlineStr">
        <is>
          <t>DEBITO</t>
        </is>
      </c>
      <c r="H2571" t="inlineStr">
        <is>
          <t>PAGTO ELETRON  COBRANCA ESHOWS</t>
        </is>
      </c>
      <c r="I2571" t="n">
        <v>-6394.22</v>
      </c>
    </row>
    <row r="2572">
      <c r="A2572" t="n">
        <v>4300</v>
      </c>
      <c r="B2572" t="n">
        <v>105</v>
      </c>
      <c r="C2572" t="inlineStr">
        <is>
          <t>Jacare - Bradesco</t>
        </is>
      </c>
      <c r="D2572" t="n">
        <v>266</v>
      </c>
      <c r="E2572" t="inlineStr">
        <is>
          <t>Jacaré</t>
        </is>
      </c>
      <c r="F2572" s="27" t="n">
        <v>45351</v>
      </c>
      <c r="G2572" t="inlineStr">
        <is>
          <t>DEBITO</t>
        </is>
      </c>
      <c r="H2572" t="inlineStr">
        <is>
          <t>TED DIF.TITUL.CC H.BANK DEST. MERFF ART GOURMET</t>
        </is>
      </c>
      <c r="I2572" t="n">
        <v>-3000</v>
      </c>
    </row>
    <row r="2573">
      <c r="A2573" t="n">
        <v>4301</v>
      </c>
      <c r="B2573" t="n">
        <v>105</v>
      </c>
      <c r="C2573" t="inlineStr">
        <is>
          <t>Jacare - Bradesco</t>
        </is>
      </c>
      <c r="D2573" t="n">
        <v>266</v>
      </c>
      <c r="E2573" t="inlineStr">
        <is>
          <t>Jacaré</t>
        </is>
      </c>
      <c r="F2573" s="27" t="n">
        <v>45351</v>
      </c>
      <c r="G2573" t="inlineStr">
        <is>
          <t>DEBITO</t>
        </is>
      </c>
      <c r="H2573" t="inlineStr">
        <is>
          <t>TARIFA BANCARIA TRANSF PGTO PIX</t>
        </is>
      </c>
      <c r="I2573" t="n">
        <v>-9</v>
      </c>
    </row>
    <row r="2574">
      <c r="A2574" t="n">
        <v>4302</v>
      </c>
      <c r="B2574" t="n">
        <v>105</v>
      </c>
      <c r="C2574" t="inlineStr">
        <is>
          <t>Jacare - Bradesco</t>
        </is>
      </c>
      <c r="D2574" t="n">
        <v>266</v>
      </c>
      <c r="E2574" t="inlineStr">
        <is>
          <t>Jacaré</t>
        </is>
      </c>
      <c r="F2574" s="27" t="n">
        <v>45351</v>
      </c>
      <c r="G2574" t="inlineStr">
        <is>
          <t>DEBITO</t>
        </is>
      </c>
      <c r="H2574" t="inlineStr">
        <is>
          <t>PAGTO ELETRONICO TRIBUTO INTERNET --PMSP SP</t>
        </is>
      </c>
      <c r="I2574" t="n">
        <v>-1032.89</v>
      </c>
    </row>
    <row r="2575">
      <c r="A2575" t="n">
        <v>4303</v>
      </c>
      <c r="B2575" t="n">
        <v>105</v>
      </c>
      <c r="C2575" t="inlineStr">
        <is>
          <t>Jacare - Bradesco</t>
        </is>
      </c>
      <c r="D2575" t="n">
        <v>266</v>
      </c>
      <c r="E2575" t="inlineStr">
        <is>
          <t>Jacaré</t>
        </is>
      </c>
      <c r="F2575" s="27" t="n">
        <v>45351</v>
      </c>
      <c r="G2575" t="inlineStr">
        <is>
          <t>DEBITO</t>
        </is>
      </c>
      <c r="H2575" t="inlineStr">
        <is>
          <t>PAGTO ELETRONICO TRIBUTO INTERNET --PMSP SP</t>
        </is>
      </c>
      <c r="I2575" t="n">
        <v>-287.96</v>
      </c>
    </row>
    <row r="2576">
      <c r="A2576" t="n">
        <v>4304</v>
      </c>
      <c r="B2576" t="n">
        <v>105</v>
      </c>
      <c r="C2576" t="inlineStr">
        <is>
          <t>Jacare - Bradesco</t>
        </is>
      </c>
      <c r="D2576" t="n">
        <v>266</v>
      </c>
      <c r="E2576" t="inlineStr">
        <is>
          <t>Jacaré</t>
        </is>
      </c>
      <c r="F2576" s="27" t="n">
        <v>45351</v>
      </c>
      <c r="G2576" t="inlineStr">
        <is>
          <t>DEBITO</t>
        </is>
      </c>
      <c r="H2576" t="inlineStr">
        <is>
          <t>PAGTO ELETRONICO TRIBUTO INTERNET --PMSP SP</t>
        </is>
      </c>
      <c r="I2576" t="n">
        <v>-1286.53</v>
      </c>
    </row>
    <row r="2577">
      <c r="A2577" t="n">
        <v>4305</v>
      </c>
      <c r="B2577" t="n">
        <v>105</v>
      </c>
      <c r="C2577" t="inlineStr">
        <is>
          <t>Jacare - Bradesco</t>
        </is>
      </c>
      <c r="D2577" t="n">
        <v>266</v>
      </c>
      <c r="E2577" t="inlineStr">
        <is>
          <t>Jacaré</t>
        </is>
      </c>
      <c r="F2577" s="27" t="n">
        <v>45351</v>
      </c>
      <c r="G2577" t="inlineStr">
        <is>
          <t>DEBITO</t>
        </is>
      </c>
      <c r="H2577" t="inlineStr">
        <is>
          <t>TRANSF CC PARA CC PJ 318 BAR E EVENTOS LTDA</t>
        </is>
      </c>
      <c r="I2577" t="n">
        <v>-25417.06</v>
      </c>
    </row>
    <row r="2578">
      <c r="A2578" t="n">
        <v>4306</v>
      </c>
      <c r="B2578" t="n">
        <v>105</v>
      </c>
      <c r="C2578" t="inlineStr">
        <is>
          <t>Jacare - Bradesco</t>
        </is>
      </c>
      <c r="D2578" t="n">
        <v>266</v>
      </c>
      <c r="E2578" t="inlineStr">
        <is>
          <t>Jacaré</t>
        </is>
      </c>
      <c r="F2578" s="27" t="n">
        <v>45351</v>
      </c>
      <c r="G2578" t="inlineStr">
        <is>
          <t>DEBITO</t>
        </is>
      </c>
      <c r="H2578" t="inlineStr">
        <is>
          <t>TRANSF CC PARA CC PJ TEMPUS FUGIT PARTICIPACOES E. LT</t>
        </is>
      </c>
      <c r="I2578" t="n">
        <v>-158028.35</v>
      </c>
    </row>
    <row r="2579">
      <c r="A2579" t="n">
        <v>4307</v>
      </c>
      <c r="B2579" t="n">
        <v>105</v>
      </c>
      <c r="C2579" t="inlineStr">
        <is>
          <t>Jacare - Bradesco</t>
        </is>
      </c>
      <c r="D2579" t="n">
        <v>266</v>
      </c>
      <c r="E2579" t="inlineStr">
        <is>
          <t>Jacaré</t>
        </is>
      </c>
      <c r="F2579" s="27" t="n">
        <v>45351</v>
      </c>
      <c r="G2579" t="inlineStr">
        <is>
          <t>DEBITO</t>
        </is>
      </c>
      <c r="H2579" t="inlineStr">
        <is>
          <t>DOC/TED INTERNET TED INTERNET</t>
        </is>
      </c>
      <c r="I2579" t="n">
        <v>-12.75</v>
      </c>
    </row>
    <row r="2580">
      <c r="A2580" t="n">
        <v>4308</v>
      </c>
      <c r="B2580" t="n">
        <v>105</v>
      </c>
      <c r="C2580" t="inlineStr">
        <is>
          <t>Jacare - Bradesco</t>
        </is>
      </c>
      <c r="D2580" t="n">
        <v>266</v>
      </c>
      <c r="E2580" t="inlineStr">
        <is>
          <t>Jacaré</t>
        </is>
      </c>
      <c r="F2580" s="27" t="n">
        <v>45351</v>
      </c>
      <c r="G2580" t="inlineStr">
        <is>
          <t>DEBITO</t>
        </is>
      </c>
      <c r="H2580" t="inlineStr">
        <is>
          <t>TRANSFERENCIA PIX DES: DENIS DOS SANTOS      29/02</t>
        </is>
      </c>
      <c r="I2580" t="n">
        <v>-2500</v>
      </c>
    </row>
    <row r="2581">
      <c r="A2581" t="n">
        <v>4309</v>
      </c>
      <c r="B2581" t="n">
        <v>105</v>
      </c>
      <c r="C2581" t="inlineStr">
        <is>
          <t>Jacare - Bradesco</t>
        </is>
      </c>
      <c r="D2581" t="n">
        <v>266</v>
      </c>
      <c r="E2581" t="inlineStr">
        <is>
          <t>Jacaré</t>
        </is>
      </c>
      <c r="F2581" s="27" t="n">
        <v>45351</v>
      </c>
      <c r="G2581" t="inlineStr">
        <is>
          <t>DEBITO</t>
        </is>
      </c>
      <c r="H2581" t="inlineStr">
        <is>
          <t>TRANSFERENCIA PIX DES: Sampa 0004            29/02</t>
        </is>
      </c>
      <c r="I2581" t="n">
        <v>-1523.23</v>
      </c>
    </row>
    <row r="2582">
      <c r="A2582" t="n">
        <v>4174</v>
      </c>
      <c r="B2582" t="n">
        <v>105</v>
      </c>
      <c r="C2582" t="inlineStr">
        <is>
          <t>Jacare - Bradesco</t>
        </is>
      </c>
      <c r="D2582" t="n">
        <v>266</v>
      </c>
      <c r="E2582" t="inlineStr">
        <is>
          <t>Jacaré</t>
        </is>
      </c>
      <c r="F2582" s="27" t="n">
        <v>45320</v>
      </c>
      <c r="G2582" t="inlineStr">
        <is>
          <t>CREDITO</t>
        </is>
      </c>
      <c r="H2582" t="inlineStr">
        <is>
          <t>TRANSF CC PARA CC PJ TEMPUS FUGIT PARTICIPACOES E. LT</t>
        </is>
      </c>
      <c r="I2582" t="n">
        <v>239662.99</v>
      </c>
    </row>
    <row r="2583">
      <c r="A2583" t="n">
        <v>4175</v>
      </c>
      <c r="B2583" t="n">
        <v>105</v>
      </c>
      <c r="C2583" t="inlineStr">
        <is>
          <t>Jacare - Bradesco</t>
        </is>
      </c>
      <c r="D2583" t="n">
        <v>266</v>
      </c>
      <c r="E2583" t="inlineStr">
        <is>
          <t>Jacaré</t>
        </is>
      </c>
      <c r="F2583" s="27" t="n">
        <v>45320</v>
      </c>
      <c r="G2583" t="inlineStr">
        <is>
          <t>CREDITO</t>
        </is>
      </c>
      <c r="H2583" t="inlineStr">
        <is>
          <t>TRANSF CC PARA CC PJ FDB HOTEL LTDA</t>
        </is>
      </c>
      <c r="I2583" t="n">
        <v>2690.36</v>
      </c>
    </row>
    <row r="2584">
      <c r="A2584" t="n">
        <v>4176</v>
      </c>
      <c r="B2584" t="n">
        <v>105</v>
      </c>
      <c r="C2584" t="inlineStr">
        <is>
          <t>Jacare - Bradesco</t>
        </is>
      </c>
      <c r="D2584" t="n">
        <v>266</v>
      </c>
      <c r="E2584" t="inlineStr">
        <is>
          <t>Jacaré</t>
        </is>
      </c>
      <c r="F2584" s="27" t="n">
        <v>45320</v>
      </c>
      <c r="G2584" t="inlineStr">
        <is>
          <t>CREDITO</t>
        </is>
      </c>
      <c r="H2584" t="inlineStr">
        <is>
          <t>TRANSF CC PARA CC PJ FDB HOTEL LTDA</t>
        </is>
      </c>
      <c r="I2584" t="n">
        <v>2097.5</v>
      </c>
    </row>
    <row r="2585">
      <c r="A2585" t="n">
        <v>4177</v>
      </c>
      <c r="B2585" t="n">
        <v>105</v>
      </c>
      <c r="C2585" t="inlineStr">
        <is>
          <t>Jacare - Bradesco</t>
        </is>
      </c>
      <c r="D2585" t="n">
        <v>266</v>
      </c>
      <c r="E2585" t="inlineStr">
        <is>
          <t>Jacaré</t>
        </is>
      </c>
      <c r="F2585" s="27" t="n">
        <v>45320</v>
      </c>
      <c r="G2585" t="inlineStr">
        <is>
          <t>CREDITO</t>
        </is>
      </c>
      <c r="H2585" t="inlineStr">
        <is>
          <t>RECEBIMENTO FORNECEDOR ALELO INSTITUICAO DE PAGAMENTO S</t>
        </is>
      </c>
      <c r="I2585" t="n">
        <v>209.2</v>
      </c>
    </row>
    <row r="2586">
      <c r="A2586" t="n">
        <v>4178</v>
      </c>
      <c r="B2586" t="n">
        <v>105</v>
      </c>
      <c r="C2586" t="inlineStr">
        <is>
          <t>Jacare - Bradesco</t>
        </is>
      </c>
      <c r="D2586" t="n">
        <v>266</v>
      </c>
      <c r="E2586" t="inlineStr">
        <is>
          <t>Jacaré</t>
        </is>
      </c>
      <c r="F2586" s="27" t="n">
        <v>45320</v>
      </c>
      <c r="G2586" t="inlineStr">
        <is>
          <t>CREDITO</t>
        </is>
      </c>
      <c r="H2586" t="inlineStr">
        <is>
          <t>TRANSFERENCIA PIX REM: BRUNO OLIVEIRA BASTOS 27/01</t>
        </is>
      </c>
      <c r="I2586" t="n">
        <v>20.22</v>
      </c>
    </row>
    <row r="2587">
      <c r="A2587" t="n">
        <v>4179</v>
      </c>
      <c r="B2587" t="n">
        <v>105</v>
      </c>
      <c r="C2587" t="inlineStr">
        <is>
          <t>Jacare - Bradesco</t>
        </is>
      </c>
      <c r="D2587" t="n">
        <v>266</v>
      </c>
      <c r="E2587" t="inlineStr">
        <is>
          <t>Jacaré</t>
        </is>
      </c>
      <c r="F2587" s="27" t="n">
        <v>45320</v>
      </c>
      <c r="G2587" t="inlineStr">
        <is>
          <t>CREDITO</t>
        </is>
      </c>
      <c r="H2587" t="inlineStr">
        <is>
          <t>TRANSFERENCIA PIX REM: ANDERSON NOGUEIRA DE  28/01</t>
        </is>
      </c>
      <c r="I2587" t="n">
        <v>237.18</v>
      </c>
    </row>
    <row r="2588">
      <c r="A2588" t="n">
        <v>4180</v>
      </c>
      <c r="B2588" t="n">
        <v>105</v>
      </c>
      <c r="C2588" t="inlineStr">
        <is>
          <t>Jacare - Bradesco</t>
        </is>
      </c>
      <c r="D2588" t="n">
        <v>266</v>
      </c>
      <c r="E2588" t="inlineStr">
        <is>
          <t>Jacaré</t>
        </is>
      </c>
      <c r="F2588" s="27" t="n">
        <v>45320</v>
      </c>
      <c r="G2588" t="inlineStr">
        <is>
          <t>CREDITO</t>
        </is>
      </c>
      <c r="H2588" t="inlineStr">
        <is>
          <t>TRANSFERENCIA PIX REM: FELIPE DA COSTA GONCA 29/01</t>
        </is>
      </c>
      <c r="I2588" t="n">
        <v>31.64</v>
      </c>
    </row>
    <row r="2589">
      <c r="A2589" t="n">
        <v>4181</v>
      </c>
      <c r="B2589" t="n">
        <v>105</v>
      </c>
      <c r="C2589" t="inlineStr">
        <is>
          <t>Jacare - Bradesco</t>
        </is>
      </c>
      <c r="D2589" t="n">
        <v>266</v>
      </c>
      <c r="E2589" t="inlineStr">
        <is>
          <t>Jacaré</t>
        </is>
      </c>
      <c r="F2589" s="27" t="n">
        <v>45320</v>
      </c>
      <c r="G2589" t="inlineStr">
        <is>
          <t>CREDITO</t>
        </is>
      </c>
      <c r="H2589" t="inlineStr">
        <is>
          <t>TRANSFERENCIA PIX REM: Elena Ramos Da Rosa   28/01</t>
        </is>
      </c>
      <c r="I2589" t="n">
        <v>80.90000000000001</v>
      </c>
    </row>
    <row r="2590">
      <c r="A2590" t="n">
        <v>4182</v>
      </c>
      <c r="B2590" t="n">
        <v>105</v>
      </c>
      <c r="C2590" t="inlineStr">
        <is>
          <t>Jacare - Bradesco</t>
        </is>
      </c>
      <c r="D2590" t="n">
        <v>266</v>
      </c>
      <c r="E2590" t="inlineStr">
        <is>
          <t>Jacaré</t>
        </is>
      </c>
      <c r="F2590" s="27" t="n">
        <v>45320</v>
      </c>
      <c r="G2590" t="inlineStr">
        <is>
          <t>CREDITO</t>
        </is>
      </c>
      <c r="H2590" t="inlineStr">
        <is>
          <t>TRANSFERENCIA PIX REM: Juliana Bonesso Fuinh 28/01</t>
        </is>
      </c>
      <c r="I2590" t="n">
        <v>48.59</v>
      </c>
    </row>
    <row r="2591">
      <c r="A2591" t="n">
        <v>4183</v>
      </c>
      <c r="B2591" t="n">
        <v>105</v>
      </c>
      <c r="C2591" t="inlineStr">
        <is>
          <t>Jacare - Bradesco</t>
        </is>
      </c>
      <c r="D2591" t="n">
        <v>266</v>
      </c>
      <c r="E2591" t="inlineStr">
        <is>
          <t>Jacaré</t>
        </is>
      </c>
      <c r="F2591" s="27" t="n">
        <v>45320</v>
      </c>
      <c r="G2591" t="inlineStr">
        <is>
          <t>CREDITO</t>
        </is>
      </c>
      <c r="H2591" t="inlineStr">
        <is>
          <t>TRANSFERENCIA PIX REM: MARIA B M B MASCARENH 28/01</t>
        </is>
      </c>
      <c r="I2591" t="n">
        <v>91.53</v>
      </c>
    </row>
    <row r="2592">
      <c r="A2592" t="n">
        <v>4184</v>
      </c>
      <c r="B2592" t="n">
        <v>105</v>
      </c>
      <c r="C2592" t="inlineStr">
        <is>
          <t>Jacare - Bradesco</t>
        </is>
      </c>
      <c r="D2592" t="n">
        <v>266</v>
      </c>
      <c r="E2592" t="inlineStr">
        <is>
          <t>Jacaré</t>
        </is>
      </c>
      <c r="F2592" s="27" t="n">
        <v>45320</v>
      </c>
      <c r="G2592" t="inlineStr">
        <is>
          <t>CREDITO</t>
        </is>
      </c>
      <c r="H2592" t="inlineStr">
        <is>
          <t>TRANSFERENCIA PIX REM: Pedro Felix Ermel     27/01</t>
        </is>
      </c>
      <c r="I2592" t="n">
        <v>228.12</v>
      </c>
    </row>
    <row r="2593">
      <c r="A2593" t="n">
        <v>4185</v>
      </c>
      <c r="B2593" t="n">
        <v>105</v>
      </c>
      <c r="C2593" t="inlineStr">
        <is>
          <t>Jacare - Bradesco</t>
        </is>
      </c>
      <c r="D2593" t="n">
        <v>266</v>
      </c>
      <c r="E2593" t="inlineStr">
        <is>
          <t>Jacaré</t>
        </is>
      </c>
      <c r="F2593" s="27" t="n">
        <v>45320</v>
      </c>
      <c r="G2593" t="inlineStr">
        <is>
          <t>CREDITO</t>
        </is>
      </c>
      <c r="H2593" t="inlineStr">
        <is>
          <t>TRANSFERENCIA PIX REM: ZIG TECNOLOGIA S.A.   29/01</t>
        </is>
      </c>
      <c r="I2593" t="n">
        <v>75041.97</v>
      </c>
    </row>
    <row r="2594">
      <c r="A2594" t="n">
        <v>4186</v>
      </c>
      <c r="B2594" t="n">
        <v>105</v>
      </c>
      <c r="C2594" t="inlineStr">
        <is>
          <t>Jacare - Bradesco</t>
        </is>
      </c>
      <c r="D2594" t="n">
        <v>266</v>
      </c>
      <c r="E2594" t="inlineStr">
        <is>
          <t>Jacaré</t>
        </is>
      </c>
      <c r="F2594" s="27" t="n">
        <v>45320</v>
      </c>
      <c r="G2594" t="inlineStr">
        <is>
          <t>CREDITO</t>
        </is>
      </c>
      <c r="H2594" t="inlineStr">
        <is>
          <t>TRANSFERENCIA PIX REM: 318 BAR E EVENTOS LTD 29/01</t>
        </is>
      </c>
      <c r="I2594" t="n">
        <v>1937.65</v>
      </c>
    </row>
    <row r="2595">
      <c r="A2595" t="n">
        <v>4187</v>
      </c>
      <c r="B2595" t="n">
        <v>105</v>
      </c>
      <c r="C2595" t="inlineStr">
        <is>
          <t>Jacare - Bradesco</t>
        </is>
      </c>
      <c r="D2595" t="n">
        <v>266</v>
      </c>
      <c r="E2595" t="inlineStr">
        <is>
          <t>Jacaré</t>
        </is>
      </c>
      <c r="F2595" s="27" t="n">
        <v>45320</v>
      </c>
      <c r="G2595" t="inlineStr">
        <is>
          <t>CREDITO</t>
        </is>
      </c>
      <c r="H2595" t="inlineStr">
        <is>
          <t>TRANSFERENCIA PIX REM: Andr Toledo Vita Abr 27/01</t>
        </is>
      </c>
      <c r="I2595" t="n">
        <v>42.82</v>
      </c>
    </row>
    <row r="2596">
      <c r="A2596" t="n">
        <v>4188</v>
      </c>
      <c r="B2596" t="n">
        <v>105</v>
      </c>
      <c r="C2596" t="inlineStr">
        <is>
          <t>Jacare - Bradesco</t>
        </is>
      </c>
      <c r="D2596" t="n">
        <v>266</v>
      </c>
      <c r="E2596" t="inlineStr">
        <is>
          <t>Jacaré</t>
        </is>
      </c>
      <c r="F2596" s="27" t="n">
        <v>45320</v>
      </c>
      <c r="G2596" t="inlineStr">
        <is>
          <t>CREDITO</t>
        </is>
      </c>
      <c r="H2596" t="inlineStr">
        <is>
          <t>TRANSFERENCIA PIX REM: JOAO PAULO RANGEL TEL 27/01</t>
        </is>
      </c>
      <c r="I2596" t="n">
        <v>20.22</v>
      </c>
    </row>
    <row r="2597">
      <c r="A2597" t="n">
        <v>4189</v>
      </c>
      <c r="B2597" t="n">
        <v>105</v>
      </c>
      <c r="C2597" t="inlineStr">
        <is>
          <t>Jacare - Bradesco</t>
        </is>
      </c>
      <c r="D2597" t="n">
        <v>266</v>
      </c>
      <c r="E2597" t="inlineStr">
        <is>
          <t>Jacaré</t>
        </is>
      </c>
      <c r="F2597" s="27" t="n">
        <v>45320</v>
      </c>
      <c r="G2597" t="inlineStr">
        <is>
          <t>CREDITO</t>
        </is>
      </c>
      <c r="H2597" t="inlineStr">
        <is>
          <t>TRANSFERENCIA PIX REM: OILSON JOSE PRESTES S 27/01</t>
        </is>
      </c>
      <c r="I2597" t="n">
        <v>20.22</v>
      </c>
    </row>
    <row r="2598">
      <c r="A2598" t="n">
        <v>4190</v>
      </c>
      <c r="B2598" t="n">
        <v>105</v>
      </c>
      <c r="C2598" t="inlineStr">
        <is>
          <t>Jacare - Bradesco</t>
        </is>
      </c>
      <c r="D2598" t="n">
        <v>266</v>
      </c>
      <c r="E2598" t="inlineStr">
        <is>
          <t>Jacaré</t>
        </is>
      </c>
      <c r="F2598" s="27" t="n">
        <v>45320</v>
      </c>
      <c r="G2598" t="inlineStr">
        <is>
          <t>CREDITO</t>
        </is>
      </c>
      <c r="H2598" t="inlineStr">
        <is>
          <t>TRANSFERENCIA PIX REM: HUSSEIN KAMAL ABDALLA 27/01</t>
        </is>
      </c>
      <c r="I2598" t="n">
        <v>178</v>
      </c>
    </row>
    <row r="2599">
      <c r="A2599" t="n">
        <v>4191</v>
      </c>
      <c r="B2599" t="n">
        <v>105</v>
      </c>
      <c r="C2599" t="inlineStr">
        <is>
          <t>Jacare - Bradesco</t>
        </is>
      </c>
      <c r="D2599" t="n">
        <v>266</v>
      </c>
      <c r="E2599" t="inlineStr">
        <is>
          <t>Jacaré</t>
        </is>
      </c>
      <c r="F2599" s="27" t="n">
        <v>45320</v>
      </c>
      <c r="G2599" t="inlineStr">
        <is>
          <t>CREDITO</t>
        </is>
      </c>
      <c r="H2599" t="inlineStr">
        <is>
          <t>TRANSFERENCIA PIX REM: FLAVIA CEZAR PRADO    28/01</t>
        </is>
      </c>
      <c r="I2599" t="n">
        <v>197.5</v>
      </c>
    </row>
    <row r="2600">
      <c r="A2600" t="n">
        <v>4192</v>
      </c>
      <c r="B2600" t="n">
        <v>105</v>
      </c>
      <c r="C2600" t="inlineStr">
        <is>
          <t>Jacare - Bradesco</t>
        </is>
      </c>
      <c r="D2600" t="n">
        <v>266</v>
      </c>
      <c r="E2600" t="inlineStr">
        <is>
          <t>Jacaré</t>
        </is>
      </c>
      <c r="F2600" s="27" t="n">
        <v>45320</v>
      </c>
      <c r="G2600" t="inlineStr">
        <is>
          <t>CREDITO</t>
        </is>
      </c>
      <c r="H2600" t="inlineStr">
        <is>
          <t>TRANSFERENCIA PIX REM: 52123441 ALEXANDRE CA 28/01</t>
        </is>
      </c>
      <c r="I2600" t="n">
        <v>20.22</v>
      </c>
    </row>
    <row r="2601">
      <c r="A2601" t="n">
        <v>4193</v>
      </c>
      <c r="B2601" t="n">
        <v>105</v>
      </c>
      <c r="C2601" t="inlineStr">
        <is>
          <t>Jacare - Bradesco</t>
        </is>
      </c>
      <c r="D2601" t="n">
        <v>266</v>
      </c>
      <c r="E2601" t="inlineStr">
        <is>
          <t>Jacaré</t>
        </is>
      </c>
      <c r="F2601" s="27" t="n">
        <v>45320</v>
      </c>
      <c r="G2601" t="inlineStr">
        <is>
          <t>CREDITO</t>
        </is>
      </c>
      <c r="H2601" t="inlineStr">
        <is>
          <t>TRANSFERENCIA PIX REM: Victor Rigueiro Ienci 27/01</t>
        </is>
      </c>
      <c r="I2601" t="n">
        <v>6</v>
      </c>
    </row>
    <row r="2602">
      <c r="A2602" t="n">
        <v>4194</v>
      </c>
      <c r="B2602" t="n">
        <v>105</v>
      </c>
      <c r="C2602" t="inlineStr">
        <is>
          <t>Jacare - Bradesco</t>
        </is>
      </c>
      <c r="D2602" t="n">
        <v>266</v>
      </c>
      <c r="E2602" t="inlineStr">
        <is>
          <t>Jacaré</t>
        </is>
      </c>
      <c r="F2602" s="27" t="n">
        <v>45320</v>
      </c>
      <c r="G2602" t="inlineStr">
        <is>
          <t>CREDITO</t>
        </is>
      </c>
      <c r="H2602" t="inlineStr">
        <is>
          <t>TRANSFERENCIA PIX REM: MONIQUE CRISTINE LAU  28/01</t>
        </is>
      </c>
      <c r="I2602" t="n">
        <v>66.92</v>
      </c>
    </row>
    <row r="2603">
      <c r="A2603" t="n">
        <v>4196</v>
      </c>
      <c r="B2603" t="n">
        <v>105</v>
      </c>
      <c r="C2603" t="inlineStr">
        <is>
          <t>Jacare - Bradesco</t>
        </is>
      </c>
      <c r="D2603" t="n">
        <v>266</v>
      </c>
      <c r="E2603" t="inlineStr">
        <is>
          <t>Jacaré</t>
        </is>
      </c>
      <c r="F2603" s="27" t="n">
        <v>45320</v>
      </c>
      <c r="G2603" t="inlineStr">
        <is>
          <t>DEBITO</t>
        </is>
      </c>
      <c r="H2603" t="inlineStr">
        <is>
          <t>PAGTO ELETRON  COBRANCA MARIO PEDRO</t>
        </is>
      </c>
      <c r="I2603" t="n">
        <v>-31.4</v>
      </c>
    </row>
    <row r="2604">
      <c r="A2604" t="n">
        <v>4197</v>
      </c>
      <c r="B2604" t="n">
        <v>105</v>
      </c>
      <c r="C2604" t="inlineStr">
        <is>
          <t>Jacare - Bradesco</t>
        </is>
      </c>
      <c r="D2604" t="n">
        <v>266</v>
      </c>
      <c r="E2604" t="inlineStr">
        <is>
          <t>Jacaré</t>
        </is>
      </c>
      <c r="F2604" s="27" t="n">
        <v>45320</v>
      </c>
      <c r="G2604" t="inlineStr">
        <is>
          <t>DEBITO</t>
        </is>
      </c>
      <c r="H2604" t="inlineStr">
        <is>
          <t>PAGTO ELETRON  COBRANCA SAMPATACADO</t>
        </is>
      </c>
      <c r="I2604" t="n">
        <v>-54.95</v>
      </c>
    </row>
    <row r="2605">
      <c r="A2605" t="n">
        <v>4198</v>
      </c>
      <c r="B2605" t="n">
        <v>105</v>
      </c>
      <c r="C2605" t="inlineStr">
        <is>
          <t>Jacare - Bradesco</t>
        </is>
      </c>
      <c r="D2605" t="n">
        <v>266</v>
      </c>
      <c r="E2605" t="inlineStr">
        <is>
          <t>Jacaré</t>
        </is>
      </c>
      <c r="F2605" s="27" t="n">
        <v>45320</v>
      </c>
      <c r="G2605" t="inlineStr">
        <is>
          <t>DEBITO</t>
        </is>
      </c>
      <c r="H2605" t="inlineStr">
        <is>
          <t>PAGTO ELETRON  COBRANCA SYLVIUS</t>
        </is>
      </c>
      <c r="I2605" t="n">
        <v>-249</v>
      </c>
    </row>
    <row r="2606">
      <c r="A2606" t="n">
        <v>4199</v>
      </c>
      <c r="B2606" t="n">
        <v>105</v>
      </c>
      <c r="C2606" t="inlineStr">
        <is>
          <t>Jacare - Bradesco</t>
        </is>
      </c>
      <c r="D2606" t="n">
        <v>266</v>
      </c>
      <c r="E2606" t="inlineStr">
        <is>
          <t>Jacaré</t>
        </is>
      </c>
      <c r="F2606" s="27" t="n">
        <v>45320</v>
      </c>
      <c r="G2606" t="inlineStr">
        <is>
          <t>DEBITO</t>
        </is>
      </c>
      <c r="H2606" t="inlineStr">
        <is>
          <t>PAGTO ELETRON  COBRANCA ANDREIA SANTOS</t>
        </is>
      </c>
      <c r="I2606" t="n">
        <v>-252.6</v>
      </c>
    </row>
    <row r="2607">
      <c r="A2607" t="n">
        <v>4200</v>
      </c>
      <c r="B2607" t="n">
        <v>105</v>
      </c>
      <c r="C2607" t="inlineStr">
        <is>
          <t>Jacare - Bradesco</t>
        </is>
      </c>
      <c r="D2607" t="n">
        <v>266</v>
      </c>
      <c r="E2607" t="inlineStr">
        <is>
          <t>Jacaré</t>
        </is>
      </c>
      <c r="F2607" s="27" t="n">
        <v>45320</v>
      </c>
      <c r="G2607" t="inlineStr">
        <is>
          <t>DEBITO</t>
        </is>
      </c>
      <c r="H2607" t="inlineStr">
        <is>
          <t>PAGTO ELETRON  COBRANCA CARVAO MANDA BRASA</t>
        </is>
      </c>
      <c r="I2607" t="n">
        <v>-538.2</v>
      </c>
    </row>
    <row r="2608">
      <c r="A2608" t="n">
        <v>4201</v>
      </c>
      <c r="B2608" t="n">
        <v>105</v>
      </c>
      <c r="C2608" t="inlineStr">
        <is>
          <t>Jacare - Bradesco</t>
        </is>
      </c>
      <c r="D2608" t="n">
        <v>266</v>
      </c>
      <c r="E2608" t="inlineStr">
        <is>
          <t>Jacaré</t>
        </is>
      </c>
      <c r="F2608" s="27" t="n">
        <v>45320</v>
      </c>
      <c r="G2608" t="inlineStr">
        <is>
          <t>DEBITO</t>
        </is>
      </c>
      <c r="H2608" t="inlineStr">
        <is>
          <t>PAGTO ELETRON  COBRANCA MARIO PEDRO</t>
        </is>
      </c>
      <c r="I2608" t="n">
        <v>-784.03</v>
      </c>
    </row>
    <row r="2609">
      <c r="A2609" t="n">
        <v>4202</v>
      </c>
      <c r="B2609" t="n">
        <v>105</v>
      </c>
      <c r="C2609" t="inlineStr">
        <is>
          <t>Jacare - Bradesco</t>
        </is>
      </c>
      <c r="D2609" t="n">
        <v>266</v>
      </c>
      <c r="E2609" t="inlineStr">
        <is>
          <t>Jacaré</t>
        </is>
      </c>
      <c r="F2609" s="27" t="n">
        <v>45320</v>
      </c>
      <c r="G2609" t="inlineStr">
        <is>
          <t>DEBITO</t>
        </is>
      </c>
      <c r="H2609" t="inlineStr">
        <is>
          <t>PAGTO ELETRON  COBRANCA 4R</t>
        </is>
      </c>
      <c r="I2609" t="n">
        <v>-802.5599999999999</v>
      </c>
    </row>
    <row r="2610">
      <c r="A2610" t="n">
        <v>4203</v>
      </c>
      <c r="B2610" t="n">
        <v>105</v>
      </c>
      <c r="C2610" t="inlineStr">
        <is>
          <t>Jacare - Bradesco</t>
        </is>
      </c>
      <c r="D2610" t="n">
        <v>266</v>
      </c>
      <c r="E2610" t="inlineStr">
        <is>
          <t>Jacaré</t>
        </is>
      </c>
      <c r="F2610" s="27" t="n">
        <v>45320</v>
      </c>
      <c r="G2610" t="inlineStr">
        <is>
          <t>DEBITO</t>
        </is>
      </c>
      <c r="H2610" t="inlineStr">
        <is>
          <t>PAGTO ELETRON  COBRANCA ANDREIA SANTOS</t>
        </is>
      </c>
      <c r="I2610" t="n">
        <v>-838.47</v>
      </c>
    </row>
    <row r="2611">
      <c r="A2611" t="n">
        <v>4204</v>
      </c>
      <c r="B2611" t="n">
        <v>105</v>
      </c>
      <c r="C2611" t="inlineStr">
        <is>
          <t>Jacare - Bradesco</t>
        </is>
      </c>
      <c r="D2611" t="n">
        <v>266</v>
      </c>
      <c r="E2611" t="inlineStr">
        <is>
          <t>Jacaré</t>
        </is>
      </c>
      <c r="F2611" s="27" t="n">
        <v>45320</v>
      </c>
      <c r="G2611" t="inlineStr">
        <is>
          <t>DEBITO</t>
        </is>
      </c>
      <c r="H2611" t="inlineStr">
        <is>
          <t>PAGTO ELETRON  COBRANCA ANDREIA SANTOS</t>
        </is>
      </c>
      <c r="I2611" t="n">
        <v>-938.23</v>
      </c>
    </row>
    <row r="2612">
      <c r="A2612" t="n">
        <v>4205</v>
      </c>
      <c r="B2612" t="n">
        <v>105</v>
      </c>
      <c r="C2612" t="inlineStr">
        <is>
          <t>Jacare - Bradesco</t>
        </is>
      </c>
      <c r="D2612" t="n">
        <v>266</v>
      </c>
      <c r="E2612" t="inlineStr">
        <is>
          <t>Jacaré</t>
        </is>
      </c>
      <c r="F2612" s="27" t="n">
        <v>45320</v>
      </c>
      <c r="G2612" t="inlineStr">
        <is>
          <t>DEBITO</t>
        </is>
      </c>
      <c r="H2612" t="inlineStr">
        <is>
          <t>PAGTO ELETRON  COBRANCA ESHOWS</t>
        </is>
      </c>
      <c r="I2612" t="n">
        <v>-1200</v>
      </c>
    </row>
    <row r="2613">
      <c r="A2613" t="n">
        <v>4206</v>
      </c>
      <c r="B2613" t="n">
        <v>105</v>
      </c>
      <c r="C2613" t="inlineStr">
        <is>
          <t>Jacare - Bradesco</t>
        </is>
      </c>
      <c r="D2613" t="n">
        <v>266</v>
      </c>
      <c r="E2613" t="inlineStr">
        <is>
          <t>Jacaré</t>
        </is>
      </c>
      <c r="F2613" s="27" t="n">
        <v>45320</v>
      </c>
      <c r="G2613" t="inlineStr">
        <is>
          <t>DEBITO</t>
        </is>
      </c>
      <c r="H2613" t="inlineStr">
        <is>
          <t>PAGTO ELETRON  COBRANCA MARIO PEDRO</t>
        </is>
      </c>
      <c r="I2613" t="n">
        <v>-1285.83</v>
      </c>
    </row>
    <row r="2614">
      <c r="A2614" t="n">
        <v>4207</v>
      </c>
      <c r="B2614" t="n">
        <v>105</v>
      </c>
      <c r="C2614" t="inlineStr">
        <is>
          <t>Jacare - Bradesco</t>
        </is>
      </c>
      <c r="D2614" t="n">
        <v>266</v>
      </c>
      <c r="E2614" t="inlineStr">
        <is>
          <t>Jacaré</t>
        </is>
      </c>
      <c r="F2614" s="27" t="n">
        <v>45320</v>
      </c>
      <c r="G2614" t="inlineStr">
        <is>
          <t>DEBITO</t>
        </is>
      </c>
      <c r="H2614" t="inlineStr">
        <is>
          <t>PAGTO ELETRON  COBRANCA DH FRANGOS</t>
        </is>
      </c>
      <c r="I2614" t="n">
        <v>-1443.43</v>
      </c>
    </row>
    <row r="2615">
      <c r="A2615" t="n">
        <v>4208</v>
      </c>
      <c r="B2615" t="n">
        <v>105</v>
      </c>
      <c r="C2615" t="inlineStr">
        <is>
          <t>Jacare - Bradesco</t>
        </is>
      </c>
      <c r="D2615" t="n">
        <v>266</v>
      </c>
      <c r="E2615" t="inlineStr">
        <is>
          <t>Jacaré</t>
        </is>
      </c>
      <c r="F2615" s="27" t="n">
        <v>45320</v>
      </c>
      <c r="G2615" t="inlineStr">
        <is>
          <t>DEBITO</t>
        </is>
      </c>
      <c r="H2615" t="inlineStr">
        <is>
          <t>PAGTO ELETRON  COBRANCA SAMPATACADO</t>
        </is>
      </c>
      <c r="I2615" t="n">
        <v>-1529.01</v>
      </c>
    </row>
    <row r="2616">
      <c r="A2616" t="n">
        <v>4209</v>
      </c>
      <c r="B2616" t="n">
        <v>105</v>
      </c>
      <c r="C2616" t="inlineStr">
        <is>
          <t>Jacare - Bradesco</t>
        </is>
      </c>
      <c r="D2616" t="n">
        <v>266</v>
      </c>
      <c r="E2616" t="inlineStr">
        <is>
          <t>Jacaré</t>
        </is>
      </c>
      <c r="F2616" s="27" t="n">
        <v>45320</v>
      </c>
      <c r="G2616" t="inlineStr">
        <is>
          <t>DEBITO</t>
        </is>
      </c>
      <c r="H2616" t="inlineStr">
        <is>
          <t>PAGTO ELETRON  COBRANCA MARIO PEDRO</t>
        </is>
      </c>
      <c r="I2616" t="n">
        <v>-1577.78</v>
      </c>
    </row>
    <row r="2617">
      <c r="A2617" t="n">
        <v>4210</v>
      </c>
      <c r="B2617" t="n">
        <v>105</v>
      </c>
      <c r="C2617" t="inlineStr">
        <is>
          <t>Jacare - Bradesco</t>
        </is>
      </c>
      <c r="D2617" t="n">
        <v>266</v>
      </c>
      <c r="E2617" t="inlineStr">
        <is>
          <t>Jacaré</t>
        </is>
      </c>
      <c r="F2617" s="27" t="n">
        <v>45320</v>
      </c>
      <c r="G2617" t="inlineStr">
        <is>
          <t>DEBITO</t>
        </is>
      </c>
      <c r="H2617" t="inlineStr">
        <is>
          <t>PAGTO ELETRON  COBRANCA BB</t>
        </is>
      </c>
      <c r="I2617" t="n">
        <v>-5445.39</v>
      </c>
    </row>
    <row r="2618">
      <c r="A2618" t="n">
        <v>4211</v>
      </c>
      <c r="B2618" t="n">
        <v>105</v>
      </c>
      <c r="C2618" t="inlineStr">
        <is>
          <t>Jacare - Bradesco</t>
        </is>
      </c>
      <c r="D2618" t="n">
        <v>266</v>
      </c>
      <c r="E2618" t="inlineStr">
        <is>
          <t>Jacaré</t>
        </is>
      </c>
      <c r="F2618" s="27" t="n">
        <v>45320</v>
      </c>
      <c r="G2618" t="inlineStr">
        <is>
          <t>DEBITO</t>
        </is>
      </c>
      <c r="H2618" t="inlineStr">
        <is>
          <t>PAGTO ELETRON  COBRANCA KING</t>
        </is>
      </c>
      <c r="I2618" t="n">
        <v>-673.95</v>
      </c>
    </row>
    <row r="2619">
      <c r="A2619" t="n">
        <v>4212</v>
      </c>
      <c r="B2619" t="n">
        <v>105</v>
      </c>
      <c r="C2619" t="inlineStr">
        <is>
          <t>Jacare - Bradesco</t>
        </is>
      </c>
      <c r="D2619" t="n">
        <v>266</v>
      </c>
      <c r="E2619" t="inlineStr">
        <is>
          <t>Jacaré</t>
        </is>
      </c>
      <c r="F2619" s="27" t="n">
        <v>45320</v>
      </c>
      <c r="G2619" t="inlineStr">
        <is>
          <t>DEBITO</t>
        </is>
      </c>
      <c r="H2619" t="inlineStr">
        <is>
          <t>TRANSF CC PARA CC PJ TEMPUS FUGIT PARTICIPACOES E. LT</t>
        </is>
      </c>
      <c r="I2619" t="n">
        <v>-20000</v>
      </c>
    </row>
    <row r="2620">
      <c r="A2620" t="n">
        <v>4213</v>
      </c>
      <c r="B2620" t="n">
        <v>105</v>
      </c>
      <c r="C2620" t="inlineStr">
        <is>
          <t>Jacare - Bradesco</t>
        </is>
      </c>
      <c r="D2620" t="n">
        <v>266</v>
      </c>
      <c r="E2620" t="inlineStr">
        <is>
          <t>Jacaré</t>
        </is>
      </c>
      <c r="F2620" s="27" t="n">
        <v>45320</v>
      </c>
      <c r="G2620" t="inlineStr">
        <is>
          <t>DEBITO</t>
        </is>
      </c>
      <c r="H2620" t="inlineStr">
        <is>
          <t>TRANSFERENCIA PIX DES: NOVA COMERCIAL DO PEI 29/01</t>
        </is>
      </c>
      <c r="I2620" t="n">
        <v>-1411</v>
      </c>
    </row>
    <row r="2621">
      <c r="A2621" t="n">
        <v>4214</v>
      </c>
      <c r="B2621" t="n">
        <v>105</v>
      </c>
      <c r="C2621" t="inlineStr">
        <is>
          <t>Jacare - Bradesco</t>
        </is>
      </c>
      <c r="D2621" t="n">
        <v>266</v>
      </c>
      <c r="E2621" t="inlineStr">
        <is>
          <t>Jacaré</t>
        </is>
      </c>
      <c r="F2621" s="27" t="n">
        <v>45320</v>
      </c>
      <c r="G2621" t="inlineStr">
        <is>
          <t>DEBITO</t>
        </is>
      </c>
      <c r="H2621" t="inlineStr">
        <is>
          <t>TRANSFERENCIA PIX DES: VICTOR HUGO CONSTANTI 29/01</t>
        </is>
      </c>
      <c r="I2621" t="n">
        <v>-2254.35</v>
      </c>
    </row>
    <row r="2622">
      <c r="A2622" t="n">
        <v>4215</v>
      </c>
      <c r="B2622" t="n">
        <v>105</v>
      </c>
      <c r="C2622" t="inlineStr">
        <is>
          <t>Jacare - Bradesco</t>
        </is>
      </c>
      <c r="D2622" t="n">
        <v>266</v>
      </c>
      <c r="E2622" t="inlineStr">
        <is>
          <t>Jacaré</t>
        </is>
      </c>
      <c r="F2622" s="27" t="n">
        <v>45320</v>
      </c>
      <c r="G2622" t="inlineStr">
        <is>
          <t>DEBITO</t>
        </is>
      </c>
      <c r="H2622" t="inlineStr">
        <is>
          <t>TRANSFERENCIA PIX DES: CLAUDIA CHRISTINA W F 29/01</t>
        </is>
      </c>
      <c r="I2622" t="n">
        <v>-813</v>
      </c>
    </row>
    <row r="2623">
      <c r="A2623" t="n">
        <v>4100</v>
      </c>
      <c r="B2623" t="n">
        <v>105</v>
      </c>
      <c r="C2623" t="inlineStr">
        <is>
          <t>Jacare - Bradesco</t>
        </is>
      </c>
      <c r="D2623" t="n">
        <v>266</v>
      </c>
      <c r="E2623" t="inlineStr">
        <is>
          <t>Jacaré</t>
        </is>
      </c>
      <c r="F2623" s="27" t="n">
        <v>45317</v>
      </c>
      <c r="G2623" t="inlineStr">
        <is>
          <t>CREDITO</t>
        </is>
      </c>
      <c r="H2623" t="inlineStr">
        <is>
          <t>TED-TRANSF ELET DISPON REMET.CONSTRUTORA TENDA S/</t>
        </is>
      </c>
      <c r="I2623" t="n">
        <v>19690</v>
      </c>
    </row>
    <row r="2624">
      <c r="A2624" t="n">
        <v>4101</v>
      </c>
      <c r="B2624" t="n">
        <v>105</v>
      </c>
      <c r="C2624" t="inlineStr">
        <is>
          <t>Jacare - Bradesco</t>
        </is>
      </c>
      <c r="D2624" t="n">
        <v>266</v>
      </c>
      <c r="E2624" t="inlineStr">
        <is>
          <t>Jacaré</t>
        </is>
      </c>
      <c r="F2624" s="27" t="n">
        <v>45317</v>
      </c>
      <c r="G2624" t="inlineStr">
        <is>
          <t>CREDITO</t>
        </is>
      </c>
      <c r="H2624" t="inlineStr">
        <is>
          <t>TRANSF CC PARA CC PJ PAULISTA 25841 BAR E EVENTOS LTD</t>
        </is>
      </c>
      <c r="I2624" t="n">
        <v>936.91</v>
      </c>
    </row>
    <row r="2625">
      <c r="A2625" t="n">
        <v>4102</v>
      </c>
      <c r="B2625" t="n">
        <v>105</v>
      </c>
      <c r="C2625" t="inlineStr">
        <is>
          <t>Jacare - Bradesco</t>
        </is>
      </c>
      <c r="D2625" t="n">
        <v>266</v>
      </c>
      <c r="E2625" t="inlineStr">
        <is>
          <t>Jacaré</t>
        </is>
      </c>
      <c r="F2625" s="27" t="n">
        <v>45317</v>
      </c>
      <c r="G2625" t="inlineStr">
        <is>
          <t>CREDITO</t>
        </is>
      </c>
      <c r="H2625" t="inlineStr">
        <is>
          <t>TRANSF CC PARA CC PJ TEMPUS FUGIT PARTICIPACOES E. LT</t>
        </is>
      </c>
      <c r="I2625" t="n">
        <v>23201.43</v>
      </c>
    </row>
    <row r="2626">
      <c r="A2626" t="n">
        <v>4103</v>
      </c>
      <c r="B2626" t="n">
        <v>105</v>
      </c>
      <c r="C2626" t="inlineStr">
        <is>
          <t>Jacare - Bradesco</t>
        </is>
      </c>
      <c r="D2626" t="n">
        <v>266</v>
      </c>
      <c r="E2626" t="inlineStr">
        <is>
          <t>Jacaré</t>
        </is>
      </c>
      <c r="F2626" s="27" t="n">
        <v>45317</v>
      </c>
      <c r="G2626" t="inlineStr">
        <is>
          <t>CREDITO</t>
        </is>
      </c>
      <c r="H2626" t="inlineStr">
        <is>
          <t>TRANSF CC PARA CC PJ FABRICA DE BARES MORUMBI BAR E R</t>
        </is>
      </c>
      <c r="I2626" t="n">
        <v>1331</v>
      </c>
    </row>
    <row r="2627">
      <c r="A2627" t="n">
        <v>4104</v>
      </c>
      <c r="B2627" t="n">
        <v>105</v>
      </c>
      <c r="C2627" t="inlineStr">
        <is>
          <t>Jacare - Bradesco</t>
        </is>
      </c>
      <c r="D2627" t="n">
        <v>266</v>
      </c>
      <c r="E2627" t="inlineStr">
        <is>
          <t>Jacaré</t>
        </is>
      </c>
      <c r="F2627" s="27" t="n">
        <v>45317</v>
      </c>
      <c r="G2627" t="inlineStr">
        <is>
          <t>CREDITO</t>
        </is>
      </c>
      <c r="H2627" t="inlineStr">
        <is>
          <t>TRANSF CC PARA CC PJ FDB HOTEL LTDA</t>
        </is>
      </c>
      <c r="I2627" t="n">
        <v>769.9</v>
      </c>
    </row>
    <row r="2628">
      <c r="A2628" t="n">
        <v>4105</v>
      </c>
      <c r="B2628" t="n">
        <v>105</v>
      </c>
      <c r="C2628" t="inlineStr">
        <is>
          <t>Jacare - Bradesco</t>
        </is>
      </c>
      <c r="D2628" t="n">
        <v>266</v>
      </c>
      <c r="E2628" t="inlineStr">
        <is>
          <t>Jacaré</t>
        </is>
      </c>
      <c r="F2628" s="27" t="n">
        <v>45317</v>
      </c>
      <c r="G2628" t="inlineStr">
        <is>
          <t>CREDITO</t>
        </is>
      </c>
      <c r="H2628" t="inlineStr">
        <is>
          <t>RECEBIMENTO FORNECEDOR ALELO INSTITUICAO DE PAGAMENTO S</t>
        </is>
      </c>
      <c r="I2628" t="n">
        <v>90.75</v>
      </c>
    </row>
    <row r="2629">
      <c r="A2629" t="n">
        <v>4108</v>
      </c>
      <c r="B2629" t="n">
        <v>105</v>
      </c>
      <c r="C2629" t="inlineStr">
        <is>
          <t>Jacare - Bradesco</t>
        </is>
      </c>
      <c r="D2629" t="n">
        <v>266</v>
      </c>
      <c r="E2629" t="inlineStr">
        <is>
          <t>Jacaré</t>
        </is>
      </c>
      <c r="F2629" s="27" t="n">
        <v>45317</v>
      </c>
      <c r="G2629" t="inlineStr">
        <is>
          <t>CREDITO</t>
        </is>
      </c>
      <c r="H2629" t="inlineStr">
        <is>
          <t>TRANSFERENCIA PIX REM: Andr Weinberg Gomes  25/01</t>
        </is>
      </c>
      <c r="I2629" t="n">
        <v>2000</v>
      </c>
    </row>
    <row r="2630">
      <c r="A2630" t="n">
        <v>4109</v>
      </c>
      <c r="B2630" t="n">
        <v>105</v>
      </c>
      <c r="C2630" t="inlineStr">
        <is>
          <t>Jacare - Bradesco</t>
        </is>
      </c>
      <c r="D2630" t="n">
        <v>266</v>
      </c>
      <c r="E2630" t="inlineStr">
        <is>
          <t>Jacaré</t>
        </is>
      </c>
      <c r="F2630" s="27" t="n">
        <v>45317</v>
      </c>
      <c r="G2630" t="inlineStr">
        <is>
          <t>CREDITO</t>
        </is>
      </c>
      <c r="H2630" t="inlineStr">
        <is>
          <t>TRANSFERENCIA PIX REM: ZIG TECNOLOGIA S.A.   26/01</t>
        </is>
      </c>
      <c r="I2630" t="n">
        <v>10</v>
      </c>
    </row>
    <row r="2631">
      <c r="A2631" t="n">
        <v>4110</v>
      </c>
      <c r="B2631" t="n">
        <v>105</v>
      </c>
      <c r="C2631" t="inlineStr">
        <is>
          <t>Jacare - Bradesco</t>
        </is>
      </c>
      <c r="D2631" t="n">
        <v>266</v>
      </c>
      <c r="E2631" t="inlineStr">
        <is>
          <t>Jacaré</t>
        </is>
      </c>
      <c r="F2631" s="27" t="n">
        <v>45317</v>
      </c>
      <c r="G2631" t="inlineStr">
        <is>
          <t>CREDITO</t>
        </is>
      </c>
      <c r="H2631" t="inlineStr">
        <is>
          <t>TRANSFERENCIA PIX REM: ZIG TECNOLOGIA S.A.   26/01</t>
        </is>
      </c>
      <c r="I2631" t="n">
        <v>29493.09</v>
      </c>
    </row>
    <row r="2632">
      <c r="A2632" t="n">
        <v>4111</v>
      </c>
      <c r="B2632" t="n">
        <v>105</v>
      </c>
      <c r="C2632" t="inlineStr">
        <is>
          <t>Jacare - Bradesco</t>
        </is>
      </c>
      <c r="D2632" t="n">
        <v>266</v>
      </c>
      <c r="E2632" t="inlineStr">
        <is>
          <t>Jacaré</t>
        </is>
      </c>
      <c r="F2632" s="27" t="n">
        <v>45317</v>
      </c>
      <c r="G2632" t="inlineStr">
        <is>
          <t>CREDITO</t>
        </is>
      </c>
      <c r="H2632" t="inlineStr">
        <is>
          <t>TRANSFERENCIA PIX REM: GLEISON PAULINO DOS S 26/01</t>
        </is>
      </c>
      <c r="I2632" t="n">
        <v>98.31</v>
      </c>
    </row>
    <row r="2633">
      <c r="A2633" t="n">
        <v>4112</v>
      </c>
      <c r="B2633" t="n">
        <v>105</v>
      </c>
      <c r="C2633" t="inlineStr">
        <is>
          <t>Jacare - Bradesco</t>
        </is>
      </c>
      <c r="D2633" t="n">
        <v>266</v>
      </c>
      <c r="E2633" t="inlineStr">
        <is>
          <t>Jacaré</t>
        </is>
      </c>
      <c r="F2633" s="27" t="n">
        <v>45317</v>
      </c>
      <c r="G2633" t="inlineStr">
        <is>
          <t>CREDITO</t>
        </is>
      </c>
      <c r="H2633" t="inlineStr">
        <is>
          <t>TRANSFERENCIA PIX REM: JACKSON DENNER MENDES 25/01</t>
        </is>
      </c>
      <c r="I2633" t="n">
        <v>123.56</v>
      </c>
    </row>
    <row r="2634">
      <c r="A2634" t="n">
        <v>4113</v>
      </c>
      <c r="B2634" t="n">
        <v>105</v>
      </c>
      <c r="C2634" t="inlineStr">
        <is>
          <t>Jacare - Bradesco</t>
        </is>
      </c>
      <c r="D2634" t="n">
        <v>266</v>
      </c>
      <c r="E2634" t="inlineStr">
        <is>
          <t>Jacaré</t>
        </is>
      </c>
      <c r="F2634" s="27" t="n">
        <v>45317</v>
      </c>
      <c r="G2634" t="inlineStr">
        <is>
          <t>CREDITO</t>
        </is>
      </c>
      <c r="H2634" t="inlineStr">
        <is>
          <t>TRANSFERENCIA PIX REM: NEIDIMAR ZULMIRA CARV 26/01</t>
        </is>
      </c>
      <c r="I2634" t="n">
        <v>40.44</v>
      </c>
    </row>
    <row r="2635">
      <c r="A2635" t="n">
        <v>4114</v>
      </c>
      <c r="B2635" t="n">
        <v>105</v>
      </c>
      <c r="C2635" t="inlineStr">
        <is>
          <t>Jacare - Bradesco</t>
        </is>
      </c>
      <c r="D2635" t="n">
        <v>266</v>
      </c>
      <c r="E2635" t="inlineStr">
        <is>
          <t>Jacaré</t>
        </is>
      </c>
      <c r="F2635" s="27" t="n">
        <v>45317</v>
      </c>
      <c r="G2635" t="inlineStr">
        <is>
          <t>CREDITO</t>
        </is>
      </c>
      <c r="H2635" t="inlineStr">
        <is>
          <t>TRANSFERENCIA PIX REM: ERONILDO PORFIRIO DE  26/01</t>
        </is>
      </c>
      <c r="I2635" t="n">
        <v>66</v>
      </c>
    </row>
    <row r="2636">
      <c r="A2636" t="n">
        <v>4115</v>
      </c>
      <c r="B2636" t="n">
        <v>105</v>
      </c>
      <c r="C2636" t="inlineStr">
        <is>
          <t>Jacare - Bradesco</t>
        </is>
      </c>
      <c r="D2636" t="n">
        <v>266</v>
      </c>
      <c r="E2636" t="inlineStr">
        <is>
          <t>Jacaré</t>
        </is>
      </c>
      <c r="F2636" s="27" t="n">
        <v>45317</v>
      </c>
      <c r="G2636" t="inlineStr">
        <is>
          <t>CREDITO</t>
        </is>
      </c>
      <c r="H2636" t="inlineStr">
        <is>
          <t>TRANSFERENCIA PIX REM: Samyra Carneiro Lima  25/01</t>
        </is>
      </c>
      <c r="I2636" t="n">
        <v>26</v>
      </c>
    </row>
    <row r="2637">
      <c r="A2637" t="n">
        <v>4116</v>
      </c>
      <c r="B2637" t="n">
        <v>105</v>
      </c>
      <c r="C2637" t="inlineStr">
        <is>
          <t>Jacare - Bradesco</t>
        </is>
      </c>
      <c r="D2637" t="n">
        <v>266</v>
      </c>
      <c r="E2637" t="inlineStr">
        <is>
          <t>Jacaré</t>
        </is>
      </c>
      <c r="F2637" s="27" t="n">
        <v>45317</v>
      </c>
      <c r="G2637" t="inlineStr">
        <is>
          <t>CREDITO</t>
        </is>
      </c>
      <c r="H2637" t="inlineStr">
        <is>
          <t>TRANSFERENCIA PIX REM: Danielle dos Santos V 25/01</t>
        </is>
      </c>
      <c r="I2637" t="n">
        <v>29.75</v>
      </c>
    </row>
    <row r="2638">
      <c r="A2638" t="n">
        <v>4117</v>
      </c>
      <c r="B2638" t="n">
        <v>105</v>
      </c>
      <c r="C2638" t="inlineStr">
        <is>
          <t>Jacare - Bradesco</t>
        </is>
      </c>
      <c r="D2638" t="n">
        <v>266</v>
      </c>
      <c r="E2638" t="inlineStr">
        <is>
          <t>Jacaré</t>
        </is>
      </c>
      <c r="F2638" s="27" t="n">
        <v>45317</v>
      </c>
      <c r="G2638" t="inlineStr">
        <is>
          <t>CREDITO</t>
        </is>
      </c>
      <c r="H2638" t="inlineStr">
        <is>
          <t>TRANSFERENCIA PIX REM: KATIA CRISTINA MARTIN 25/01</t>
        </is>
      </c>
      <c r="I2638" t="n">
        <v>110</v>
      </c>
    </row>
    <row r="2639">
      <c r="A2639" t="n">
        <v>4118</v>
      </c>
      <c r="B2639" t="n">
        <v>105</v>
      </c>
      <c r="C2639" t="inlineStr">
        <is>
          <t>Jacare - Bradesco</t>
        </is>
      </c>
      <c r="D2639" t="n">
        <v>266</v>
      </c>
      <c r="E2639" t="inlineStr">
        <is>
          <t>Jacaré</t>
        </is>
      </c>
      <c r="F2639" s="27" t="n">
        <v>45317</v>
      </c>
      <c r="G2639" t="inlineStr">
        <is>
          <t>DEBITO</t>
        </is>
      </c>
      <c r="H2639" t="inlineStr">
        <is>
          <t>PAGTO ELETRON  COBRANCA PORTO SEGURO</t>
        </is>
      </c>
      <c r="I2639" t="n">
        <v>-73.47</v>
      </c>
    </row>
    <row r="2640">
      <c r="A2640" t="n">
        <v>4119</v>
      </c>
      <c r="B2640" t="n">
        <v>105</v>
      </c>
      <c r="C2640" t="inlineStr">
        <is>
          <t>Jacare - Bradesco</t>
        </is>
      </c>
      <c r="D2640" t="n">
        <v>266</v>
      </c>
      <c r="E2640" t="inlineStr">
        <is>
          <t>Jacaré</t>
        </is>
      </c>
      <c r="F2640" s="27" t="n">
        <v>45317</v>
      </c>
      <c r="G2640" t="inlineStr">
        <is>
          <t>DEBITO</t>
        </is>
      </c>
      <c r="H2640" t="inlineStr">
        <is>
          <t>PAGTO ELETRON  COBRANCA STAR COPIAS</t>
        </is>
      </c>
      <c r="I2640" t="n">
        <v>-100</v>
      </c>
    </row>
    <row r="2641">
      <c r="A2641" t="n">
        <v>4120</v>
      </c>
      <c r="B2641" t="n">
        <v>105</v>
      </c>
      <c r="C2641" t="inlineStr">
        <is>
          <t>Jacare - Bradesco</t>
        </is>
      </c>
      <c r="D2641" t="n">
        <v>266</v>
      </c>
      <c r="E2641" t="inlineStr">
        <is>
          <t>Jacaré</t>
        </is>
      </c>
      <c r="F2641" s="27" t="n">
        <v>45317</v>
      </c>
      <c r="G2641" t="inlineStr">
        <is>
          <t>DEBITO</t>
        </is>
      </c>
      <c r="H2641" t="inlineStr">
        <is>
          <t>PAGTO ELETRON  COBRANCA SAMPATACADO</t>
        </is>
      </c>
      <c r="I2641" t="n">
        <v>-114.95</v>
      </c>
    </row>
    <row r="2642">
      <c r="A2642" t="n">
        <v>4121</v>
      </c>
      <c r="B2642" t="n">
        <v>105</v>
      </c>
      <c r="C2642" t="inlineStr">
        <is>
          <t>Jacare - Bradesco</t>
        </is>
      </c>
      <c r="D2642" t="n">
        <v>266</v>
      </c>
      <c r="E2642" t="inlineStr">
        <is>
          <t>Jacaré</t>
        </is>
      </c>
      <c r="F2642" s="27" t="n">
        <v>45317</v>
      </c>
      <c r="G2642" t="inlineStr">
        <is>
          <t>DEBITO</t>
        </is>
      </c>
      <c r="H2642" t="inlineStr">
        <is>
          <t>PAGTO ELETRON  COBRANCA EMPORIO MEL</t>
        </is>
      </c>
      <c r="I2642" t="n">
        <v>-360</v>
      </c>
    </row>
    <row r="2643">
      <c r="A2643" t="n">
        <v>4122</v>
      </c>
      <c r="B2643" t="n">
        <v>105</v>
      </c>
      <c r="C2643" t="inlineStr">
        <is>
          <t>Jacare - Bradesco</t>
        </is>
      </c>
      <c r="D2643" t="n">
        <v>266</v>
      </c>
      <c r="E2643" t="inlineStr">
        <is>
          <t>Jacaré</t>
        </is>
      </c>
      <c r="F2643" s="27" t="n">
        <v>45317</v>
      </c>
      <c r="G2643" t="inlineStr">
        <is>
          <t>DEBITO</t>
        </is>
      </c>
      <c r="H2643" t="inlineStr">
        <is>
          <t>PAGTO ELETRON  COBRANCA SAMPATACADO</t>
        </is>
      </c>
      <c r="I2643" t="n">
        <v>-429.29</v>
      </c>
    </row>
    <row r="2644">
      <c r="A2644" t="n">
        <v>4123</v>
      </c>
      <c r="B2644" t="n">
        <v>105</v>
      </c>
      <c r="C2644" t="inlineStr">
        <is>
          <t>Jacare - Bradesco</t>
        </is>
      </c>
      <c r="D2644" t="n">
        <v>266</v>
      </c>
      <c r="E2644" t="inlineStr">
        <is>
          <t>Jacaré</t>
        </is>
      </c>
      <c r="F2644" s="27" t="n">
        <v>45317</v>
      </c>
      <c r="G2644" t="inlineStr">
        <is>
          <t>DEBITO</t>
        </is>
      </c>
      <c r="H2644" t="inlineStr">
        <is>
          <t>PAGTO ELETRON  COBRANCA NOVA COMERCIAL</t>
        </is>
      </c>
      <c r="I2644" t="n">
        <v>-459</v>
      </c>
    </row>
    <row r="2645">
      <c r="A2645" t="n">
        <v>4124</v>
      </c>
      <c r="B2645" t="n">
        <v>105</v>
      </c>
      <c r="C2645" t="inlineStr">
        <is>
          <t>Jacare - Bradesco</t>
        </is>
      </c>
      <c r="D2645" t="n">
        <v>266</v>
      </c>
      <c r="E2645" t="inlineStr">
        <is>
          <t>Jacaré</t>
        </is>
      </c>
      <c r="F2645" s="27" t="n">
        <v>45317</v>
      </c>
      <c r="G2645" t="inlineStr">
        <is>
          <t>DEBITO</t>
        </is>
      </c>
      <c r="H2645" t="inlineStr">
        <is>
          <t>PAGTO ELETRON  COBRANCA EMPORIO MEL</t>
        </is>
      </c>
      <c r="I2645" t="n">
        <v>-646.3200000000001</v>
      </c>
    </row>
    <row r="2646">
      <c r="A2646" t="n">
        <v>4125</v>
      </c>
      <c r="B2646" t="n">
        <v>105</v>
      </c>
      <c r="C2646" t="inlineStr">
        <is>
          <t>Jacare - Bradesco</t>
        </is>
      </c>
      <c r="D2646" t="n">
        <v>266</v>
      </c>
      <c r="E2646" t="inlineStr">
        <is>
          <t>Jacaré</t>
        </is>
      </c>
      <c r="F2646" s="27" t="n">
        <v>45317</v>
      </c>
      <c r="G2646" t="inlineStr">
        <is>
          <t>DEBITO</t>
        </is>
      </c>
      <c r="H2646" t="inlineStr">
        <is>
          <t>PAGTO ELETRON  COBRANCA ZAHIL</t>
        </is>
      </c>
      <c r="I2646" t="n">
        <v>-1018.3</v>
      </c>
    </row>
    <row r="2647">
      <c r="A2647" t="n">
        <v>4126</v>
      </c>
      <c r="B2647" t="n">
        <v>105</v>
      </c>
      <c r="C2647" t="inlineStr">
        <is>
          <t>Jacare - Bradesco</t>
        </is>
      </c>
      <c r="D2647" t="n">
        <v>266</v>
      </c>
      <c r="E2647" t="inlineStr">
        <is>
          <t>Jacaré</t>
        </is>
      </c>
      <c r="F2647" s="27" t="n">
        <v>45317</v>
      </c>
      <c r="G2647" t="inlineStr">
        <is>
          <t>DEBITO</t>
        </is>
      </c>
      <c r="H2647" t="inlineStr">
        <is>
          <t>PAGTO ELETRON  COBRANCA MARIO PEDRO</t>
        </is>
      </c>
      <c r="I2647" t="n">
        <v>-1358.94</v>
      </c>
    </row>
    <row r="2648">
      <c r="A2648" t="n">
        <v>4127</v>
      </c>
      <c r="B2648" t="n">
        <v>105</v>
      </c>
      <c r="C2648" t="inlineStr">
        <is>
          <t>Jacare - Bradesco</t>
        </is>
      </c>
      <c r="D2648" t="n">
        <v>266</v>
      </c>
      <c r="E2648" t="inlineStr">
        <is>
          <t>Jacaré</t>
        </is>
      </c>
      <c r="F2648" s="27" t="n">
        <v>45317</v>
      </c>
      <c r="G2648" t="inlineStr">
        <is>
          <t>DEBITO</t>
        </is>
      </c>
      <c r="H2648" t="inlineStr">
        <is>
          <t>PAGTO ELETRON  COBRANCA NOVA COMERCIAL</t>
        </is>
      </c>
      <c r="I2648" t="n">
        <v>-1400.82</v>
      </c>
    </row>
    <row r="2649">
      <c r="A2649" t="n">
        <v>4128</v>
      </c>
      <c r="B2649" t="n">
        <v>105</v>
      </c>
      <c r="C2649" t="inlineStr">
        <is>
          <t>Jacare - Bradesco</t>
        </is>
      </c>
      <c r="D2649" t="n">
        <v>266</v>
      </c>
      <c r="E2649" t="inlineStr">
        <is>
          <t>Jacaré</t>
        </is>
      </c>
      <c r="F2649" s="27" t="n">
        <v>45317</v>
      </c>
      <c r="G2649" t="inlineStr">
        <is>
          <t>DEBITO</t>
        </is>
      </c>
      <c r="H2649" t="inlineStr">
        <is>
          <t>PAGTO ELETRON  COBRANCA BB</t>
        </is>
      </c>
      <c r="I2649" t="n">
        <v>-1706.6</v>
      </c>
    </row>
    <row r="2650">
      <c r="A2650" t="n">
        <v>4129</v>
      </c>
      <c r="B2650" t="n">
        <v>105</v>
      </c>
      <c r="C2650" t="inlineStr">
        <is>
          <t>Jacare - Bradesco</t>
        </is>
      </c>
      <c r="D2650" t="n">
        <v>266</v>
      </c>
      <c r="E2650" t="inlineStr">
        <is>
          <t>Jacaré</t>
        </is>
      </c>
      <c r="F2650" s="27" t="n">
        <v>45317</v>
      </c>
      <c r="G2650" t="inlineStr">
        <is>
          <t>DEBITO</t>
        </is>
      </c>
      <c r="H2650" t="inlineStr">
        <is>
          <t>PAGTO ELETRON  COBRANCA AMBEV</t>
        </is>
      </c>
      <c r="I2650" t="n">
        <v>-4045.13</v>
      </c>
    </row>
    <row r="2651">
      <c r="A2651" t="n">
        <v>4130</v>
      </c>
      <c r="B2651" t="n">
        <v>105</v>
      </c>
      <c r="C2651" t="inlineStr">
        <is>
          <t>Jacare - Bradesco</t>
        </is>
      </c>
      <c r="D2651" t="n">
        <v>266</v>
      </c>
      <c r="E2651" t="inlineStr">
        <is>
          <t>Jacaré</t>
        </is>
      </c>
      <c r="F2651" s="27" t="n">
        <v>45317</v>
      </c>
      <c r="G2651" t="inlineStr">
        <is>
          <t>DEBITO</t>
        </is>
      </c>
      <c r="H2651" t="inlineStr">
        <is>
          <t>TARIFA BANCARIA TRANSF PGTO PIX</t>
        </is>
      </c>
      <c r="I2651" t="n">
        <v>-9</v>
      </c>
    </row>
    <row r="2652">
      <c r="A2652" t="n">
        <v>4131</v>
      </c>
      <c r="B2652" t="n">
        <v>105</v>
      </c>
      <c r="C2652" t="inlineStr">
        <is>
          <t>Jacare - Bradesco</t>
        </is>
      </c>
      <c r="D2652" t="n">
        <v>266</v>
      </c>
      <c r="E2652" t="inlineStr">
        <is>
          <t>Jacaré</t>
        </is>
      </c>
      <c r="F2652" s="27" t="n">
        <v>45317</v>
      </c>
      <c r="G2652" t="inlineStr">
        <is>
          <t>DEBITO</t>
        </is>
      </c>
      <c r="H2652" t="inlineStr">
        <is>
          <t>TARIFA BANCARIA TRANSF PGTO PIX</t>
        </is>
      </c>
      <c r="I2652" t="n">
        <v>-9</v>
      </c>
    </row>
    <row r="2653">
      <c r="A2653" t="n">
        <v>4132</v>
      </c>
      <c r="B2653" t="n">
        <v>105</v>
      </c>
      <c r="C2653" t="inlineStr">
        <is>
          <t>Jacare - Bradesco</t>
        </is>
      </c>
      <c r="D2653" t="n">
        <v>266</v>
      </c>
      <c r="E2653" t="inlineStr">
        <is>
          <t>Jacaré</t>
        </is>
      </c>
      <c r="F2653" s="27" t="n">
        <v>45317</v>
      </c>
      <c r="G2653" t="inlineStr">
        <is>
          <t>DEBITO</t>
        </is>
      </c>
      <c r="H2653" t="inlineStr">
        <is>
          <t>TARIFA BANCARIA TRANSF PGTO PIX</t>
        </is>
      </c>
      <c r="I2653" t="n">
        <v>-9</v>
      </c>
    </row>
    <row r="2654">
      <c r="A2654" t="n">
        <v>4133</v>
      </c>
      <c r="B2654" t="n">
        <v>105</v>
      </c>
      <c r="C2654" t="inlineStr">
        <is>
          <t>Jacare - Bradesco</t>
        </is>
      </c>
      <c r="D2654" t="n">
        <v>266</v>
      </c>
      <c r="E2654" t="inlineStr">
        <is>
          <t>Jacaré</t>
        </is>
      </c>
      <c r="F2654" s="27" t="n">
        <v>45317</v>
      </c>
      <c r="G2654" t="inlineStr">
        <is>
          <t>DEBITO</t>
        </is>
      </c>
      <c r="H2654" t="inlineStr">
        <is>
          <t>TARIFA BANCARIA TRANSF PGTO PIX</t>
        </is>
      </c>
      <c r="I2654" t="n">
        <v>-9</v>
      </c>
    </row>
    <row r="2655">
      <c r="A2655" t="n">
        <v>4134</v>
      </c>
      <c r="B2655" t="n">
        <v>105</v>
      </c>
      <c r="C2655" t="inlineStr">
        <is>
          <t>Jacare - Bradesco</t>
        </is>
      </c>
      <c r="D2655" t="n">
        <v>266</v>
      </c>
      <c r="E2655" t="inlineStr">
        <is>
          <t>Jacaré</t>
        </is>
      </c>
      <c r="F2655" s="27" t="n">
        <v>45317</v>
      </c>
      <c r="G2655" t="inlineStr">
        <is>
          <t>DEBITO</t>
        </is>
      </c>
      <c r="H2655" t="inlineStr">
        <is>
          <t>TARIFA BANCARIA TRANSF PGTO PIX</t>
        </is>
      </c>
      <c r="I2655" t="n">
        <v>-9</v>
      </c>
    </row>
    <row r="2656">
      <c r="A2656" t="n">
        <v>4135</v>
      </c>
      <c r="B2656" t="n">
        <v>105</v>
      </c>
      <c r="C2656" t="inlineStr">
        <is>
          <t>Jacare - Bradesco</t>
        </is>
      </c>
      <c r="D2656" t="n">
        <v>266</v>
      </c>
      <c r="E2656" t="inlineStr">
        <is>
          <t>Jacaré</t>
        </is>
      </c>
      <c r="F2656" s="27" t="n">
        <v>45317</v>
      </c>
      <c r="G2656" t="inlineStr">
        <is>
          <t>DEBITO</t>
        </is>
      </c>
      <c r="H2656" t="inlineStr">
        <is>
          <t>TARIFA BANCARIA TRANSF PGTO PIX</t>
        </is>
      </c>
      <c r="I2656" t="n">
        <v>-9</v>
      </c>
    </row>
    <row r="2657">
      <c r="A2657" t="n">
        <v>4136</v>
      </c>
      <c r="B2657" t="n">
        <v>105</v>
      </c>
      <c r="C2657" t="inlineStr">
        <is>
          <t>Jacare - Bradesco</t>
        </is>
      </c>
      <c r="D2657" t="n">
        <v>266</v>
      </c>
      <c r="E2657" t="inlineStr">
        <is>
          <t>Jacaré</t>
        </is>
      </c>
      <c r="F2657" s="27" t="n">
        <v>45317</v>
      </c>
      <c r="G2657" t="inlineStr">
        <is>
          <t>DEBITO</t>
        </is>
      </c>
      <c r="H2657" t="inlineStr">
        <is>
          <t>TARIFA BANCARIA TRANSF PGTO PIX</t>
        </is>
      </c>
      <c r="I2657" t="n">
        <v>-9</v>
      </c>
    </row>
    <row r="2658">
      <c r="A2658" t="n">
        <v>4137</v>
      </c>
      <c r="B2658" t="n">
        <v>105</v>
      </c>
      <c r="C2658" t="inlineStr">
        <is>
          <t>Jacare - Bradesco</t>
        </is>
      </c>
      <c r="D2658" t="n">
        <v>266</v>
      </c>
      <c r="E2658" t="inlineStr">
        <is>
          <t>Jacaré</t>
        </is>
      </c>
      <c r="F2658" s="27" t="n">
        <v>45317</v>
      </c>
      <c r="G2658" t="inlineStr">
        <is>
          <t>DEBITO</t>
        </is>
      </c>
      <c r="H2658" t="inlineStr">
        <is>
          <t>TARIFA BANCARIA TRANSF PGTO PIX</t>
        </is>
      </c>
      <c r="I2658" t="n">
        <v>-9</v>
      </c>
    </row>
    <row r="2659">
      <c r="A2659" t="n">
        <v>4138</v>
      </c>
      <c r="B2659" t="n">
        <v>105</v>
      </c>
      <c r="C2659" t="inlineStr">
        <is>
          <t>Jacare - Bradesco</t>
        </is>
      </c>
      <c r="D2659" t="n">
        <v>266</v>
      </c>
      <c r="E2659" t="inlineStr">
        <is>
          <t>Jacaré</t>
        </is>
      </c>
      <c r="F2659" s="27" t="n">
        <v>45317</v>
      </c>
      <c r="G2659" t="inlineStr">
        <is>
          <t>DEBITO</t>
        </is>
      </c>
      <c r="H2659" t="inlineStr">
        <is>
          <t>TARIFA BANCARIA TRANSF PGTO PIX</t>
        </is>
      </c>
      <c r="I2659" t="n">
        <v>-1.65</v>
      </c>
    </row>
    <row r="2660">
      <c r="A2660" t="n">
        <v>4139</v>
      </c>
      <c r="B2660" t="n">
        <v>105</v>
      </c>
      <c r="C2660" t="inlineStr">
        <is>
          <t>Jacare - Bradesco</t>
        </is>
      </c>
      <c r="D2660" t="n">
        <v>266</v>
      </c>
      <c r="E2660" t="inlineStr">
        <is>
          <t>Jacaré</t>
        </is>
      </c>
      <c r="F2660" s="27" t="n">
        <v>45317</v>
      </c>
      <c r="G2660" t="inlineStr">
        <is>
          <t>DEBITO</t>
        </is>
      </c>
      <c r="H2660" t="inlineStr">
        <is>
          <t>TARIFA BANCARIA TRANSF PGTO PIX</t>
        </is>
      </c>
      <c r="I2660" t="n">
        <v>-7.7</v>
      </c>
    </row>
    <row r="2661">
      <c r="A2661" t="n">
        <v>4140</v>
      </c>
      <c r="B2661" t="n">
        <v>105</v>
      </c>
      <c r="C2661" t="inlineStr">
        <is>
          <t>Jacare - Bradesco</t>
        </is>
      </c>
      <c r="D2661" t="n">
        <v>266</v>
      </c>
      <c r="E2661" t="inlineStr">
        <is>
          <t>Jacaré</t>
        </is>
      </c>
      <c r="F2661" s="27" t="n">
        <v>45317</v>
      </c>
      <c r="G2661" t="inlineStr">
        <is>
          <t>DEBITO</t>
        </is>
      </c>
      <c r="H2661" t="inlineStr">
        <is>
          <t>TARIFA BANCARIA TRANSF PGTO PIX</t>
        </is>
      </c>
      <c r="I2661" t="n">
        <v>-8.4</v>
      </c>
    </row>
    <row r="2662">
      <c r="A2662" t="n">
        <v>4141</v>
      </c>
      <c r="B2662" t="n">
        <v>105</v>
      </c>
      <c r="C2662" t="inlineStr">
        <is>
          <t>Jacare - Bradesco</t>
        </is>
      </c>
      <c r="D2662" t="n">
        <v>266</v>
      </c>
      <c r="E2662" t="inlineStr">
        <is>
          <t>Jacaré</t>
        </is>
      </c>
      <c r="F2662" s="27" t="n">
        <v>45317</v>
      </c>
      <c r="G2662" t="inlineStr">
        <is>
          <t>DEBITO</t>
        </is>
      </c>
      <c r="H2662" t="inlineStr">
        <is>
          <t>TRANSF CC PARA CC PJ ADRIANA NEVES FERREIRA</t>
        </is>
      </c>
      <c r="I2662" t="n">
        <v>-2390</v>
      </c>
    </row>
    <row r="2663">
      <c r="A2663" t="n">
        <v>4142</v>
      </c>
      <c r="B2663" t="n">
        <v>105</v>
      </c>
      <c r="C2663" t="inlineStr">
        <is>
          <t>Jacare - Bradesco</t>
        </is>
      </c>
      <c r="D2663" t="n">
        <v>266</v>
      </c>
      <c r="E2663" t="inlineStr">
        <is>
          <t>Jacaré</t>
        </is>
      </c>
      <c r="F2663" s="27" t="n">
        <v>45317</v>
      </c>
      <c r="G2663" t="inlineStr">
        <is>
          <t>DEBITO</t>
        </is>
      </c>
      <c r="H2663" t="inlineStr">
        <is>
          <t>TRANSF CC PARA CC PJ 318 BAR E EVENTOS LTDA</t>
        </is>
      </c>
      <c r="I2663" t="n">
        <v>-57302</v>
      </c>
    </row>
    <row r="2664">
      <c r="A2664" t="n">
        <v>4143</v>
      </c>
      <c r="B2664" t="n">
        <v>105</v>
      </c>
      <c r="C2664" t="inlineStr">
        <is>
          <t>Jacare - Bradesco</t>
        </is>
      </c>
      <c r="D2664" t="n">
        <v>266</v>
      </c>
      <c r="E2664" t="inlineStr">
        <is>
          <t>Jacaré</t>
        </is>
      </c>
      <c r="F2664" s="27" t="n">
        <v>45317</v>
      </c>
      <c r="G2664" t="inlineStr">
        <is>
          <t>DEBITO</t>
        </is>
      </c>
      <c r="H2664" t="inlineStr">
        <is>
          <t>TRANSF CC PARA CC PJ PAULISTA 25841 BAR E EVENT</t>
        </is>
      </c>
      <c r="I2664" t="n">
        <v>-10</v>
      </c>
    </row>
    <row r="2665">
      <c r="A2665" t="n">
        <v>4144</v>
      </c>
      <c r="B2665" t="n">
        <v>105</v>
      </c>
      <c r="C2665" t="inlineStr">
        <is>
          <t>Jacare - Bradesco</t>
        </is>
      </c>
      <c r="D2665" t="n">
        <v>266</v>
      </c>
      <c r="E2665" t="inlineStr">
        <is>
          <t>Jacaré</t>
        </is>
      </c>
      <c r="F2665" s="27" t="n">
        <v>45317</v>
      </c>
      <c r="G2665" t="inlineStr">
        <is>
          <t>DEBITO</t>
        </is>
      </c>
      <c r="H2665" t="inlineStr">
        <is>
          <t>TRANSF CC PARA CC PJ 318 BAR E EVENTOS LTDA</t>
        </is>
      </c>
      <c r="I2665" t="n">
        <v>-2310</v>
      </c>
    </row>
    <row r="2666">
      <c r="A2666" t="n">
        <v>4145</v>
      </c>
      <c r="B2666" t="n">
        <v>105</v>
      </c>
      <c r="C2666" t="inlineStr">
        <is>
          <t>Jacare - Bradesco</t>
        </is>
      </c>
      <c r="D2666" t="n">
        <v>266</v>
      </c>
      <c r="E2666" t="inlineStr">
        <is>
          <t>Jacaré</t>
        </is>
      </c>
      <c r="F2666" s="27" t="n">
        <v>45317</v>
      </c>
      <c r="G2666" t="inlineStr">
        <is>
          <t>DEBITO</t>
        </is>
      </c>
      <c r="H2666" t="inlineStr">
        <is>
          <t>TRANSF CC PARA CC PJ PAULISTA 25841 BAR E EVENTOS LTD</t>
        </is>
      </c>
      <c r="I2666" t="n">
        <v>-1290</v>
      </c>
    </row>
    <row r="2667">
      <c r="A2667" t="n">
        <v>4146</v>
      </c>
      <c r="B2667" t="n">
        <v>105</v>
      </c>
      <c r="C2667" t="inlineStr">
        <is>
          <t>Jacare - Bradesco</t>
        </is>
      </c>
      <c r="D2667" t="n">
        <v>266</v>
      </c>
      <c r="E2667" t="inlineStr">
        <is>
          <t>Jacaré</t>
        </is>
      </c>
      <c r="F2667" s="27" t="n">
        <v>45317</v>
      </c>
      <c r="G2667" t="inlineStr">
        <is>
          <t>DEBITO</t>
        </is>
      </c>
      <c r="H2667" t="inlineStr">
        <is>
          <t>TRANSF CC PARA CC PJ 318 BAR E EVENTOS LTDA</t>
        </is>
      </c>
      <c r="I2667" t="n">
        <v>-16.22</v>
      </c>
    </row>
    <row r="2668">
      <c r="A2668" t="n">
        <v>4147</v>
      </c>
      <c r="B2668" t="n">
        <v>105</v>
      </c>
      <c r="C2668" t="inlineStr">
        <is>
          <t>Jacare - Bradesco</t>
        </is>
      </c>
      <c r="D2668" t="n">
        <v>266</v>
      </c>
      <c r="E2668" t="inlineStr">
        <is>
          <t>Jacaré</t>
        </is>
      </c>
      <c r="F2668" s="27" t="n">
        <v>45317</v>
      </c>
      <c r="G2668" t="inlineStr">
        <is>
          <t>DEBITO</t>
        </is>
      </c>
      <c r="H2668" t="inlineStr">
        <is>
          <t>TRANSF CC PARA CC PJ HF 4060 BAR E EVENTOS LTDA</t>
        </is>
      </c>
      <c r="I2668" t="n">
        <v>-9640.93</v>
      </c>
    </row>
    <row r="2669">
      <c r="A2669" t="n">
        <v>4148</v>
      </c>
      <c r="B2669" t="n">
        <v>105</v>
      </c>
      <c r="C2669" t="inlineStr">
        <is>
          <t>Jacare - Bradesco</t>
        </is>
      </c>
      <c r="D2669" t="n">
        <v>266</v>
      </c>
      <c r="E2669" t="inlineStr">
        <is>
          <t>Jacaré</t>
        </is>
      </c>
      <c r="F2669" s="27" t="n">
        <v>45317</v>
      </c>
      <c r="G2669" t="inlineStr">
        <is>
          <t>DEBITO</t>
        </is>
      </c>
      <c r="H2669" t="inlineStr">
        <is>
          <t>TRANSF CC PARA CC PJ TEMPUS FUGIT PARTICIPACOES</t>
        </is>
      </c>
      <c r="I2669" t="n">
        <v>-10</v>
      </c>
    </row>
    <row r="2670">
      <c r="A2670" t="n">
        <v>4149</v>
      </c>
      <c r="B2670" t="n">
        <v>105</v>
      </c>
      <c r="C2670" t="inlineStr">
        <is>
          <t>Jacare - Bradesco</t>
        </is>
      </c>
      <c r="D2670" t="n">
        <v>266</v>
      </c>
      <c r="E2670" t="inlineStr">
        <is>
          <t>Jacaré</t>
        </is>
      </c>
      <c r="F2670" s="27" t="n">
        <v>45317</v>
      </c>
      <c r="G2670" t="inlineStr">
        <is>
          <t>DEBITO</t>
        </is>
      </c>
      <c r="H2670" t="inlineStr">
        <is>
          <t>TRANSF CC PARA CC PJ 318 BAR E EVENTOS LTDA</t>
        </is>
      </c>
      <c r="I2670" t="n">
        <v>-35000</v>
      </c>
    </row>
    <row r="2671">
      <c r="A2671" t="n">
        <v>4150</v>
      </c>
      <c r="B2671" t="n">
        <v>105</v>
      </c>
      <c r="C2671" t="inlineStr">
        <is>
          <t>Jacare - Bradesco</t>
        </is>
      </c>
      <c r="D2671" t="n">
        <v>266</v>
      </c>
      <c r="E2671" t="inlineStr">
        <is>
          <t>Jacaré</t>
        </is>
      </c>
      <c r="F2671" s="27" t="n">
        <v>45317</v>
      </c>
      <c r="G2671" t="inlineStr">
        <is>
          <t>DEBITO</t>
        </is>
      </c>
      <c r="H2671" t="inlineStr">
        <is>
          <t>TRANSF CC PARA CC PJ HF 4060 BAR E EVENTOS LTDA</t>
        </is>
      </c>
      <c r="I2671" t="n">
        <v>-10</v>
      </c>
    </row>
    <row r="2672">
      <c r="A2672" t="n">
        <v>4151</v>
      </c>
      <c r="B2672" t="n">
        <v>105</v>
      </c>
      <c r="C2672" t="inlineStr">
        <is>
          <t>Jacare - Bradesco</t>
        </is>
      </c>
      <c r="D2672" t="n">
        <v>266</v>
      </c>
      <c r="E2672" t="inlineStr">
        <is>
          <t>Jacaré</t>
        </is>
      </c>
      <c r="F2672" s="27" t="n">
        <v>45317</v>
      </c>
      <c r="G2672" t="inlineStr">
        <is>
          <t>DEBITO</t>
        </is>
      </c>
      <c r="H2672" t="inlineStr">
        <is>
          <t>TRANSF CC PARA CC PJ PAULISTA 25841 BAR E EVENTOS LTD</t>
        </is>
      </c>
      <c r="I2672" t="n">
        <v>-34650</v>
      </c>
    </row>
    <row r="2673">
      <c r="A2673" t="n">
        <v>4152</v>
      </c>
      <c r="B2673" t="n">
        <v>105</v>
      </c>
      <c r="C2673" t="inlineStr">
        <is>
          <t>Jacare - Bradesco</t>
        </is>
      </c>
      <c r="D2673" t="n">
        <v>266</v>
      </c>
      <c r="E2673" t="inlineStr">
        <is>
          <t>Jacaré</t>
        </is>
      </c>
      <c r="F2673" s="27" t="n">
        <v>45317</v>
      </c>
      <c r="G2673" t="inlineStr">
        <is>
          <t>DEBITO</t>
        </is>
      </c>
      <c r="H2673" t="inlineStr">
        <is>
          <t>TRANSF CC PARA CC PJ TEMPUS FUGIT PARTICIPACOES E. LT</t>
        </is>
      </c>
      <c r="I2673" t="n">
        <v>-11500</v>
      </c>
    </row>
    <row r="2674">
      <c r="A2674" t="n">
        <v>4153</v>
      </c>
      <c r="B2674" t="n">
        <v>105</v>
      </c>
      <c r="C2674" t="inlineStr">
        <is>
          <t>Jacare - Bradesco</t>
        </is>
      </c>
      <c r="D2674" t="n">
        <v>266</v>
      </c>
      <c r="E2674" t="inlineStr">
        <is>
          <t>Jacaré</t>
        </is>
      </c>
      <c r="F2674" s="27" t="n">
        <v>45317</v>
      </c>
      <c r="G2674" t="inlineStr">
        <is>
          <t>DEBITO</t>
        </is>
      </c>
      <c r="H2674" t="inlineStr">
        <is>
          <t>TRANSF CC PARA CC PJ PAULISTA 25841 BAR E EVENTOS LTD</t>
        </is>
      </c>
      <c r="I2674" t="n">
        <v>-15000</v>
      </c>
    </row>
    <row r="2675">
      <c r="A2675" t="n">
        <v>4154</v>
      </c>
      <c r="B2675" t="n">
        <v>105</v>
      </c>
      <c r="C2675" t="inlineStr">
        <is>
          <t>Jacare - Bradesco</t>
        </is>
      </c>
      <c r="D2675" t="n">
        <v>266</v>
      </c>
      <c r="E2675" t="inlineStr">
        <is>
          <t>Jacaré</t>
        </is>
      </c>
      <c r="F2675" s="27" t="n">
        <v>45317</v>
      </c>
      <c r="G2675" t="inlineStr">
        <is>
          <t>DEBITO</t>
        </is>
      </c>
      <c r="H2675" t="inlineStr">
        <is>
          <t>TRANSF CC PARA CC PJ 318 BAR E EVENTOS LTDA</t>
        </is>
      </c>
      <c r="I2675" t="n">
        <v>-10</v>
      </c>
    </row>
    <row r="2676">
      <c r="A2676" t="n">
        <v>4155</v>
      </c>
      <c r="B2676" t="n">
        <v>105</v>
      </c>
      <c r="C2676" t="inlineStr">
        <is>
          <t>Jacare - Bradesco</t>
        </is>
      </c>
      <c r="D2676" t="n">
        <v>266</v>
      </c>
      <c r="E2676" t="inlineStr">
        <is>
          <t>Jacaré</t>
        </is>
      </c>
      <c r="F2676" s="27" t="n">
        <v>45317</v>
      </c>
      <c r="G2676" t="inlineStr">
        <is>
          <t>DEBITO</t>
        </is>
      </c>
      <c r="H2676" t="inlineStr">
        <is>
          <t>TRANSF CC PARA CC PJ ALESSANDRA TELES DINIZ</t>
        </is>
      </c>
      <c r="I2676" t="n">
        <v>-2120</v>
      </c>
    </row>
    <row r="2677">
      <c r="A2677" t="n">
        <v>4156</v>
      </c>
      <c r="B2677" t="n">
        <v>105</v>
      </c>
      <c r="C2677" t="inlineStr">
        <is>
          <t>Jacare - Bradesco</t>
        </is>
      </c>
      <c r="D2677" t="n">
        <v>266</v>
      </c>
      <c r="E2677" t="inlineStr">
        <is>
          <t>Jacaré</t>
        </is>
      </c>
      <c r="F2677" s="27" t="n">
        <v>45317</v>
      </c>
      <c r="G2677" t="inlineStr">
        <is>
          <t>DEBITO</t>
        </is>
      </c>
      <c r="H2677" t="inlineStr">
        <is>
          <t>TRANSF CC PARA CP PJ LUIZ GUSTAVO MOREIRA DE SOUZA</t>
        </is>
      </c>
      <c r="I2677" t="n">
        <v>-1000</v>
      </c>
    </row>
    <row r="2678">
      <c r="A2678" t="n">
        <v>4157</v>
      </c>
      <c r="B2678" t="n">
        <v>105</v>
      </c>
      <c r="C2678" t="inlineStr">
        <is>
          <t>Jacare - Bradesco</t>
        </is>
      </c>
      <c r="D2678" t="n">
        <v>266</v>
      </c>
      <c r="E2678" t="inlineStr">
        <is>
          <t>Jacaré</t>
        </is>
      </c>
      <c r="F2678" s="27" t="n">
        <v>45317</v>
      </c>
      <c r="G2678" t="inlineStr">
        <is>
          <t>DEBITO</t>
        </is>
      </c>
      <c r="H2678" t="inlineStr">
        <is>
          <t>TRANSFERENCIA PIX DES: Brenda Letcia Pereir 26/01</t>
        </is>
      </c>
      <c r="I2678" t="n">
        <v>-3490</v>
      </c>
    </row>
    <row r="2679">
      <c r="A2679" t="n">
        <v>4158</v>
      </c>
      <c r="B2679" t="n">
        <v>105</v>
      </c>
      <c r="C2679" t="inlineStr">
        <is>
          <t>Jacare - Bradesco</t>
        </is>
      </c>
      <c r="D2679" t="n">
        <v>266</v>
      </c>
      <c r="E2679" t="inlineStr">
        <is>
          <t>Jacaré</t>
        </is>
      </c>
      <c r="F2679" s="27" t="n">
        <v>45317</v>
      </c>
      <c r="G2679" t="inlineStr">
        <is>
          <t>DEBITO</t>
        </is>
      </c>
      <c r="H2679" t="inlineStr">
        <is>
          <t>TRANSFERENCIA PIX DES: DANIELA DE OLIVEIRA F 26/01</t>
        </is>
      </c>
      <c r="I2679" t="n">
        <v>-960</v>
      </c>
    </row>
    <row r="2680">
      <c r="A2680" t="n">
        <v>4159</v>
      </c>
      <c r="B2680" t="n">
        <v>105</v>
      </c>
      <c r="C2680" t="inlineStr">
        <is>
          <t>Jacare - Bradesco</t>
        </is>
      </c>
      <c r="D2680" t="n">
        <v>266</v>
      </c>
      <c r="E2680" t="inlineStr">
        <is>
          <t>Jacaré</t>
        </is>
      </c>
      <c r="F2680" s="27" t="n">
        <v>45317</v>
      </c>
      <c r="G2680" t="inlineStr">
        <is>
          <t>DEBITO</t>
        </is>
      </c>
      <c r="H2680" t="inlineStr">
        <is>
          <t>TRANSFERENCIA PIX DES: EDILSON CANDIDO FRANC 26/01</t>
        </is>
      </c>
      <c r="I2680" t="n">
        <v>-1010</v>
      </c>
    </row>
    <row r="2681">
      <c r="A2681" t="n">
        <v>4160</v>
      </c>
      <c r="B2681" t="n">
        <v>105</v>
      </c>
      <c r="C2681" t="inlineStr">
        <is>
          <t>Jacare - Bradesco</t>
        </is>
      </c>
      <c r="D2681" t="n">
        <v>266</v>
      </c>
      <c r="E2681" t="inlineStr">
        <is>
          <t>Jacaré</t>
        </is>
      </c>
      <c r="F2681" s="27" t="n">
        <v>45317</v>
      </c>
      <c r="G2681" t="inlineStr">
        <is>
          <t>DEBITO</t>
        </is>
      </c>
      <c r="H2681" t="inlineStr">
        <is>
          <t>TRANSFERENCIA PIX DES: KAIO HENRIQUE MUNIZ B 26/01</t>
        </is>
      </c>
      <c r="I2681" t="n">
        <v>-1100</v>
      </c>
    </row>
    <row r="2682">
      <c r="A2682" t="n">
        <v>4161</v>
      </c>
      <c r="B2682" t="n">
        <v>105</v>
      </c>
      <c r="C2682" t="inlineStr">
        <is>
          <t>Jacare - Bradesco</t>
        </is>
      </c>
      <c r="D2682" t="n">
        <v>266</v>
      </c>
      <c r="E2682" t="inlineStr">
        <is>
          <t>Jacaré</t>
        </is>
      </c>
      <c r="F2682" s="27" t="n">
        <v>45317</v>
      </c>
      <c r="G2682" t="inlineStr">
        <is>
          <t>DEBITO</t>
        </is>
      </c>
      <c r="H2682" t="inlineStr">
        <is>
          <t>TRANSFERENCIA PIX DES: MARCIO DE SOUZA       26/01</t>
        </is>
      </c>
      <c r="I2682" t="n">
        <v>-1230</v>
      </c>
    </row>
    <row r="2683">
      <c r="A2683" t="n">
        <v>4162</v>
      </c>
      <c r="B2683" t="n">
        <v>105</v>
      </c>
      <c r="C2683" t="inlineStr">
        <is>
          <t>Jacare - Bradesco</t>
        </is>
      </c>
      <c r="D2683" t="n">
        <v>266</v>
      </c>
      <c r="E2683" t="inlineStr">
        <is>
          <t>Jacaré</t>
        </is>
      </c>
      <c r="F2683" s="27" t="n">
        <v>45317</v>
      </c>
      <c r="G2683" t="inlineStr">
        <is>
          <t>DEBITO</t>
        </is>
      </c>
      <c r="H2683" t="inlineStr">
        <is>
          <t>TRANSFERENCIA PIX DES: Mario Legal da Rocha  26/01</t>
        </is>
      </c>
      <c r="I2683" t="n">
        <v>-860</v>
      </c>
    </row>
    <row r="2684">
      <c r="A2684" t="n">
        <v>4163</v>
      </c>
      <c r="B2684" t="n">
        <v>105</v>
      </c>
      <c r="C2684" t="inlineStr">
        <is>
          <t>Jacare - Bradesco</t>
        </is>
      </c>
      <c r="D2684" t="n">
        <v>266</v>
      </c>
      <c r="E2684" t="inlineStr">
        <is>
          <t>Jacaré</t>
        </is>
      </c>
      <c r="F2684" s="27" t="n">
        <v>45317</v>
      </c>
      <c r="G2684" t="inlineStr">
        <is>
          <t>DEBITO</t>
        </is>
      </c>
      <c r="H2684" t="inlineStr">
        <is>
          <t>TRANSFERENCIA PIX DES: Rodrigo Pereira da Si 26/01</t>
        </is>
      </c>
      <c r="I2684" t="n">
        <v>-1610</v>
      </c>
    </row>
    <row r="2685">
      <c r="A2685" t="n">
        <v>4164</v>
      </c>
      <c r="B2685" t="n">
        <v>105</v>
      </c>
      <c r="C2685" t="inlineStr">
        <is>
          <t>Jacare - Bradesco</t>
        </is>
      </c>
      <c r="D2685" t="n">
        <v>266</v>
      </c>
      <c r="E2685" t="inlineStr">
        <is>
          <t>Jacaré</t>
        </is>
      </c>
      <c r="F2685" s="27" t="n">
        <v>45317</v>
      </c>
      <c r="G2685" t="inlineStr">
        <is>
          <t>DEBITO</t>
        </is>
      </c>
      <c r="H2685" t="inlineStr">
        <is>
          <t>TRANSFERENCIA PIX DES: Vinicius Santos Sousa 26/01</t>
        </is>
      </c>
      <c r="I2685" t="n">
        <v>-2260</v>
      </c>
    </row>
    <row r="2686">
      <c r="A2686" t="n">
        <v>4165</v>
      </c>
      <c r="B2686" t="n">
        <v>105</v>
      </c>
      <c r="C2686" t="inlineStr">
        <is>
          <t>Jacare - Bradesco</t>
        </is>
      </c>
      <c r="D2686" t="n">
        <v>266</v>
      </c>
      <c r="E2686" t="inlineStr">
        <is>
          <t>Jacaré</t>
        </is>
      </c>
      <c r="F2686" s="27" t="n">
        <v>45317</v>
      </c>
      <c r="G2686" t="inlineStr">
        <is>
          <t>DEBITO</t>
        </is>
      </c>
      <c r="H2686" t="inlineStr">
        <is>
          <t>TRANSFERENCIA PIX DES: Jaqueline Almeida Bar 26/01</t>
        </is>
      </c>
      <c r="I2686" t="n">
        <v>-500</v>
      </c>
    </row>
    <row r="2687">
      <c r="A2687" t="n">
        <v>4166</v>
      </c>
      <c r="B2687" t="n">
        <v>105</v>
      </c>
      <c r="C2687" t="inlineStr">
        <is>
          <t>Jacare - Bradesco</t>
        </is>
      </c>
      <c r="D2687" t="n">
        <v>266</v>
      </c>
      <c r="E2687" t="inlineStr">
        <is>
          <t>Jacaré</t>
        </is>
      </c>
      <c r="F2687" s="27" t="n">
        <v>45317</v>
      </c>
      <c r="G2687" t="inlineStr">
        <is>
          <t>DEBITO</t>
        </is>
      </c>
      <c r="H2687" t="inlineStr">
        <is>
          <t>TRANSFERENCIA PIX DES: MAICON SANTOS LUZ SIL 26/01</t>
        </is>
      </c>
      <c r="I2687" t="n">
        <v>-1880</v>
      </c>
    </row>
    <row r="2688">
      <c r="A2688" t="n">
        <v>4167</v>
      </c>
      <c r="B2688" t="n">
        <v>105</v>
      </c>
      <c r="C2688" t="inlineStr">
        <is>
          <t>Jacare - Bradesco</t>
        </is>
      </c>
      <c r="D2688" t="n">
        <v>266</v>
      </c>
      <c r="E2688" t="inlineStr">
        <is>
          <t>Jacaré</t>
        </is>
      </c>
      <c r="F2688" s="27" t="n">
        <v>45317</v>
      </c>
      <c r="G2688" t="inlineStr">
        <is>
          <t>DEBITO</t>
        </is>
      </c>
      <c r="H2688" t="inlineStr">
        <is>
          <t>TRANSFERENCIA PIX DES: RONALDO DE ALBUQUERQU 26/01</t>
        </is>
      </c>
      <c r="I2688" t="n">
        <v>-1880</v>
      </c>
    </row>
    <row r="2689">
      <c r="A2689" t="n">
        <v>4168</v>
      </c>
      <c r="B2689" t="n">
        <v>105</v>
      </c>
      <c r="C2689" t="inlineStr">
        <is>
          <t>Jacare - Bradesco</t>
        </is>
      </c>
      <c r="D2689" t="n">
        <v>266</v>
      </c>
      <c r="E2689" t="inlineStr">
        <is>
          <t>Jacaré</t>
        </is>
      </c>
      <c r="F2689" s="27" t="n">
        <v>45317</v>
      </c>
      <c r="G2689" t="inlineStr">
        <is>
          <t>DEBITO</t>
        </is>
      </c>
      <c r="H2689" t="inlineStr">
        <is>
          <t>TRANSFERENCIA PIX DES: MICHAELLE DE FREITAS  26/01</t>
        </is>
      </c>
      <c r="I2689" t="n">
        <v>-2350</v>
      </c>
    </row>
    <row r="2690">
      <c r="A2690" t="n">
        <v>4169</v>
      </c>
      <c r="B2690" t="n">
        <v>105</v>
      </c>
      <c r="C2690" t="inlineStr">
        <is>
          <t>Jacare - Bradesco</t>
        </is>
      </c>
      <c r="D2690" t="n">
        <v>266</v>
      </c>
      <c r="E2690" t="inlineStr">
        <is>
          <t>Jacaré</t>
        </is>
      </c>
      <c r="F2690" s="27" t="n">
        <v>45317</v>
      </c>
      <c r="G2690" t="inlineStr">
        <is>
          <t>DEBITO</t>
        </is>
      </c>
      <c r="H2690" t="inlineStr">
        <is>
          <t>CONTA DE TELEFONE INTERNET --SKY BANDA LARGA</t>
        </is>
      </c>
      <c r="I2690" t="n">
        <v>-296.36</v>
      </c>
    </row>
    <row r="2691">
      <c r="A2691" t="n">
        <v>4170</v>
      </c>
      <c r="B2691" t="n">
        <v>105</v>
      </c>
      <c r="C2691" t="inlineStr">
        <is>
          <t>Jacare - Bradesco</t>
        </is>
      </c>
      <c r="D2691" t="n">
        <v>266</v>
      </c>
      <c r="E2691" t="inlineStr">
        <is>
          <t>Jacaré</t>
        </is>
      </c>
      <c r="F2691" s="27" t="n">
        <v>45317</v>
      </c>
      <c r="G2691" t="inlineStr">
        <is>
          <t>DEBITO</t>
        </is>
      </c>
      <c r="H2691" t="inlineStr">
        <is>
          <t>CONTA DE TELEFONE INTERNET --CLARO S.A.</t>
        </is>
      </c>
      <c r="I2691" t="n">
        <v>-104.9</v>
      </c>
    </row>
    <row r="2692">
      <c r="A2692" t="n">
        <v>4171</v>
      </c>
      <c r="B2692" t="n">
        <v>105</v>
      </c>
      <c r="C2692" t="inlineStr">
        <is>
          <t>Jacare - Bradesco</t>
        </is>
      </c>
      <c r="D2692" t="n">
        <v>266</v>
      </c>
      <c r="E2692" t="inlineStr">
        <is>
          <t>Jacaré</t>
        </is>
      </c>
      <c r="F2692" s="27" t="n">
        <v>45317</v>
      </c>
      <c r="G2692" t="inlineStr">
        <is>
          <t>DEBITO</t>
        </is>
      </c>
      <c r="H2692" t="inlineStr">
        <is>
          <t>CONTA DE AGUA E ESGOTO INTERNET --SABESP/SP</t>
        </is>
      </c>
      <c r="I2692" t="n">
        <v>-372.9</v>
      </c>
    </row>
    <row r="2693">
      <c r="A2693" t="n">
        <v>4069</v>
      </c>
      <c r="B2693" t="n">
        <v>105</v>
      </c>
      <c r="C2693" t="inlineStr">
        <is>
          <t>Jacare - Bradesco</t>
        </is>
      </c>
      <c r="D2693" t="n">
        <v>266</v>
      </c>
      <c r="E2693" t="inlineStr">
        <is>
          <t>Jacaré</t>
        </is>
      </c>
      <c r="F2693" s="27" t="n">
        <v>45315</v>
      </c>
      <c r="G2693" t="inlineStr">
        <is>
          <t>CREDITO</t>
        </is>
      </c>
      <c r="H2693" t="inlineStr">
        <is>
          <t>TED-TRANSF ELET DISPON REMET.RAGIONIERE CONTABILI</t>
        </is>
      </c>
      <c r="I2693" t="n">
        <v>13066</v>
      </c>
    </row>
    <row r="2694">
      <c r="A2694" t="n">
        <v>4070</v>
      </c>
      <c r="B2694" t="n">
        <v>105</v>
      </c>
      <c r="C2694" t="inlineStr">
        <is>
          <t>Jacare - Bradesco</t>
        </is>
      </c>
      <c r="D2694" t="n">
        <v>266</v>
      </c>
      <c r="E2694" t="inlineStr">
        <is>
          <t>Jacaré</t>
        </is>
      </c>
      <c r="F2694" s="27" t="n">
        <v>45315</v>
      </c>
      <c r="G2694" t="inlineStr">
        <is>
          <t>CREDITO</t>
        </is>
      </c>
      <c r="H2694" t="inlineStr">
        <is>
          <t>TED-TRANSF ELET DISPON REMET.RAGIONIERE CONTABILI</t>
        </is>
      </c>
      <c r="I2694" t="n">
        <v>2415.88</v>
      </c>
    </row>
    <row r="2695">
      <c r="A2695" t="n">
        <v>4071</v>
      </c>
      <c r="B2695" t="n">
        <v>105</v>
      </c>
      <c r="C2695" t="inlineStr">
        <is>
          <t>Jacare - Bradesco</t>
        </is>
      </c>
      <c r="D2695" t="n">
        <v>266</v>
      </c>
      <c r="E2695" t="inlineStr">
        <is>
          <t>Jacaré</t>
        </is>
      </c>
      <c r="F2695" s="27" t="n">
        <v>45315</v>
      </c>
      <c r="G2695" t="inlineStr">
        <is>
          <t>CREDITO</t>
        </is>
      </c>
      <c r="H2695" t="inlineStr">
        <is>
          <t>TRANSF CC PARA CC PJ 318 BAR E EVENTOS LTDA</t>
        </is>
      </c>
      <c r="I2695" t="n">
        <v>600.15</v>
      </c>
    </row>
    <row r="2696">
      <c r="A2696" t="n">
        <v>4072</v>
      </c>
      <c r="B2696" t="n">
        <v>105</v>
      </c>
      <c r="C2696" t="inlineStr">
        <is>
          <t>Jacare - Bradesco</t>
        </is>
      </c>
      <c r="D2696" t="n">
        <v>266</v>
      </c>
      <c r="E2696" t="inlineStr">
        <is>
          <t>Jacaré</t>
        </is>
      </c>
      <c r="F2696" s="27" t="n">
        <v>45315</v>
      </c>
      <c r="G2696" t="inlineStr">
        <is>
          <t>CREDITO</t>
        </is>
      </c>
      <c r="H2696" t="inlineStr">
        <is>
          <t>TRANSF CC PARA CC PJ TEMPUS FUGIT PARTICIPACOES E. LT</t>
        </is>
      </c>
      <c r="I2696" t="n">
        <v>555797.73</v>
      </c>
    </row>
    <row r="2697">
      <c r="A2697" t="n">
        <v>4073</v>
      </c>
      <c r="B2697" t="n">
        <v>105</v>
      </c>
      <c r="C2697" t="inlineStr">
        <is>
          <t>Jacare - Bradesco</t>
        </is>
      </c>
      <c r="D2697" t="n">
        <v>266</v>
      </c>
      <c r="E2697" t="inlineStr">
        <is>
          <t>Jacaré</t>
        </is>
      </c>
      <c r="F2697" s="27" t="n">
        <v>45315</v>
      </c>
      <c r="G2697" t="inlineStr">
        <is>
          <t>CREDITO</t>
        </is>
      </c>
      <c r="H2697" t="inlineStr">
        <is>
          <t>TRANSF CC PARA CC PJ TEMPUS FUGIT PARTICIPACOES E. LT</t>
        </is>
      </c>
      <c r="I2697" t="n">
        <v>39586.97</v>
      </c>
    </row>
    <row r="2698">
      <c r="A2698" t="n">
        <v>4074</v>
      </c>
      <c r="B2698" t="n">
        <v>105</v>
      </c>
      <c r="C2698" t="inlineStr">
        <is>
          <t>Jacare - Bradesco</t>
        </is>
      </c>
      <c r="D2698" t="n">
        <v>266</v>
      </c>
      <c r="E2698" t="inlineStr">
        <is>
          <t>Jacaré</t>
        </is>
      </c>
      <c r="F2698" s="27" t="n">
        <v>45315</v>
      </c>
      <c r="G2698" t="inlineStr">
        <is>
          <t>CREDITO</t>
        </is>
      </c>
      <c r="H2698" t="inlineStr">
        <is>
          <t>TRANSF CC PARA CC PJ FDB HOTEL LTDA</t>
        </is>
      </c>
      <c r="I2698" t="n">
        <v>572.83</v>
      </c>
    </row>
    <row r="2699">
      <c r="A2699" t="n">
        <v>4076</v>
      </c>
      <c r="B2699" t="n">
        <v>105</v>
      </c>
      <c r="C2699" t="inlineStr">
        <is>
          <t>Jacare - Bradesco</t>
        </is>
      </c>
      <c r="D2699" t="n">
        <v>266</v>
      </c>
      <c r="E2699" t="inlineStr">
        <is>
          <t>Jacaré</t>
        </is>
      </c>
      <c r="F2699" s="27" t="n">
        <v>45315</v>
      </c>
      <c r="G2699" t="inlineStr">
        <is>
          <t>CREDITO</t>
        </is>
      </c>
      <c r="H2699" t="inlineStr">
        <is>
          <t>VISA DEBITO IFOOD.COM AGENCIA DE RESTAURANTE</t>
        </is>
      </c>
      <c r="I2699" t="n">
        <v>435.33</v>
      </c>
    </row>
    <row r="2700">
      <c r="A2700" t="n">
        <v>4077</v>
      </c>
      <c r="B2700" t="n">
        <v>105</v>
      </c>
      <c r="C2700" t="inlineStr">
        <is>
          <t>Jacare - Bradesco</t>
        </is>
      </c>
      <c r="D2700" t="n">
        <v>266</v>
      </c>
      <c r="E2700" t="inlineStr">
        <is>
          <t>Jacaré</t>
        </is>
      </c>
      <c r="F2700" s="27" t="n">
        <v>45315</v>
      </c>
      <c r="G2700" t="inlineStr">
        <is>
          <t>CREDITO</t>
        </is>
      </c>
      <c r="H2700" t="inlineStr">
        <is>
          <t>TRANSFERENCIA PIX REM: ZIG TECNOLOGIA S.A.   24/01</t>
        </is>
      </c>
      <c r="I2700" t="n">
        <v>993.6900000000001</v>
      </c>
    </row>
    <row r="2701">
      <c r="A2701" t="n">
        <v>4078</v>
      </c>
      <c r="B2701" t="n">
        <v>105</v>
      </c>
      <c r="C2701" t="inlineStr">
        <is>
          <t>Jacare - Bradesco</t>
        </is>
      </c>
      <c r="D2701" t="n">
        <v>266</v>
      </c>
      <c r="E2701" t="inlineStr">
        <is>
          <t>Jacaré</t>
        </is>
      </c>
      <c r="F2701" s="27" t="n">
        <v>45315</v>
      </c>
      <c r="G2701" t="inlineStr">
        <is>
          <t>CREDITO</t>
        </is>
      </c>
      <c r="H2701" t="inlineStr">
        <is>
          <t>TRANSFERENCIA PIX REM: INSTITUTO DE PESQUISA 24/01</t>
        </is>
      </c>
      <c r="I2701" t="n">
        <v>241.7</v>
      </c>
    </row>
    <row r="2702">
      <c r="A2702" t="n">
        <v>4079</v>
      </c>
      <c r="B2702" t="n">
        <v>105</v>
      </c>
      <c r="C2702" t="inlineStr">
        <is>
          <t>Jacare - Bradesco</t>
        </is>
      </c>
      <c r="D2702" t="n">
        <v>266</v>
      </c>
      <c r="E2702" t="inlineStr">
        <is>
          <t>Jacaré</t>
        </is>
      </c>
      <c r="F2702" s="27" t="n">
        <v>45315</v>
      </c>
      <c r="G2702" t="inlineStr">
        <is>
          <t>CREDITO</t>
        </is>
      </c>
      <c r="H2702" t="inlineStr">
        <is>
          <t>TRANSFERENCIA PIX REM: Karina Dafiny Martine 24/01</t>
        </is>
      </c>
      <c r="I2702" t="n">
        <v>6.23</v>
      </c>
    </row>
    <row r="2703">
      <c r="A2703" t="n">
        <v>4080</v>
      </c>
      <c r="B2703" t="n">
        <v>105</v>
      </c>
      <c r="C2703" t="inlineStr">
        <is>
          <t>Jacare - Bradesco</t>
        </is>
      </c>
      <c r="D2703" t="n">
        <v>266</v>
      </c>
      <c r="E2703" t="inlineStr">
        <is>
          <t>Jacaré</t>
        </is>
      </c>
      <c r="F2703" s="27" t="n">
        <v>45315</v>
      </c>
      <c r="G2703" t="inlineStr">
        <is>
          <t>CREDITO</t>
        </is>
      </c>
      <c r="H2703" t="inlineStr">
        <is>
          <t>TRANSFERENCIA PIX REM: Felipe Scarpin Alves  24/01</t>
        </is>
      </c>
      <c r="I2703" t="n">
        <v>126.44</v>
      </c>
    </row>
    <row r="2704">
      <c r="A2704" t="n">
        <v>4081</v>
      </c>
      <c r="B2704" t="n">
        <v>105</v>
      </c>
      <c r="C2704" t="inlineStr">
        <is>
          <t>Jacare - Bradesco</t>
        </is>
      </c>
      <c r="D2704" t="n">
        <v>266</v>
      </c>
      <c r="E2704" t="inlineStr">
        <is>
          <t>Jacaré</t>
        </is>
      </c>
      <c r="F2704" s="27" t="n">
        <v>45315</v>
      </c>
      <c r="G2704" t="inlineStr">
        <is>
          <t>CREDITO</t>
        </is>
      </c>
      <c r="H2704" t="inlineStr">
        <is>
          <t>TRANSFERENCIA PIX REM: Ronaldo Felippe Ferre 24/01</t>
        </is>
      </c>
      <c r="I2704" t="n">
        <v>20.22</v>
      </c>
    </row>
    <row r="2705">
      <c r="A2705" t="n">
        <v>4082</v>
      </c>
      <c r="B2705" t="n">
        <v>105</v>
      </c>
      <c r="C2705" t="inlineStr">
        <is>
          <t>Jacare - Bradesco</t>
        </is>
      </c>
      <c r="D2705" t="n">
        <v>266</v>
      </c>
      <c r="E2705" t="inlineStr">
        <is>
          <t>Jacaré</t>
        </is>
      </c>
      <c r="F2705" s="27" t="n">
        <v>45315</v>
      </c>
      <c r="G2705" t="inlineStr">
        <is>
          <t>DEBITO</t>
        </is>
      </c>
      <c r="H2705" t="inlineStr">
        <is>
          <t>PAGTO ELETRON  COBRANCA DUAS LAGOAS</t>
        </is>
      </c>
      <c r="I2705" t="n">
        <v>-559.91</v>
      </c>
    </row>
    <row r="2706">
      <c r="A2706" t="n">
        <v>4083</v>
      </c>
      <c r="B2706" t="n">
        <v>105</v>
      </c>
      <c r="C2706" t="inlineStr">
        <is>
          <t>Jacare - Bradesco</t>
        </is>
      </c>
      <c r="D2706" t="n">
        <v>266</v>
      </c>
      <c r="E2706" t="inlineStr">
        <is>
          <t>Jacaré</t>
        </is>
      </c>
      <c r="F2706" s="27" t="n">
        <v>45315</v>
      </c>
      <c r="G2706" t="inlineStr">
        <is>
          <t>DEBITO</t>
        </is>
      </c>
      <c r="H2706" t="inlineStr">
        <is>
          <t>PAGTO ELETRON  COBRANCA MARIO PEDRO</t>
        </is>
      </c>
      <c r="I2706" t="n">
        <v>-690.14</v>
      </c>
    </row>
    <row r="2707">
      <c r="A2707" t="n">
        <v>4084</v>
      </c>
      <c r="B2707" t="n">
        <v>105</v>
      </c>
      <c r="C2707" t="inlineStr">
        <is>
          <t>Jacare - Bradesco</t>
        </is>
      </c>
      <c r="D2707" t="n">
        <v>266</v>
      </c>
      <c r="E2707" t="inlineStr">
        <is>
          <t>Jacaré</t>
        </is>
      </c>
      <c r="F2707" s="27" t="n">
        <v>45315</v>
      </c>
      <c r="G2707" t="inlineStr">
        <is>
          <t>DEBITO</t>
        </is>
      </c>
      <c r="H2707" t="inlineStr">
        <is>
          <t>PAGTO ELETRON  COBRANCA PSS</t>
        </is>
      </c>
      <c r="I2707" t="n">
        <v>-767.9</v>
      </c>
    </row>
    <row r="2708">
      <c r="A2708" t="n">
        <v>4085</v>
      </c>
      <c r="B2708" t="n">
        <v>105</v>
      </c>
      <c r="C2708" t="inlineStr">
        <is>
          <t>Jacare - Bradesco</t>
        </is>
      </c>
      <c r="D2708" t="n">
        <v>266</v>
      </c>
      <c r="E2708" t="inlineStr">
        <is>
          <t>Jacaré</t>
        </is>
      </c>
      <c r="F2708" s="27" t="n">
        <v>45315</v>
      </c>
      <c r="G2708" t="inlineStr">
        <is>
          <t>DEBITO</t>
        </is>
      </c>
      <c r="H2708" t="inlineStr">
        <is>
          <t>PAGTO ELETRON  COBRANCA BB</t>
        </is>
      </c>
      <c r="I2708" t="n">
        <v>-617.7</v>
      </c>
    </row>
    <row r="2709">
      <c r="A2709" t="n">
        <v>4086</v>
      </c>
      <c r="B2709" t="n">
        <v>105</v>
      </c>
      <c r="C2709" t="inlineStr">
        <is>
          <t>Jacare - Bradesco</t>
        </is>
      </c>
      <c r="D2709" t="n">
        <v>266</v>
      </c>
      <c r="E2709" t="inlineStr">
        <is>
          <t>Jacaré</t>
        </is>
      </c>
      <c r="F2709" s="27" t="n">
        <v>45315</v>
      </c>
      <c r="G2709" t="inlineStr">
        <is>
          <t>DEBITO</t>
        </is>
      </c>
      <c r="H2709" t="inlineStr">
        <is>
          <t>PAGTO ELETRON  COBRANCA TARUMA</t>
        </is>
      </c>
      <c r="I2709" t="n">
        <v>-105</v>
      </c>
    </row>
    <row r="2710">
      <c r="A2710" t="n">
        <v>4087</v>
      </c>
      <c r="B2710" t="n">
        <v>105</v>
      </c>
      <c r="C2710" t="inlineStr">
        <is>
          <t>Jacare - Bradesco</t>
        </is>
      </c>
      <c r="D2710" t="n">
        <v>266</v>
      </c>
      <c r="E2710" t="inlineStr">
        <is>
          <t>Jacaré</t>
        </is>
      </c>
      <c r="F2710" s="27" t="n">
        <v>45315</v>
      </c>
      <c r="G2710" t="inlineStr">
        <is>
          <t>DEBITO</t>
        </is>
      </c>
      <c r="H2710" t="inlineStr">
        <is>
          <t>PAGTO ELETRON  COBRANCA EAU</t>
        </is>
      </c>
      <c r="I2710" t="n">
        <v>-285</v>
      </c>
    </row>
    <row r="2711">
      <c r="A2711" t="n">
        <v>4088</v>
      </c>
      <c r="B2711" t="n">
        <v>105</v>
      </c>
      <c r="C2711" t="inlineStr">
        <is>
          <t>Jacare - Bradesco</t>
        </is>
      </c>
      <c r="D2711" t="n">
        <v>266</v>
      </c>
      <c r="E2711" t="inlineStr">
        <is>
          <t>Jacaré</t>
        </is>
      </c>
      <c r="F2711" s="27" t="n">
        <v>45315</v>
      </c>
      <c r="G2711" t="inlineStr">
        <is>
          <t>DEBITO</t>
        </is>
      </c>
      <c r="H2711" t="inlineStr">
        <is>
          <t>TED DIF.TITUL.CC H.BANK DEST. ESHOWS PROMOCOES ART</t>
        </is>
      </c>
      <c r="I2711" t="n">
        <v>-555797.73</v>
      </c>
    </row>
    <row r="2712">
      <c r="A2712" t="n">
        <v>4089</v>
      </c>
      <c r="B2712" t="n">
        <v>105</v>
      </c>
      <c r="C2712" t="inlineStr">
        <is>
          <t>Jacare - Bradesco</t>
        </is>
      </c>
      <c r="D2712" t="n">
        <v>266</v>
      </c>
      <c r="E2712" t="inlineStr">
        <is>
          <t>Jacaré</t>
        </is>
      </c>
      <c r="F2712" s="27" t="n">
        <v>45315</v>
      </c>
      <c r="G2712" t="inlineStr">
        <is>
          <t>DEBITO</t>
        </is>
      </c>
      <c r="H2712" t="inlineStr">
        <is>
          <t>TRANSF CC PARA CC PJ 318 BAR E EVENTOS LTDA</t>
        </is>
      </c>
      <c r="I2712" t="n">
        <v>-9700</v>
      </c>
    </row>
    <row r="2713">
      <c r="A2713" t="n">
        <v>4090</v>
      </c>
      <c r="B2713" t="n">
        <v>105</v>
      </c>
      <c r="C2713" t="inlineStr">
        <is>
          <t>Jacare - Bradesco</t>
        </is>
      </c>
      <c r="D2713" t="n">
        <v>266</v>
      </c>
      <c r="E2713" t="inlineStr">
        <is>
          <t>Jacaré</t>
        </is>
      </c>
      <c r="F2713" s="27" t="n">
        <v>45315</v>
      </c>
      <c r="G2713" t="inlineStr">
        <is>
          <t>DEBITO</t>
        </is>
      </c>
      <c r="H2713" t="inlineStr">
        <is>
          <t>TRANSF CC PARA CC PJ 318 BAR E EVENTOS LTDA</t>
        </is>
      </c>
      <c r="I2713" t="n">
        <v>-10</v>
      </c>
    </row>
    <row r="2714">
      <c r="A2714" t="n">
        <v>4091</v>
      </c>
      <c r="B2714" t="n">
        <v>105</v>
      </c>
      <c r="C2714" t="inlineStr">
        <is>
          <t>Jacare - Bradesco</t>
        </is>
      </c>
      <c r="D2714" t="n">
        <v>266</v>
      </c>
      <c r="E2714" t="inlineStr">
        <is>
          <t>Jacaré</t>
        </is>
      </c>
      <c r="F2714" s="27" t="n">
        <v>45315</v>
      </c>
      <c r="G2714" t="inlineStr">
        <is>
          <t>DEBITO</t>
        </is>
      </c>
      <c r="H2714" t="inlineStr">
        <is>
          <t>TRANSF CC PARA CC PJ PAULISTA 25841 BAR E EVENTOS LTD</t>
        </is>
      </c>
      <c r="I2714" t="n">
        <v>-12000</v>
      </c>
    </row>
    <row r="2715">
      <c r="A2715" t="n">
        <v>4092</v>
      </c>
      <c r="B2715" t="n">
        <v>105</v>
      </c>
      <c r="C2715" t="inlineStr">
        <is>
          <t>Jacare - Bradesco</t>
        </is>
      </c>
      <c r="D2715" t="n">
        <v>266</v>
      </c>
      <c r="E2715" t="inlineStr">
        <is>
          <t>Jacaré</t>
        </is>
      </c>
      <c r="F2715" s="27" t="n">
        <v>45315</v>
      </c>
      <c r="G2715" t="inlineStr">
        <is>
          <t>DEBITO</t>
        </is>
      </c>
      <c r="H2715" t="inlineStr">
        <is>
          <t>TRANSF CC PARA CC PJ HF 4060 BAR E EVENTOS LTDA</t>
        </is>
      </c>
      <c r="I2715" t="n">
        <v>-7486.86</v>
      </c>
    </row>
    <row r="2716">
      <c r="A2716" t="n">
        <v>4093</v>
      </c>
      <c r="B2716" t="n">
        <v>105</v>
      </c>
      <c r="C2716" t="inlineStr">
        <is>
          <t>Jacare - Bradesco</t>
        </is>
      </c>
      <c r="D2716" t="n">
        <v>266</v>
      </c>
      <c r="E2716" t="inlineStr">
        <is>
          <t>Jacaré</t>
        </is>
      </c>
      <c r="F2716" s="27" t="n">
        <v>45315</v>
      </c>
      <c r="G2716" t="inlineStr">
        <is>
          <t>DEBITO</t>
        </is>
      </c>
      <c r="H2716" t="inlineStr">
        <is>
          <t>TRANSF CC PARA CC PJ PAULISTA 25841 BAR E EVENT</t>
        </is>
      </c>
      <c r="I2716" t="n">
        <v>-91.87</v>
      </c>
    </row>
    <row r="2717">
      <c r="A2717" t="n">
        <v>4094</v>
      </c>
      <c r="B2717" t="n">
        <v>105</v>
      </c>
      <c r="C2717" t="inlineStr">
        <is>
          <t>Jacare - Bradesco</t>
        </is>
      </c>
      <c r="D2717" t="n">
        <v>266</v>
      </c>
      <c r="E2717" t="inlineStr">
        <is>
          <t>Jacaré</t>
        </is>
      </c>
      <c r="F2717" s="27" t="n">
        <v>45315</v>
      </c>
      <c r="G2717" t="inlineStr">
        <is>
          <t>DEBITO</t>
        </is>
      </c>
      <c r="H2717" t="inlineStr">
        <is>
          <t>TRANSF CC PARA CC PJ HF 4060 BAR E EVENTOS LTDA</t>
        </is>
      </c>
      <c r="I2717" t="n">
        <v>-10</v>
      </c>
    </row>
    <row r="2718">
      <c r="A2718" t="n">
        <v>4095</v>
      </c>
      <c r="B2718" t="n">
        <v>105</v>
      </c>
      <c r="C2718" t="inlineStr">
        <is>
          <t>Jacare - Bradesco</t>
        </is>
      </c>
      <c r="D2718" t="n">
        <v>266</v>
      </c>
      <c r="E2718" t="inlineStr">
        <is>
          <t>Jacaré</t>
        </is>
      </c>
      <c r="F2718" s="27" t="n">
        <v>45315</v>
      </c>
      <c r="G2718" t="inlineStr">
        <is>
          <t>DEBITO</t>
        </is>
      </c>
      <c r="H2718" t="inlineStr">
        <is>
          <t>TRANSF CC PARA CC PJ PAULISTA 25841 BAR E EVENTOS LTD</t>
        </is>
      </c>
      <c r="I2718" t="n">
        <v>-35610</v>
      </c>
    </row>
    <row r="2719">
      <c r="A2719" t="n">
        <v>4096</v>
      </c>
      <c r="B2719" t="n">
        <v>105</v>
      </c>
      <c r="C2719" t="inlineStr">
        <is>
          <t>Jacare - Bradesco</t>
        </is>
      </c>
      <c r="D2719" t="n">
        <v>266</v>
      </c>
      <c r="E2719" t="inlineStr">
        <is>
          <t>Jacaré</t>
        </is>
      </c>
      <c r="F2719" s="27" t="n">
        <v>45315</v>
      </c>
      <c r="G2719" t="inlineStr">
        <is>
          <t>DEBITO</t>
        </is>
      </c>
      <c r="H2719" t="inlineStr">
        <is>
          <t>TRANSF CC PARA CC PJ TEMPUS FUGIT PARTICIPACOES E. LT</t>
        </is>
      </c>
      <c r="I2719" t="n">
        <v>-5000</v>
      </c>
    </row>
    <row r="2720">
      <c r="A2720" t="n">
        <v>4097</v>
      </c>
      <c r="B2720" t="n">
        <v>105</v>
      </c>
      <c r="C2720" t="inlineStr">
        <is>
          <t>Jacare - Bradesco</t>
        </is>
      </c>
      <c r="D2720" t="n">
        <v>266</v>
      </c>
      <c r="E2720" t="inlineStr">
        <is>
          <t>Jacaré</t>
        </is>
      </c>
      <c r="F2720" s="27" t="n">
        <v>45315</v>
      </c>
      <c r="G2720" t="inlineStr">
        <is>
          <t>DEBITO</t>
        </is>
      </c>
      <c r="H2720" t="inlineStr">
        <is>
          <t>DOC/TED INTERNET TED INTERNET</t>
        </is>
      </c>
      <c r="I2720" t="n">
        <v>-12.15</v>
      </c>
    </row>
    <row r="2721">
      <c r="A2721" t="n">
        <v>4098</v>
      </c>
      <c r="B2721" t="n">
        <v>105</v>
      </c>
      <c r="C2721" t="inlineStr">
        <is>
          <t>Jacare - Bradesco</t>
        </is>
      </c>
      <c r="D2721" t="n">
        <v>266</v>
      </c>
      <c r="E2721" t="inlineStr">
        <is>
          <t>Jacaré</t>
        </is>
      </c>
      <c r="F2721" s="27" t="n">
        <v>45315</v>
      </c>
      <c r="G2721" t="inlineStr">
        <is>
          <t>DEBITO</t>
        </is>
      </c>
      <c r="H2721" t="inlineStr">
        <is>
          <t>TRANSFERENCIA PIX DES: SOLDAFLEX             24/01</t>
        </is>
      </c>
      <c r="I2721" t="n">
        <v>-600</v>
      </c>
    </row>
    <row r="2722">
      <c r="A2722" t="n">
        <v>4099</v>
      </c>
      <c r="B2722" t="n">
        <v>105</v>
      </c>
      <c r="C2722" t="inlineStr">
        <is>
          <t>Jacare - Bradesco</t>
        </is>
      </c>
      <c r="D2722" t="n">
        <v>266</v>
      </c>
      <c r="E2722" t="inlineStr">
        <is>
          <t>Jacaré</t>
        </is>
      </c>
      <c r="F2722" s="27" t="n">
        <v>45315</v>
      </c>
      <c r="G2722" t="inlineStr">
        <is>
          <t>DEBITO</t>
        </is>
      </c>
      <c r="H2722" t="inlineStr">
        <is>
          <t>TRANSFERENCIA PIX DES: CLAUDIA CHRISTINA W F 24/01</t>
        </is>
      </c>
      <c r="I2722" t="n">
        <v>-550.33</v>
      </c>
    </row>
    <row r="2723">
      <c r="A2723" t="n">
        <v>4033</v>
      </c>
      <c r="B2723" t="n">
        <v>105</v>
      </c>
      <c r="C2723" t="inlineStr">
        <is>
          <t>Jacare - Bradesco</t>
        </is>
      </c>
      <c r="D2723" t="n">
        <v>266</v>
      </c>
      <c r="E2723" t="inlineStr">
        <is>
          <t>Jacaré</t>
        </is>
      </c>
      <c r="F2723" s="27" t="n">
        <v>45314</v>
      </c>
      <c r="G2723" t="inlineStr">
        <is>
          <t>CREDITO</t>
        </is>
      </c>
      <c r="H2723" t="inlineStr">
        <is>
          <t>TED-TRANSF ELET DISPON REMET.RAGIONIERE CONTABILI</t>
        </is>
      </c>
      <c r="I2723" t="n">
        <v>821.23</v>
      </c>
    </row>
    <row r="2724">
      <c r="A2724" t="n">
        <v>4034</v>
      </c>
      <c r="B2724" t="n">
        <v>105</v>
      </c>
      <c r="C2724" t="inlineStr">
        <is>
          <t>Jacare - Bradesco</t>
        </is>
      </c>
      <c r="D2724" t="n">
        <v>266</v>
      </c>
      <c r="E2724" t="inlineStr">
        <is>
          <t>Jacaré</t>
        </is>
      </c>
      <c r="F2724" s="27" t="n">
        <v>45314</v>
      </c>
      <c r="G2724" t="inlineStr">
        <is>
          <t>CREDITO</t>
        </is>
      </c>
      <c r="H2724" t="inlineStr">
        <is>
          <t>TED-TRANSF ELET DISPON REMET.RAGIONIERE CONTABILI</t>
        </is>
      </c>
      <c r="I2724" t="n">
        <v>12550.23</v>
      </c>
    </row>
    <row r="2725">
      <c r="A2725" t="n">
        <v>4035</v>
      </c>
      <c r="B2725" t="n">
        <v>105</v>
      </c>
      <c r="C2725" t="inlineStr">
        <is>
          <t>Jacare - Bradesco</t>
        </is>
      </c>
      <c r="D2725" t="n">
        <v>266</v>
      </c>
      <c r="E2725" t="inlineStr">
        <is>
          <t>Jacaré</t>
        </is>
      </c>
      <c r="F2725" s="27" t="n">
        <v>45314</v>
      </c>
      <c r="G2725" t="inlineStr">
        <is>
          <t>CREDITO</t>
        </is>
      </c>
      <c r="H2725" t="inlineStr">
        <is>
          <t>TRANSF CC PARA CC PJ HF 4060 BAR E EVENTOS LTDA</t>
        </is>
      </c>
      <c r="I2725" t="n">
        <v>64.28</v>
      </c>
    </row>
    <row r="2726">
      <c r="A2726" t="n">
        <v>4036</v>
      </c>
      <c r="B2726" t="n">
        <v>105</v>
      </c>
      <c r="C2726" t="inlineStr">
        <is>
          <t>Jacare - Bradesco</t>
        </is>
      </c>
      <c r="D2726" t="n">
        <v>266</v>
      </c>
      <c r="E2726" t="inlineStr">
        <is>
          <t>Jacaré</t>
        </is>
      </c>
      <c r="F2726" s="27" t="n">
        <v>45314</v>
      </c>
      <c r="G2726" t="inlineStr">
        <is>
          <t>CREDITO</t>
        </is>
      </c>
      <c r="H2726" t="inlineStr">
        <is>
          <t>TRANSF CC PARA CC PJ TEMPUS FUGIT PARTICIPACOES E. LT</t>
        </is>
      </c>
      <c r="I2726" t="n">
        <v>26329.5</v>
      </c>
    </row>
    <row r="2727">
      <c r="A2727" t="n">
        <v>4037</v>
      </c>
      <c r="B2727" t="n">
        <v>105</v>
      </c>
      <c r="C2727" t="inlineStr">
        <is>
          <t>Jacare - Bradesco</t>
        </is>
      </c>
      <c r="D2727" t="n">
        <v>266</v>
      </c>
      <c r="E2727" t="inlineStr">
        <is>
          <t>Jacaré</t>
        </is>
      </c>
      <c r="F2727" s="27" t="n">
        <v>45314</v>
      </c>
      <c r="G2727" t="inlineStr">
        <is>
          <t>CREDITO</t>
        </is>
      </c>
      <c r="H2727" t="inlineStr">
        <is>
          <t>TRANSF CC PARA CC PJ PAULISTA 25841 BAR E EVENTOS LTD</t>
        </is>
      </c>
      <c r="I2727" t="n">
        <v>6155.86</v>
      </c>
    </row>
    <row r="2728">
      <c r="A2728" t="n">
        <v>4038</v>
      </c>
      <c r="B2728" t="n">
        <v>105</v>
      </c>
      <c r="C2728" t="inlineStr">
        <is>
          <t>Jacare - Bradesco</t>
        </is>
      </c>
      <c r="D2728" t="n">
        <v>266</v>
      </c>
      <c r="E2728" t="inlineStr">
        <is>
          <t>Jacaré</t>
        </is>
      </c>
      <c r="F2728" s="27" t="n">
        <v>45314</v>
      </c>
      <c r="G2728" t="inlineStr">
        <is>
          <t>CREDITO</t>
        </is>
      </c>
      <c r="H2728" t="inlineStr">
        <is>
          <t>TRANSF CC PARA CC PJ LEO VILA ALIMENTOS E CONSULTORIA</t>
        </is>
      </c>
      <c r="I2728" t="n">
        <v>9.4</v>
      </c>
    </row>
    <row r="2729">
      <c r="A2729" t="n">
        <v>4039</v>
      </c>
      <c r="B2729" t="n">
        <v>105</v>
      </c>
      <c r="C2729" t="inlineStr">
        <is>
          <t>Jacare - Bradesco</t>
        </is>
      </c>
      <c r="D2729" t="n">
        <v>266</v>
      </c>
      <c r="E2729" t="inlineStr">
        <is>
          <t>Jacaré</t>
        </is>
      </c>
      <c r="F2729" s="27" t="n">
        <v>45314</v>
      </c>
      <c r="G2729" t="inlineStr">
        <is>
          <t>CREDITO</t>
        </is>
      </c>
      <c r="H2729" t="inlineStr">
        <is>
          <t>TRANSF CC PARA CC PJ FDB HOTEL LTDA</t>
        </is>
      </c>
      <c r="I2729" t="n">
        <v>722.9299999999999</v>
      </c>
    </row>
    <row r="2730">
      <c r="A2730" t="n">
        <v>4042</v>
      </c>
      <c r="B2730" t="n">
        <v>105</v>
      </c>
      <c r="C2730" t="inlineStr">
        <is>
          <t>Jacare - Bradesco</t>
        </is>
      </c>
      <c r="D2730" t="n">
        <v>266</v>
      </c>
      <c r="E2730" t="inlineStr">
        <is>
          <t>Jacaré</t>
        </is>
      </c>
      <c r="F2730" s="27" t="n">
        <v>45314</v>
      </c>
      <c r="G2730" t="inlineStr">
        <is>
          <t>CREDITO</t>
        </is>
      </c>
      <c r="H2730" t="inlineStr">
        <is>
          <t>TRANSFERENCIA PIX REM: ZIG TECNOLOGIA S.A.   23/01</t>
        </is>
      </c>
      <c r="I2730" t="n">
        <v>6629.3</v>
      </c>
    </row>
    <row r="2731">
      <c r="A2731" t="n">
        <v>4043</v>
      </c>
      <c r="B2731" t="n">
        <v>105</v>
      </c>
      <c r="C2731" t="inlineStr">
        <is>
          <t>Jacare - Bradesco</t>
        </is>
      </c>
      <c r="D2731" t="n">
        <v>266</v>
      </c>
      <c r="E2731" t="inlineStr">
        <is>
          <t>Jacaré</t>
        </is>
      </c>
      <c r="F2731" s="27" t="n">
        <v>45314</v>
      </c>
      <c r="G2731" t="inlineStr">
        <is>
          <t>CREDITO</t>
        </is>
      </c>
      <c r="H2731" t="inlineStr">
        <is>
          <t>TRANSFERENCIA PIX REM: OSVALDO ADRIANO COSTA 23/01</t>
        </is>
      </c>
      <c r="I2731" t="n">
        <v>60.9</v>
      </c>
    </row>
    <row r="2732">
      <c r="A2732" t="n">
        <v>4044</v>
      </c>
      <c r="B2732" t="n">
        <v>105</v>
      </c>
      <c r="C2732" t="inlineStr">
        <is>
          <t>Jacare - Bradesco</t>
        </is>
      </c>
      <c r="D2732" t="n">
        <v>266</v>
      </c>
      <c r="E2732" t="inlineStr">
        <is>
          <t>Jacaré</t>
        </is>
      </c>
      <c r="F2732" s="27" t="n">
        <v>45314</v>
      </c>
      <c r="G2732" t="inlineStr">
        <is>
          <t>CREDITO</t>
        </is>
      </c>
      <c r="H2732" t="inlineStr">
        <is>
          <t>TRANSFERENCIA PIX REM: ANA FLORA BAVARESCO G 23/01</t>
        </is>
      </c>
      <c r="I2732" t="n">
        <v>98.31</v>
      </c>
    </row>
    <row r="2733">
      <c r="A2733" t="n">
        <v>4045</v>
      </c>
      <c r="B2733" t="n">
        <v>105</v>
      </c>
      <c r="C2733" t="inlineStr">
        <is>
          <t>Jacare - Bradesco</t>
        </is>
      </c>
      <c r="D2733" t="n">
        <v>266</v>
      </c>
      <c r="E2733" t="inlineStr">
        <is>
          <t>Jacaré</t>
        </is>
      </c>
      <c r="F2733" s="27" t="n">
        <v>45314</v>
      </c>
      <c r="G2733" t="inlineStr">
        <is>
          <t>CREDITO</t>
        </is>
      </c>
      <c r="H2733" t="inlineStr">
        <is>
          <t>TRANSFERENCIA PIX REM: Lucas Oliveira Torres 23/01</t>
        </is>
      </c>
      <c r="I2733" t="n">
        <v>54</v>
      </c>
    </row>
    <row r="2734">
      <c r="A2734" t="n">
        <v>4046</v>
      </c>
      <c r="B2734" t="n">
        <v>105</v>
      </c>
      <c r="C2734" t="inlineStr">
        <is>
          <t>Jacare - Bradesco</t>
        </is>
      </c>
      <c r="D2734" t="n">
        <v>266</v>
      </c>
      <c r="E2734" t="inlineStr">
        <is>
          <t>Jacaré</t>
        </is>
      </c>
      <c r="F2734" s="27" t="n">
        <v>45314</v>
      </c>
      <c r="G2734" t="inlineStr">
        <is>
          <t>CREDITO</t>
        </is>
      </c>
      <c r="H2734" t="inlineStr">
        <is>
          <t>TRANSFERENCIA PIX REM: Ana Maria Thomaz Maya 23/01</t>
        </is>
      </c>
      <c r="I2734" t="n">
        <v>82.48999999999999</v>
      </c>
    </row>
    <row r="2735">
      <c r="A2735" t="n">
        <v>4047</v>
      </c>
      <c r="B2735" t="n">
        <v>105</v>
      </c>
      <c r="C2735" t="inlineStr">
        <is>
          <t>Jacare - Bradesco</t>
        </is>
      </c>
      <c r="D2735" t="n">
        <v>266</v>
      </c>
      <c r="E2735" t="inlineStr">
        <is>
          <t>Jacaré</t>
        </is>
      </c>
      <c r="F2735" s="27" t="n">
        <v>45314</v>
      </c>
      <c r="G2735" t="inlineStr">
        <is>
          <t>CREDITO</t>
        </is>
      </c>
      <c r="H2735" t="inlineStr">
        <is>
          <t>TRANSFERENCIA PIX REM: BRENA MARIA S COELHO  23/01</t>
        </is>
      </c>
      <c r="I2735" t="n">
        <v>60.66</v>
      </c>
    </row>
    <row r="2736">
      <c r="A2736" t="n">
        <v>4048</v>
      </c>
      <c r="B2736" t="n">
        <v>105</v>
      </c>
      <c r="C2736" t="inlineStr">
        <is>
          <t>Jacare - Bradesco</t>
        </is>
      </c>
      <c r="D2736" t="n">
        <v>266</v>
      </c>
      <c r="E2736" t="inlineStr">
        <is>
          <t>Jacaré</t>
        </is>
      </c>
      <c r="F2736" s="27" t="n">
        <v>45314</v>
      </c>
      <c r="G2736" t="inlineStr">
        <is>
          <t>DEBITO</t>
        </is>
      </c>
      <c r="H2736" t="inlineStr">
        <is>
          <t>PAGTO ELETRON  COBRANCA FG7</t>
        </is>
      </c>
      <c r="I2736" t="n">
        <v>-281.01</v>
      </c>
    </row>
    <row r="2737">
      <c r="A2737" t="n">
        <v>4049</v>
      </c>
      <c r="B2737" t="n">
        <v>105</v>
      </c>
      <c r="C2737" t="inlineStr">
        <is>
          <t>Jacare - Bradesco</t>
        </is>
      </c>
      <c r="D2737" t="n">
        <v>266</v>
      </c>
      <c r="E2737" t="inlineStr">
        <is>
          <t>Jacaré</t>
        </is>
      </c>
      <c r="F2737" s="27" t="n">
        <v>45314</v>
      </c>
      <c r="G2737" t="inlineStr">
        <is>
          <t>DEBITO</t>
        </is>
      </c>
      <c r="H2737" t="inlineStr">
        <is>
          <t>PAGTO ELETRON  COBRANCA SOUSA QUIMICA</t>
        </is>
      </c>
      <c r="I2737" t="n">
        <v>-450</v>
      </c>
    </row>
    <row r="2738">
      <c r="A2738" t="n">
        <v>4050</v>
      </c>
      <c r="B2738" t="n">
        <v>105</v>
      </c>
      <c r="C2738" t="inlineStr">
        <is>
          <t>Jacare - Bradesco</t>
        </is>
      </c>
      <c r="D2738" t="n">
        <v>266</v>
      </c>
      <c r="E2738" t="inlineStr">
        <is>
          <t>Jacaré</t>
        </is>
      </c>
      <c r="F2738" s="27" t="n">
        <v>45314</v>
      </c>
      <c r="G2738" t="inlineStr">
        <is>
          <t>DEBITO</t>
        </is>
      </c>
      <c r="H2738" t="inlineStr">
        <is>
          <t>PAGTO ELETRON  COBRANCA MARIO PEDRO</t>
        </is>
      </c>
      <c r="I2738" t="n">
        <v>-568.28</v>
      </c>
    </row>
    <row r="2739">
      <c r="A2739" t="n">
        <v>4051</v>
      </c>
      <c r="B2739" t="n">
        <v>105</v>
      </c>
      <c r="C2739" t="inlineStr">
        <is>
          <t>Jacare - Bradesco</t>
        </is>
      </c>
      <c r="D2739" t="n">
        <v>266</v>
      </c>
      <c r="E2739" t="inlineStr">
        <is>
          <t>Jacaré</t>
        </is>
      </c>
      <c r="F2739" s="27" t="n">
        <v>45314</v>
      </c>
      <c r="G2739" t="inlineStr">
        <is>
          <t>DEBITO</t>
        </is>
      </c>
      <c r="H2739" t="inlineStr">
        <is>
          <t>PAGTO ELETRON  COBRANCA EMPORIO MEL</t>
        </is>
      </c>
      <c r="I2739" t="n">
        <v>-740.85</v>
      </c>
    </row>
    <row r="2740">
      <c r="A2740" t="n">
        <v>4052</v>
      </c>
      <c r="B2740" t="n">
        <v>105</v>
      </c>
      <c r="C2740" t="inlineStr">
        <is>
          <t>Jacare - Bradesco</t>
        </is>
      </c>
      <c r="D2740" t="n">
        <v>266</v>
      </c>
      <c r="E2740" t="inlineStr">
        <is>
          <t>Jacaré</t>
        </is>
      </c>
      <c r="F2740" s="27" t="n">
        <v>45314</v>
      </c>
      <c r="G2740" t="inlineStr">
        <is>
          <t>DEBITO</t>
        </is>
      </c>
      <c r="H2740" t="inlineStr">
        <is>
          <t>PAGTO ELETRON  COBRANCA EMPORIO MEL</t>
        </is>
      </c>
      <c r="I2740" t="n">
        <v>-1136.74</v>
      </c>
    </row>
    <row r="2741">
      <c r="A2741" t="n">
        <v>4053</v>
      </c>
      <c r="B2741" t="n">
        <v>105</v>
      </c>
      <c r="C2741" t="inlineStr">
        <is>
          <t>Jacare - Bradesco</t>
        </is>
      </c>
      <c r="D2741" t="n">
        <v>266</v>
      </c>
      <c r="E2741" t="inlineStr">
        <is>
          <t>Jacaré</t>
        </is>
      </c>
      <c r="F2741" s="27" t="n">
        <v>45314</v>
      </c>
      <c r="G2741" t="inlineStr">
        <is>
          <t>DEBITO</t>
        </is>
      </c>
      <c r="H2741" t="inlineStr">
        <is>
          <t>PAGTO ELETRON  COBRANCA BENEFICIO FACIL</t>
        </is>
      </c>
      <c r="I2741" t="n">
        <v>-1540.46</v>
      </c>
    </row>
    <row r="2742">
      <c r="A2742" t="n">
        <v>4054</v>
      </c>
      <c r="B2742" t="n">
        <v>105</v>
      </c>
      <c r="C2742" t="inlineStr">
        <is>
          <t>Jacare - Bradesco</t>
        </is>
      </c>
      <c r="D2742" t="n">
        <v>266</v>
      </c>
      <c r="E2742" t="inlineStr">
        <is>
          <t>Jacaré</t>
        </is>
      </c>
      <c r="F2742" s="27" t="n">
        <v>45314</v>
      </c>
      <c r="G2742" t="inlineStr">
        <is>
          <t>DEBITO</t>
        </is>
      </c>
      <c r="H2742" t="inlineStr">
        <is>
          <t>PAGTO ELETRON  COBRANCA ESTAFF</t>
        </is>
      </c>
      <c r="I2742" t="n">
        <v>-1599.88</v>
      </c>
    </row>
    <row r="2743">
      <c r="A2743" t="n">
        <v>4055</v>
      </c>
      <c r="B2743" t="n">
        <v>105</v>
      </c>
      <c r="C2743" t="inlineStr">
        <is>
          <t>Jacare - Bradesco</t>
        </is>
      </c>
      <c r="D2743" t="n">
        <v>266</v>
      </c>
      <c r="E2743" t="inlineStr">
        <is>
          <t>Jacaré</t>
        </is>
      </c>
      <c r="F2743" s="27" t="n">
        <v>45314</v>
      </c>
      <c r="G2743" t="inlineStr">
        <is>
          <t>DEBITO</t>
        </is>
      </c>
      <c r="H2743" t="inlineStr">
        <is>
          <t>TARIFA BANCARIA PAGAMENTO FUNCs NET EMPRESA</t>
        </is>
      </c>
      <c r="I2743" t="n">
        <v>-28</v>
      </c>
    </row>
    <row r="2744">
      <c r="A2744" t="n">
        <v>4056</v>
      </c>
      <c r="B2744" t="n">
        <v>105</v>
      </c>
      <c r="C2744" t="inlineStr">
        <is>
          <t>Jacare - Bradesco</t>
        </is>
      </c>
      <c r="D2744" t="n">
        <v>266</v>
      </c>
      <c r="E2744" t="inlineStr">
        <is>
          <t>Jacaré</t>
        </is>
      </c>
      <c r="F2744" s="27" t="n">
        <v>45314</v>
      </c>
      <c r="G2744" t="inlineStr">
        <is>
          <t>DEBITO</t>
        </is>
      </c>
      <c r="H2744" t="inlineStr">
        <is>
          <t>TARIFA BANCARIA TRANSF PGTO PIX</t>
        </is>
      </c>
      <c r="I2744" t="n">
        <v>-7.54</v>
      </c>
    </row>
    <row r="2745">
      <c r="A2745" t="n">
        <v>4057</v>
      </c>
      <c r="B2745" t="n">
        <v>105</v>
      </c>
      <c r="C2745" t="inlineStr">
        <is>
          <t>Jacare - Bradesco</t>
        </is>
      </c>
      <c r="D2745" t="n">
        <v>266</v>
      </c>
      <c r="E2745" t="inlineStr">
        <is>
          <t>Jacaré</t>
        </is>
      </c>
      <c r="F2745" s="27" t="n">
        <v>45314</v>
      </c>
      <c r="G2745" t="inlineStr">
        <is>
          <t>DEBITO</t>
        </is>
      </c>
      <c r="H2745" t="inlineStr">
        <is>
          <t>TARIFA BANCARIA TRANSF PGTO PIX</t>
        </is>
      </c>
      <c r="I2745" t="n">
        <v>-9</v>
      </c>
    </row>
    <row r="2746">
      <c r="A2746" t="n">
        <v>4058</v>
      </c>
      <c r="B2746" t="n">
        <v>105</v>
      </c>
      <c r="C2746" t="inlineStr">
        <is>
          <t>Jacare - Bradesco</t>
        </is>
      </c>
      <c r="D2746" t="n">
        <v>266</v>
      </c>
      <c r="E2746" t="inlineStr">
        <is>
          <t>Jacaré</t>
        </is>
      </c>
      <c r="F2746" s="27" t="n">
        <v>45314</v>
      </c>
      <c r="G2746" t="inlineStr">
        <is>
          <t>DEBITO</t>
        </is>
      </c>
      <c r="H2746" t="inlineStr">
        <is>
          <t>TRANSF CC PARA CC PJ TEMPUS FUGIT PARTICIPACOES E. LT</t>
        </is>
      </c>
      <c r="I2746" t="n">
        <v>-5000</v>
      </c>
    </row>
    <row r="2747">
      <c r="A2747" t="n">
        <v>4059</v>
      </c>
      <c r="B2747" t="n">
        <v>105</v>
      </c>
      <c r="C2747" t="inlineStr">
        <is>
          <t>Jacare - Bradesco</t>
        </is>
      </c>
      <c r="D2747" t="n">
        <v>266</v>
      </c>
      <c r="E2747" t="inlineStr">
        <is>
          <t>Jacaré</t>
        </is>
      </c>
      <c r="F2747" s="27" t="n">
        <v>45314</v>
      </c>
      <c r="G2747" t="inlineStr">
        <is>
          <t>DEBITO</t>
        </is>
      </c>
      <c r="H2747" t="inlineStr">
        <is>
          <t>TRANSF CC PARA CC PJ HF 4060 BAR E EVENTOS LTDA</t>
        </is>
      </c>
      <c r="I2747" t="n">
        <v>-10</v>
      </c>
    </row>
    <row r="2748">
      <c r="A2748" t="n">
        <v>4060</v>
      </c>
      <c r="B2748" t="n">
        <v>105</v>
      </c>
      <c r="C2748" t="inlineStr">
        <is>
          <t>Jacare - Bradesco</t>
        </is>
      </c>
      <c r="D2748" t="n">
        <v>266</v>
      </c>
      <c r="E2748" t="inlineStr">
        <is>
          <t>Jacaré</t>
        </is>
      </c>
      <c r="F2748" s="27" t="n">
        <v>45314</v>
      </c>
      <c r="G2748" t="inlineStr">
        <is>
          <t>DEBITO</t>
        </is>
      </c>
      <c r="H2748" t="inlineStr">
        <is>
          <t>TRANSF CC PARA CC PJ TEMPUS FUGIT PARTICIPACOES E. LT</t>
        </is>
      </c>
      <c r="I2748" t="n">
        <v>-31100</v>
      </c>
    </row>
    <row r="2749">
      <c r="A2749" t="n">
        <v>4061</v>
      </c>
      <c r="B2749" t="n">
        <v>105</v>
      </c>
      <c r="C2749" t="inlineStr">
        <is>
          <t>Jacare - Bradesco</t>
        </is>
      </c>
      <c r="D2749" t="n">
        <v>266</v>
      </c>
      <c r="E2749" t="inlineStr">
        <is>
          <t>Jacaré</t>
        </is>
      </c>
      <c r="F2749" s="27" t="n">
        <v>45314</v>
      </c>
      <c r="G2749" t="inlineStr">
        <is>
          <t>DEBITO</t>
        </is>
      </c>
      <c r="H2749" t="inlineStr">
        <is>
          <t>TRANSF CC PARA CC PJ TEMPUS FUGIT PARTICIPACOES E. LT</t>
        </is>
      </c>
      <c r="I2749" t="n">
        <v>-300</v>
      </c>
    </row>
    <row r="2750">
      <c r="A2750" t="n">
        <v>4062</v>
      </c>
      <c r="B2750" t="n">
        <v>105</v>
      </c>
      <c r="C2750" t="inlineStr">
        <is>
          <t>Jacare - Bradesco</t>
        </is>
      </c>
      <c r="D2750" t="n">
        <v>266</v>
      </c>
      <c r="E2750" t="inlineStr">
        <is>
          <t>Jacaré</t>
        </is>
      </c>
      <c r="F2750" s="27" t="n">
        <v>45314</v>
      </c>
      <c r="G2750" t="inlineStr">
        <is>
          <t>DEBITO</t>
        </is>
      </c>
      <c r="H2750" t="inlineStr">
        <is>
          <t>TRANSF CC PARA CC PJ 318 BAR E EVENTOS LTDA</t>
        </is>
      </c>
      <c r="I2750" t="n">
        <v>-12804.2</v>
      </c>
    </row>
    <row r="2751">
      <c r="A2751" t="n">
        <v>4063</v>
      </c>
      <c r="B2751" t="n">
        <v>105</v>
      </c>
      <c r="C2751" t="inlineStr">
        <is>
          <t>Jacare - Bradesco</t>
        </is>
      </c>
      <c r="D2751" t="n">
        <v>266</v>
      </c>
      <c r="E2751" t="inlineStr">
        <is>
          <t>Jacaré</t>
        </is>
      </c>
      <c r="F2751" s="27" t="n">
        <v>45314</v>
      </c>
      <c r="G2751" t="inlineStr">
        <is>
          <t>DEBITO</t>
        </is>
      </c>
      <c r="H2751" t="inlineStr">
        <is>
          <t>TRANSF CC PARA CC PJ HF 4060 BAR E EVENTOS LTDA</t>
        </is>
      </c>
      <c r="I2751" t="n">
        <v>-16167.09</v>
      </c>
    </row>
    <row r="2752">
      <c r="A2752" t="n">
        <v>4064</v>
      </c>
      <c r="B2752" t="n">
        <v>105</v>
      </c>
      <c r="C2752" t="inlineStr">
        <is>
          <t>Jacare - Bradesco</t>
        </is>
      </c>
      <c r="D2752" t="n">
        <v>266</v>
      </c>
      <c r="E2752" t="inlineStr">
        <is>
          <t>Jacaré</t>
        </is>
      </c>
      <c r="F2752" s="27" t="n">
        <v>45314</v>
      </c>
      <c r="G2752" t="inlineStr">
        <is>
          <t>DEBITO</t>
        </is>
      </c>
      <c r="H2752" t="inlineStr">
        <is>
          <t>TRANSF CC PARA CC PJ PAULISTA 25841 BAR E EVENTOS LTD</t>
        </is>
      </c>
      <c r="I2752" t="n">
        <v>-68800</v>
      </c>
    </row>
    <row r="2753">
      <c r="A2753" t="n">
        <v>4065</v>
      </c>
      <c r="B2753" t="n">
        <v>105</v>
      </c>
      <c r="C2753" t="inlineStr">
        <is>
          <t>Jacare - Bradesco</t>
        </is>
      </c>
      <c r="D2753" t="n">
        <v>266</v>
      </c>
      <c r="E2753" t="inlineStr">
        <is>
          <t>Jacaré</t>
        </is>
      </c>
      <c r="F2753" s="27" t="n">
        <v>45314</v>
      </c>
      <c r="G2753" t="inlineStr">
        <is>
          <t>DEBITO</t>
        </is>
      </c>
      <c r="H2753" t="inlineStr">
        <is>
          <t>TRANSF CC PARA CC PJ 318 BAR E EVENTOS LTDA</t>
        </is>
      </c>
      <c r="I2753" t="n">
        <v>-10</v>
      </c>
    </row>
    <row r="2754">
      <c r="A2754" t="n">
        <v>4066</v>
      </c>
      <c r="B2754" t="n">
        <v>105</v>
      </c>
      <c r="C2754" t="inlineStr">
        <is>
          <t>Jacare - Bradesco</t>
        </is>
      </c>
      <c r="D2754" t="n">
        <v>266</v>
      </c>
      <c r="E2754" t="inlineStr">
        <is>
          <t>Jacaré</t>
        </is>
      </c>
      <c r="F2754" s="27" t="n">
        <v>45314</v>
      </c>
      <c r="G2754" t="inlineStr">
        <is>
          <t>DEBITO</t>
        </is>
      </c>
      <c r="H2754" t="inlineStr">
        <is>
          <t>TRANSF CC PARA CC PJ PAULISTA 25841 BAR E EVENT</t>
        </is>
      </c>
      <c r="I2754" t="n">
        <v>-10</v>
      </c>
    </row>
    <row r="2755">
      <c r="A2755" t="n">
        <v>4067</v>
      </c>
      <c r="B2755" t="n">
        <v>105</v>
      </c>
      <c r="C2755" t="inlineStr">
        <is>
          <t>Jacare - Bradesco</t>
        </is>
      </c>
      <c r="D2755" t="n">
        <v>266</v>
      </c>
      <c r="E2755" t="inlineStr">
        <is>
          <t>Jacaré</t>
        </is>
      </c>
      <c r="F2755" s="27" t="n">
        <v>45314</v>
      </c>
      <c r="G2755" t="inlineStr">
        <is>
          <t>DEBITO</t>
        </is>
      </c>
      <c r="H2755" t="inlineStr">
        <is>
          <t>TRANSF CC PARA CC PJ TEMPUS FUGIT PARTICIPACOES E. LT</t>
        </is>
      </c>
      <c r="I2755" t="n">
        <v>-110.31</v>
      </c>
    </row>
    <row r="2756">
      <c r="A2756" t="n">
        <v>4068</v>
      </c>
      <c r="B2756" t="n">
        <v>105</v>
      </c>
      <c r="C2756" t="inlineStr">
        <is>
          <t>Jacare - Bradesco</t>
        </is>
      </c>
      <c r="D2756" t="n">
        <v>266</v>
      </c>
      <c r="E2756" t="inlineStr">
        <is>
          <t>Jacaré</t>
        </is>
      </c>
      <c r="F2756" s="27" t="n">
        <v>45314</v>
      </c>
      <c r="G2756" t="inlineStr">
        <is>
          <t>DEBITO</t>
        </is>
      </c>
      <c r="H2756" t="inlineStr">
        <is>
          <t>TRANSFERENCIA PIX DES: AFEQUI   DISTRIBUIDOR 23/01</t>
        </is>
      </c>
      <c r="I2756" t="n">
        <v>-93.2</v>
      </c>
    </row>
    <row r="2757">
      <c r="A2757" t="n">
        <v>3973</v>
      </c>
      <c r="B2757" t="n">
        <v>105</v>
      </c>
      <c r="C2757" t="inlineStr">
        <is>
          <t>Jacare - Bradesco</t>
        </is>
      </c>
      <c r="D2757" t="n">
        <v>266</v>
      </c>
      <c r="E2757" t="inlineStr">
        <is>
          <t>Jacaré</t>
        </is>
      </c>
      <c r="F2757" s="27" t="n">
        <v>45313</v>
      </c>
      <c r="G2757" t="inlineStr">
        <is>
          <t>CREDITO</t>
        </is>
      </c>
      <c r="H2757" t="inlineStr">
        <is>
          <t>TED-TRANSF ELET DISPON REMET.PAULISTA 25841 BAR E</t>
        </is>
      </c>
      <c r="I2757" t="n">
        <v>11000</v>
      </c>
    </row>
    <row r="2758">
      <c r="A2758" t="n">
        <v>3974</v>
      </c>
      <c r="B2758" t="n">
        <v>105</v>
      </c>
      <c r="C2758" t="inlineStr">
        <is>
          <t>Jacare - Bradesco</t>
        </is>
      </c>
      <c r="D2758" t="n">
        <v>266</v>
      </c>
      <c r="E2758" t="inlineStr">
        <is>
          <t>Jacaré</t>
        </is>
      </c>
      <c r="F2758" s="27" t="n">
        <v>45313</v>
      </c>
      <c r="G2758" t="inlineStr">
        <is>
          <t>CREDITO</t>
        </is>
      </c>
      <c r="H2758" t="inlineStr">
        <is>
          <t>TRANSF CC PARA CC PJ PAULISTA 25841 BAR E EVENTOS LTD</t>
        </is>
      </c>
      <c r="I2758" t="n">
        <v>1270.74</v>
      </c>
    </row>
    <row r="2759">
      <c r="A2759" t="n">
        <v>3975</v>
      </c>
      <c r="B2759" t="n">
        <v>105</v>
      </c>
      <c r="C2759" t="inlineStr">
        <is>
          <t>Jacare - Bradesco</t>
        </is>
      </c>
      <c r="D2759" t="n">
        <v>266</v>
      </c>
      <c r="E2759" t="inlineStr">
        <is>
          <t>Jacaré</t>
        </is>
      </c>
      <c r="F2759" s="27" t="n">
        <v>45313</v>
      </c>
      <c r="G2759" t="inlineStr">
        <is>
          <t>CREDITO</t>
        </is>
      </c>
      <c r="H2759" t="inlineStr">
        <is>
          <t>TRANSF CC PARA CC PJ TEMPUS FUGIT PARTICIPACOES E. LT</t>
        </is>
      </c>
      <c r="I2759" t="n">
        <v>96940.62</v>
      </c>
    </row>
    <row r="2760">
      <c r="A2760" t="n">
        <v>3976</v>
      </c>
      <c r="B2760" t="n">
        <v>105</v>
      </c>
      <c r="C2760" t="inlineStr">
        <is>
          <t>Jacare - Bradesco</t>
        </is>
      </c>
      <c r="D2760" t="n">
        <v>266</v>
      </c>
      <c r="E2760" t="inlineStr">
        <is>
          <t>Jacaré</t>
        </is>
      </c>
      <c r="F2760" s="27" t="n">
        <v>45313</v>
      </c>
      <c r="G2760" t="inlineStr">
        <is>
          <t>CREDITO</t>
        </is>
      </c>
      <c r="H2760" t="inlineStr">
        <is>
          <t>TRANSF CC PARA CC PJ FDB HOTEL LTDA</t>
        </is>
      </c>
      <c r="I2760" t="n">
        <v>1869.87</v>
      </c>
    </row>
    <row r="2761">
      <c r="A2761" t="n">
        <v>3977</v>
      </c>
      <c r="B2761" t="n">
        <v>105</v>
      </c>
      <c r="C2761" t="inlineStr">
        <is>
          <t>Jacare - Bradesco</t>
        </is>
      </c>
      <c r="D2761" t="n">
        <v>266</v>
      </c>
      <c r="E2761" t="inlineStr">
        <is>
          <t>Jacaré</t>
        </is>
      </c>
      <c r="F2761" s="27" t="n">
        <v>45313</v>
      </c>
      <c r="G2761" t="inlineStr">
        <is>
          <t>CREDITO</t>
        </is>
      </c>
      <c r="H2761" t="inlineStr">
        <is>
          <t>RECEBIMENTO TED D REMET.HARMONIA 3051 BAR E</t>
        </is>
      </c>
      <c r="I2761" t="n">
        <v>50000</v>
      </c>
    </row>
    <row r="2762">
      <c r="A2762" t="n">
        <v>3978</v>
      </c>
      <c r="B2762" t="n">
        <v>105</v>
      </c>
      <c r="C2762" t="inlineStr">
        <is>
          <t>Jacare - Bradesco</t>
        </is>
      </c>
      <c r="D2762" t="n">
        <v>266</v>
      </c>
      <c r="E2762" t="inlineStr">
        <is>
          <t>Jacaré</t>
        </is>
      </c>
      <c r="F2762" s="27" t="n">
        <v>45313</v>
      </c>
      <c r="G2762" t="inlineStr">
        <is>
          <t>CREDITO</t>
        </is>
      </c>
      <c r="H2762" t="inlineStr">
        <is>
          <t>TRANSFERENCIA PIX REM: Thays Rosas Ferreira  21/01</t>
        </is>
      </c>
      <c r="I2762" t="n">
        <v>188.59</v>
      </c>
    </row>
    <row r="2763">
      <c r="A2763" t="n">
        <v>3979</v>
      </c>
      <c r="B2763" t="n">
        <v>105</v>
      </c>
      <c r="C2763" t="inlineStr">
        <is>
          <t>Jacare - Bradesco</t>
        </is>
      </c>
      <c r="D2763" t="n">
        <v>266</v>
      </c>
      <c r="E2763" t="inlineStr">
        <is>
          <t>Jacaré</t>
        </is>
      </c>
      <c r="F2763" s="27" t="n">
        <v>45313</v>
      </c>
      <c r="G2763" t="inlineStr">
        <is>
          <t>CREDITO</t>
        </is>
      </c>
      <c r="H2763" t="inlineStr">
        <is>
          <t>TRANSFERENCIA PIX REM: Paulo Vitor Santos de 20/01</t>
        </is>
      </c>
      <c r="I2763" t="n">
        <v>93</v>
      </c>
    </row>
    <row r="2764">
      <c r="A2764" t="n">
        <v>3980</v>
      </c>
      <c r="B2764" t="n">
        <v>105</v>
      </c>
      <c r="C2764" t="inlineStr">
        <is>
          <t>Jacare - Bradesco</t>
        </is>
      </c>
      <c r="D2764" t="n">
        <v>266</v>
      </c>
      <c r="E2764" t="inlineStr">
        <is>
          <t>Jacaré</t>
        </is>
      </c>
      <c r="F2764" s="27" t="n">
        <v>45313</v>
      </c>
      <c r="G2764" t="inlineStr">
        <is>
          <t>CREDITO</t>
        </is>
      </c>
      <c r="H2764" t="inlineStr">
        <is>
          <t>TRANSFERENCIA PIX REM: Luiz Felipe Pilla     20/01</t>
        </is>
      </c>
      <c r="I2764" t="n">
        <v>55.2</v>
      </c>
    </row>
    <row r="2765">
      <c r="A2765" t="n">
        <v>3981</v>
      </c>
      <c r="B2765" t="n">
        <v>105</v>
      </c>
      <c r="C2765" t="inlineStr">
        <is>
          <t>Jacare - Bradesco</t>
        </is>
      </c>
      <c r="D2765" t="n">
        <v>266</v>
      </c>
      <c r="E2765" t="inlineStr">
        <is>
          <t>Jacaré</t>
        </is>
      </c>
      <c r="F2765" s="27" t="n">
        <v>45313</v>
      </c>
      <c r="G2765" t="inlineStr">
        <is>
          <t>CREDITO</t>
        </is>
      </c>
      <c r="H2765" t="inlineStr">
        <is>
          <t>TRANSFERENCIA PIX REM: Kesley Dos Santos     20/01</t>
        </is>
      </c>
      <c r="I2765" t="n">
        <v>394.02</v>
      </c>
    </row>
    <row r="2766">
      <c r="A2766" t="n">
        <v>3982</v>
      </c>
      <c r="B2766" t="n">
        <v>105</v>
      </c>
      <c r="C2766" t="inlineStr">
        <is>
          <t>Jacare - Bradesco</t>
        </is>
      </c>
      <c r="D2766" t="n">
        <v>266</v>
      </c>
      <c r="E2766" t="inlineStr">
        <is>
          <t>Jacaré</t>
        </is>
      </c>
      <c r="F2766" s="27" t="n">
        <v>45313</v>
      </c>
      <c r="G2766" t="inlineStr">
        <is>
          <t>CREDITO</t>
        </is>
      </c>
      <c r="H2766" t="inlineStr">
        <is>
          <t>TRANSFERENCIA PIX REM: Ronald Jose Francisco 21/01</t>
        </is>
      </c>
      <c r="I2766" t="n">
        <v>100.01</v>
      </c>
    </row>
    <row r="2767">
      <c r="A2767" t="n">
        <v>3983</v>
      </c>
      <c r="B2767" t="n">
        <v>105</v>
      </c>
      <c r="C2767" t="inlineStr">
        <is>
          <t>Jacare - Bradesco</t>
        </is>
      </c>
      <c r="D2767" t="n">
        <v>266</v>
      </c>
      <c r="E2767" t="inlineStr">
        <is>
          <t>Jacaré</t>
        </is>
      </c>
      <c r="F2767" s="27" t="n">
        <v>45313</v>
      </c>
      <c r="G2767" t="inlineStr">
        <is>
          <t>CREDITO</t>
        </is>
      </c>
      <c r="H2767" t="inlineStr">
        <is>
          <t>TRANSFERENCIA PIX REM: Marina de Miranda e M 21/01</t>
        </is>
      </c>
      <c r="I2767" t="n">
        <v>100</v>
      </c>
    </row>
    <row r="2768">
      <c r="A2768" t="n">
        <v>3984</v>
      </c>
      <c r="B2768" t="n">
        <v>105</v>
      </c>
      <c r="C2768" t="inlineStr">
        <is>
          <t>Jacare - Bradesco</t>
        </is>
      </c>
      <c r="D2768" t="n">
        <v>266</v>
      </c>
      <c r="E2768" t="inlineStr">
        <is>
          <t>Jacaré</t>
        </is>
      </c>
      <c r="F2768" s="27" t="n">
        <v>45313</v>
      </c>
      <c r="G2768" t="inlineStr">
        <is>
          <t>CREDITO</t>
        </is>
      </c>
      <c r="H2768" t="inlineStr">
        <is>
          <t>TRANSFERENCIA PIX REM: THOMAS JUNIOR VILA WE 20/01</t>
        </is>
      </c>
      <c r="I2768" t="n">
        <v>244.53</v>
      </c>
    </row>
    <row r="2769">
      <c r="A2769" t="n">
        <v>3985</v>
      </c>
      <c r="B2769" t="n">
        <v>105</v>
      </c>
      <c r="C2769" t="inlineStr">
        <is>
          <t>Jacare - Bradesco</t>
        </is>
      </c>
      <c r="D2769" t="n">
        <v>266</v>
      </c>
      <c r="E2769" t="inlineStr">
        <is>
          <t>Jacaré</t>
        </is>
      </c>
      <c r="F2769" s="27" t="n">
        <v>45313</v>
      </c>
      <c r="G2769" t="inlineStr">
        <is>
          <t>CREDITO</t>
        </is>
      </c>
      <c r="H2769" t="inlineStr">
        <is>
          <t>TRANSFERENCIA PIX REM: ISMAEL RODRIGUES DOS  20/01</t>
        </is>
      </c>
      <c r="I2769" t="n">
        <v>206.77</v>
      </c>
    </row>
    <row r="2770">
      <c r="A2770" t="n">
        <v>3986</v>
      </c>
      <c r="B2770" t="n">
        <v>105</v>
      </c>
      <c r="C2770" t="inlineStr">
        <is>
          <t>Jacare - Bradesco</t>
        </is>
      </c>
      <c r="D2770" t="n">
        <v>266</v>
      </c>
      <c r="E2770" t="inlineStr">
        <is>
          <t>Jacaré</t>
        </is>
      </c>
      <c r="F2770" s="27" t="n">
        <v>45313</v>
      </c>
      <c r="G2770" t="inlineStr">
        <is>
          <t>CREDITO</t>
        </is>
      </c>
      <c r="H2770" t="inlineStr">
        <is>
          <t>TRANSFERENCIA PIX REM: ALINE A ARAUJO SILVA  21/01</t>
        </is>
      </c>
      <c r="I2770" t="n">
        <v>162.87</v>
      </c>
    </row>
    <row r="2771">
      <c r="A2771" t="n">
        <v>3987</v>
      </c>
      <c r="B2771" t="n">
        <v>105</v>
      </c>
      <c r="C2771" t="inlineStr">
        <is>
          <t>Jacare - Bradesco</t>
        </is>
      </c>
      <c r="D2771" t="n">
        <v>266</v>
      </c>
      <c r="E2771" t="inlineStr">
        <is>
          <t>Jacaré</t>
        </is>
      </c>
      <c r="F2771" s="27" t="n">
        <v>45313</v>
      </c>
      <c r="G2771" t="inlineStr">
        <is>
          <t>CREDITO</t>
        </is>
      </c>
      <c r="H2771" t="inlineStr">
        <is>
          <t>TRANSFERENCIA PIX REM: HELENA KEICO SATO     21/01</t>
        </is>
      </c>
      <c r="I2771" t="n">
        <v>210.18</v>
      </c>
    </row>
    <row r="2772">
      <c r="A2772" t="n">
        <v>3988</v>
      </c>
      <c r="B2772" t="n">
        <v>105</v>
      </c>
      <c r="C2772" t="inlineStr">
        <is>
          <t>Jacare - Bradesco</t>
        </is>
      </c>
      <c r="D2772" t="n">
        <v>266</v>
      </c>
      <c r="E2772" t="inlineStr">
        <is>
          <t>Jacaré</t>
        </is>
      </c>
      <c r="F2772" s="27" t="n">
        <v>45313</v>
      </c>
      <c r="G2772" t="inlineStr">
        <is>
          <t>CREDITO</t>
        </is>
      </c>
      <c r="H2772" t="inlineStr">
        <is>
          <t>TRANSFERENCIA PIX REM: ZIG TECNOLOGIA S.A.   22/01</t>
        </is>
      </c>
      <c r="I2772" t="n">
        <v>52616.8</v>
      </c>
    </row>
    <row r="2773">
      <c r="A2773" t="n">
        <v>3989</v>
      </c>
      <c r="B2773" t="n">
        <v>105</v>
      </c>
      <c r="C2773" t="inlineStr">
        <is>
          <t>Jacare - Bradesco</t>
        </is>
      </c>
      <c r="D2773" t="n">
        <v>266</v>
      </c>
      <c r="E2773" t="inlineStr">
        <is>
          <t>Jacaré</t>
        </is>
      </c>
      <c r="F2773" s="27" t="n">
        <v>45313</v>
      </c>
      <c r="G2773" t="inlineStr">
        <is>
          <t>CREDITO</t>
        </is>
      </c>
      <c r="H2773" t="inlineStr">
        <is>
          <t>TRANSFERENCIA PIX REM: Aliny Matos De Olivei 21/01</t>
        </is>
      </c>
      <c r="I2773" t="n">
        <v>164.98</v>
      </c>
    </row>
    <row r="2774">
      <c r="A2774" t="n">
        <v>3990</v>
      </c>
      <c r="B2774" t="n">
        <v>105</v>
      </c>
      <c r="C2774" t="inlineStr">
        <is>
          <t>Jacare - Bradesco</t>
        </is>
      </c>
      <c r="D2774" t="n">
        <v>266</v>
      </c>
      <c r="E2774" t="inlineStr">
        <is>
          <t>Jacaré</t>
        </is>
      </c>
      <c r="F2774" s="27" t="n">
        <v>45313</v>
      </c>
      <c r="G2774" t="inlineStr">
        <is>
          <t>CREDITO</t>
        </is>
      </c>
      <c r="H2774" t="inlineStr">
        <is>
          <t>TRANSFERENCIA PIX REM: BIANCA CARVALHO FRANC 20/01</t>
        </is>
      </c>
      <c r="I2774" t="n">
        <v>97.18000000000001</v>
      </c>
    </row>
    <row r="2775">
      <c r="A2775" t="n">
        <v>3991</v>
      </c>
      <c r="B2775" t="n">
        <v>105</v>
      </c>
      <c r="C2775" t="inlineStr">
        <is>
          <t>Jacare - Bradesco</t>
        </is>
      </c>
      <c r="D2775" t="n">
        <v>266</v>
      </c>
      <c r="E2775" t="inlineStr">
        <is>
          <t>Jacaré</t>
        </is>
      </c>
      <c r="F2775" s="27" t="n">
        <v>45313</v>
      </c>
      <c r="G2775" t="inlineStr">
        <is>
          <t>CREDITO</t>
        </is>
      </c>
      <c r="H2775" t="inlineStr">
        <is>
          <t>TRANSFERENCIA PIX REM: FREDERICO SOARES VANN 22/01</t>
        </is>
      </c>
      <c r="I2775" t="n">
        <v>101.14</v>
      </c>
    </row>
    <row r="2776">
      <c r="A2776" t="n">
        <v>3992</v>
      </c>
      <c r="B2776" t="n">
        <v>105</v>
      </c>
      <c r="C2776" t="inlineStr">
        <is>
          <t>Jacare - Bradesco</t>
        </is>
      </c>
      <c r="D2776" t="n">
        <v>266</v>
      </c>
      <c r="E2776" t="inlineStr">
        <is>
          <t>Jacaré</t>
        </is>
      </c>
      <c r="F2776" s="27" t="n">
        <v>45313</v>
      </c>
      <c r="G2776" t="inlineStr">
        <is>
          <t>CREDITO</t>
        </is>
      </c>
      <c r="H2776" t="inlineStr">
        <is>
          <t>TRANSFERENCIA PIX REM: PEDRO HENRIQUE GANZAR 21/01</t>
        </is>
      </c>
      <c r="I2776" t="n">
        <v>63.28</v>
      </c>
    </row>
    <row r="2777">
      <c r="A2777" t="n">
        <v>3993</v>
      </c>
      <c r="B2777" t="n">
        <v>105</v>
      </c>
      <c r="C2777" t="inlineStr">
        <is>
          <t>Jacare - Bradesco</t>
        </is>
      </c>
      <c r="D2777" t="n">
        <v>266</v>
      </c>
      <c r="E2777" t="inlineStr">
        <is>
          <t>Jacaré</t>
        </is>
      </c>
      <c r="F2777" s="27" t="n">
        <v>45313</v>
      </c>
      <c r="G2777" t="inlineStr">
        <is>
          <t>CREDITO</t>
        </is>
      </c>
      <c r="H2777" t="inlineStr">
        <is>
          <t>TRANSFERENCIA PIX REM: 318 BAR E EVENTOS LTD 22/01</t>
        </is>
      </c>
      <c r="I2777" t="n">
        <v>2061.11</v>
      </c>
    </row>
    <row r="2778">
      <c r="A2778" t="n">
        <v>3994</v>
      </c>
      <c r="B2778" t="n">
        <v>105</v>
      </c>
      <c r="C2778" t="inlineStr">
        <is>
          <t>Jacare - Bradesco</t>
        </is>
      </c>
      <c r="D2778" t="n">
        <v>266</v>
      </c>
      <c r="E2778" t="inlineStr">
        <is>
          <t>Jacaré</t>
        </is>
      </c>
      <c r="F2778" s="27" t="n">
        <v>45313</v>
      </c>
      <c r="G2778" t="inlineStr">
        <is>
          <t>CREDITO</t>
        </is>
      </c>
      <c r="H2778" t="inlineStr">
        <is>
          <t>TRANSFERENCIA PIX REM: CAROLINE GOMES DIAS   21/01</t>
        </is>
      </c>
      <c r="I2778" t="n">
        <v>158.77</v>
      </c>
    </row>
    <row r="2779">
      <c r="A2779" t="n">
        <v>3995</v>
      </c>
      <c r="B2779" t="n">
        <v>105</v>
      </c>
      <c r="C2779" t="inlineStr">
        <is>
          <t>Jacare - Bradesco</t>
        </is>
      </c>
      <c r="D2779" t="n">
        <v>266</v>
      </c>
      <c r="E2779" t="inlineStr">
        <is>
          <t>Jacaré</t>
        </is>
      </c>
      <c r="F2779" s="27" t="n">
        <v>45313</v>
      </c>
      <c r="G2779" t="inlineStr">
        <is>
          <t>CREDITO</t>
        </is>
      </c>
      <c r="H2779" t="inlineStr">
        <is>
          <t>TRANSFERENCIA PIX REM: CASA AFRICA BRASIL CO 20/01</t>
        </is>
      </c>
      <c r="I2779" t="n">
        <v>20.22</v>
      </c>
    </row>
    <row r="2780">
      <c r="A2780" t="n">
        <v>3996</v>
      </c>
      <c r="B2780" t="n">
        <v>105</v>
      </c>
      <c r="C2780" t="inlineStr">
        <is>
          <t>Jacare - Bradesco</t>
        </is>
      </c>
      <c r="D2780" t="n">
        <v>266</v>
      </c>
      <c r="E2780" t="inlineStr">
        <is>
          <t>Jacaré</t>
        </is>
      </c>
      <c r="F2780" s="27" t="n">
        <v>45313</v>
      </c>
      <c r="G2780" t="inlineStr">
        <is>
          <t>CREDITO</t>
        </is>
      </c>
      <c r="H2780" t="inlineStr">
        <is>
          <t>TRANSFERENCIA PIX REM: RAFAEL COSTA ARAUJO   21/01</t>
        </is>
      </c>
      <c r="I2780" t="n">
        <v>322.87</v>
      </c>
    </row>
    <row r="2781">
      <c r="A2781" t="n">
        <v>3997</v>
      </c>
      <c r="B2781" t="n">
        <v>105</v>
      </c>
      <c r="C2781" t="inlineStr">
        <is>
          <t>Jacare - Bradesco</t>
        </is>
      </c>
      <c r="D2781" t="n">
        <v>266</v>
      </c>
      <c r="E2781" t="inlineStr">
        <is>
          <t>Jacaré</t>
        </is>
      </c>
      <c r="F2781" s="27" t="n">
        <v>45313</v>
      </c>
      <c r="G2781" t="inlineStr">
        <is>
          <t>CREDITO</t>
        </is>
      </c>
      <c r="H2781" t="inlineStr">
        <is>
          <t>TRANSFERENCIA PIX REM: Macare Servicos Medic 21/01</t>
        </is>
      </c>
      <c r="I2781" t="n">
        <v>99.44</v>
      </c>
    </row>
    <row r="2782">
      <c r="A2782" t="n">
        <v>3998</v>
      </c>
      <c r="B2782" t="n">
        <v>105</v>
      </c>
      <c r="C2782" t="inlineStr">
        <is>
          <t>Jacare - Bradesco</t>
        </is>
      </c>
      <c r="D2782" t="n">
        <v>266</v>
      </c>
      <c r="E2782" t="inlineStr">
        <is>
          <t>Jacaré</t>
        </is>
      </c>
      <c r="F2782" s="27" t="n">
        <v>45313</v>
      </c>
      <c r="G2782" t="inlineStr">
        <is>
          <t>CREDITO</t>
        </is>
      </c>
      <c r="H2782" t="inlineStr">
        <is>
          <t>TRANSFERENCIA PIX REM: ALEXANDRE BECKER CAMP 20/01</t>
        </is>
      </c>
      <c r="I2782" t="n">
        <v>96.81999999999999</v>
      </c>
    </row>
    <row r="2783">
      <c r="A2783" t="n">
        <v>3999</v>
      </c>
      <c r="B2783" t="n">
        <v>105</v>
      </c>
      <c r="C2783" t="inlineStr">
        <is>
          <t>Jacare - Bradesco</t>
        </is>
      </c>
      <c r="D2783" t="n">
        <v>266</v>
      </c>
      <c r="E2783" t="inlineStr">
        <is>
          <t>Jacaré</t>
        </is>
      </c>
      <c r="F2783" s="27" t="n">
        <v>45313</v>
      </c>
      <c r="G2783" t="inlineStr">
        <is>
          <t>CREDITO</t>
        </is>
      </c>
      <c r="H2783" t="inlineStr">
        <is>
          <t>TRANSFERENCIA PIX REM: SIMONE PATRICIA LIBER 20/01</t>
        </is>
      </c>
      <c r="I2783" t="n">
        <v>197.75</v>
      </c>
    </row>
    <row r="2784">
      <c r="A2784" t="n">
        <v>4000</v>
      </c>
      <c r="B2784" t="n">
        <v>105</v>
      </c>
      <c r="C2784" t="inlineStr">
        <is>
          <t>Jacare - Bradesco</t>
        </is>
      </c>
      <c r="D2784" t="n">
        <v>266</v>
      </c>
      <c r="E2784" t="inlineStr">
        <is>
          <t>Jacaré</t>
        </is>
      </c>
      <c r="F2784" s="27" t="n">
        <v>45313</v>
      </c>
      <c r="G2784" t="inlineStr">
        <is>
          <t>DEBITO</t>
        </is>
      </c>
      <c r="H2784" t="inlineStr">
        <is>
          <t>PAGTO ELETRON  COBRANCA SYLVIUS</t>
        </is>
      </c>
      <c r="I2784" t="n">
        <v>-249</v>
      </c>
    </row>
    <row r="2785">
      <c r="A2785" t="n">
        <v>4001</v>
      </c>
      <c r="B2785" t="n">
        <v>105</v>
      </c>
      <c r="C2785" t="inlineStr">
        <is>
          <t>Jacare - Bradesco</t>
        </is>
      </c>
      <c r="D2785" t="n">
        <v>266</v>
      </c>
      <c r="E2785" t="inlineStr">
        <is>
          <t>Jacaré</t>
        </is>
      </c>
      <c r="F2785" s="27" t="n">
        <v>45313</v>
      </c>
      <c r="G2785" t="inlineStr">
        <is>
          <t>DEBITO</t>
        </is>
      </c>
      <c r="H2785" t="inlineStr">
        <is>
          <t>PAGTO ELETRON  COBRANCA ANDREIA</t>
        </is>
      </c>
      <c r="I2785" t="n">
        <v>-437</v>
      </c>
    </row>
    <row r="2786">
      <c r="A2786" t="n">
        <v>4002</v>
      </c>
      <c r="B2786" t="n">
        <v>105</v>
      </c>
      <c r="C2786" t="inlineStr">
        <is>
          <t>Jacare - Bradesco</t>
        </is>
      </c>
      <c r="D2786" t="n">
        <v>266</v>
      </c>
      <c r="E2786" t="inlineStr">
        <is>
          <t>Jacaré</t>
        </is>
      </c>
      <c r="F2786" s="27" t="n">
        <v>45313</v>
      </c>
      <c r="G2786" t="inlineStr">
        <is>
          <t>DEBITO</t>
        </is>
      </c>
      <c r="H2786" t="inlineStr">
        <is>
          <t>PAGTO ELETRON  COBRANCA DIO  MIO</t>
        </is>
      </c>
      <c r="I2786" t="n">
        <v>-641.4</v>
      </c>
    </row>
    <row r="2787">
      <c r="A2787" t="n">
        <v>4003</v>
      </c>
      <c r="B2787" t="n">
        <v>105</v>
      </c>
      <c r="C2787" t="inlineStr">
        <is>
          <t>Jacare - Bradesco</t>
        </is>
      </c>
      <c r="D2787" t="n">
        <v>266</v>
      </c>
      <c r="E2787" t="inlineStr">
        <is>
          <t>Jacaré</t>
        </is>
      </c>
      <c r="F2787" s="27" t="n">
        <v>45313</v>
      </c>
      <c r="G2787" t="inlineStr">
        <is>
          <t>DEBITO</t>
        </is>
      </c>
      <c r="H2787" t="inlineStr">
        <is>
          <t>PAGTO ELETRON  COBRANCA BB</t>
        </is>
      </c>
      <c r="I2787" t="n">
        <v>-679.17</v>
      </c>
    </row>
    <row r="2788">
      <c r="A2788" t="n">
        <v>4004</v>
      </c>
      <c r="B2788" t="n">
        <v>105</v>
      </c>
      <c r="C2788" t="inlineStr">
        <is>
          <t>Jacare - Bradesco</t>
        </is>
      </c>
      <c r="D2788" t="n">
        <v>266</v>
      </c>
      <c r="E2788" t="inlineStr">
        <is>
          <t>Jacaré</t>
        </is>
      </c>
      <c r="F2788" s="27" t="n">
        <v>45313</v>
      </c>
      <c r="G2788" t="inlineStr">
        <is>
          <t>DEBITO</t>
        </is>
      </c>
      <c r="H2788" t="inlineStr">
        <is>
          <t>PAGTO ELETRON  COBRANCA MARIO PEDRO</t>
        </is>
      </c>
      <c r="I2788" t="n">
        <v>-784.04</v>
      </c>
    </row>
    <row r="2789">
      <c r="A2789" t="n">
        <v>4005</v>
      </c>
      <c r="B2789" t="n">
        <v>105</v>
      </c>
      <c r="C2789" t="inlineStr">
        <is>
          <t>Jacare - Bradesco</t>
        </is>
      </c>
      <c r="D2789" t="n">
        <v>266</v>
      </c>
      <c r="E2789" t="inlineStr">
        <is>
          <t>Jacaré</t>
        </is>
      </c>
      <c r="F2789" s="27" t="n">
        <v>45313</v>
      </c>
      <c r="G2789" t="inlineStr">
        <is>
          <t>DEBITO</t>
        </is>
      </c>
      <c r="H2789" t="inlineStr">
        <is>
          <t>PAGTO ELETRON  COBRANCA PJJ</t>
        </is>
      </c>
      <c r="I2789" t="n">
        <v>-1033.58</v>
      </c>
    </row>
    <row r="2790">
      <c r="A2790" t="n">
        <v>4006</v>
      </c>
      <c r="B2790" t="n">
        <v>105</v>
      </c>
      <c r="C2790" t="inlineStr">
        <is>
          <t>Jacare - Bradesco</t>
        </is>
      </c>
      <c r="D2790" t="n">
        <v>266</v>
      </c>
      <c r="E2790" t="inlineStr">
        <is>
          <t>Jacaré</t>
        </is>
      </c>
      <c r="F2790" s="27" t="n">
        <v>45313</v>
      </c>
      <c r="G2790" t="inlineStr">
        <is>
          <t>DEBITO</t>
        </is>
      </c>
      <c r="H2790" t="inlineStr">
        <is>
          <t>PAGTO ELETRON  COBRANCA GELOMAQ</t>
        </is>
      </c>
      <c r="I2790" t="n">
        <v>-1135</v>
      </c>
    </row>
    <row r="2791">
      <c r="A2791" t="n">
        <v>4007</v>
      </c>
      <c r="B2791" t="n">
        <v>105</v>
      </c>
      <c r="C2791" t="inlineStr">
        <is>
          <t>Jacare - Bradesco</t>
        </is>
      </c>
      <c r="D2791" t="n">
        <v>266</v>
      </c>
      <c r="E2791" t="inlineStr">
        <is>
          <t>Jacaré</t>
        </is>
      </c>
      <c r="F2791" s="27" t="n">
        <v>45313</v>
      </c>
      <c r="G2791" t="inlineStr">
        <is>
          <t>DEBITO</t>
        </is>
      </c>
      <c r="H2791" t="inlineStr">
        <is>
          <t>PAGTO ELETRON  COBRANCA BB</t>
        </is>
      </c>
      <c r="I2791" t="n">
        <v>-2173.87</v>
      </c>
    </row>
    <row r="2792">
      <c r="A2792" t="n">
        <v>4008</v>
      </c>
      <c r="B2792" t="n">
        <v>105</v>
      </c>
      <c r="C2792" t="inlineStr">
        <is>
          <t>Jacare - Bradesco</t>
        </is>
      </c>
      <c r="D2792" t="n">
        <v>266</v>
      </c>
      <c r="E2792" t="inlineStr">
        <is>
          <t>Jacaré</t>
        </is>
      </c>
      <c r="F2792" s="27" t="n">
        <v>45313</v>
      </c>
      <c r="G2792" t="inlineStr">
        <is>
          <t>DEBITO</t>
        </is>
      </c>
      <c r="H2792" t="inlineStr">
        <is>
          <t>PAGTO ELETRON  COBRANCA PSS</t>
        </is>
      </c>
      <c r="I2792" t="n">
        <v>-2264.54</v>
      </c>
    </row>
    <row r="2793">
      <c r="A2793" t="n">
        <v>4009</v>
      </c>
      <c r="B2793" t="n">
        <v>105</v>
      </c>
      <c r="C2793" t="inlineStr">
        <is>
          <t>Jacare - Bradesco</t>
        </is>
      </c>
      <c r="D2793" t="n">
        <v>266</v>
      </c>
      <c r="E2793" t="inlineStr">
        <is>
          <t>Jacaré</t>
        </is>
      </c>
      <c r="F2793" s="27" t="n">
        <v>45313</v>
      </c>
      <c r="G2793" t="inlineStr">
        <is>
          <t>DEBITO</t>
        </is>
      </c>
      <c r="H2793" t="inlineStr">
        <is>
          <t>PAGTO ELETRON  COBRANCA AMBEV</t>
        </is>
      </c>
      <c r="I2793" t="n">
        <v>-2575.55</v>
      </c>
    </row>
    <row r="2794">
      <c r="A2794" t="n">
        <v>4010</v>
      </c>
      <c r="B2794" t="n">
        <v>105</v>
      </c>
      <c r="C2794" t="inlineStr">
        <is>
          <t>Jacare - Bradesco</t>
        </is>
      </c>
      <c r="D2794" t="n">
        <v>266</v>
      </c>
      <c r="E2794" t="inlineStr">
        <is>
          <t>Jacaré</t>
        </is>
      </c>
      <c r="F2794" s="27" t="n">
        <v>45313</v>
      </c>
      <c r="G2794" t="inlineStr">
        <is>
          <t>DEBITO</t>
        </is>
      </c>
      <c r="H2794" t="inlineStr">
        <is>
          <t>PAGTO ELETRON  COBRANCA BB</t>
        </is>
      </c>
      <c r="I2794" t="n">
        <v>-2640.6</v>
      </c>
    </row>
    <row r="2795">
      <c r="A2795" t="n">
        <v>4011</v>
      </c>
      <c r="B2795" t="n">
        <v>105</v>
      </c>
      <c r="C2795" t="inlineStr">
        <is>
          <t>Jacare - Bradesco</t>
        </is>
      </c>
      <c r="D2795" t="n">
        <v>266</v>
      </c>
      <c r="E2795" t="inlineStr">
        <is>
          <t>Jacaré</t>
        </is>
      </c>
      <c r="F2795" s="27" t="n">
        <v>45313</v>
      </c>
      <c r="G2795" t="inlineStr">
        <is>
          <t>DEBITO</t>
        </is>
      </c>
      <c r="H2795" t="inlineStr">
        <is>
          <t>PAGTO ELETRON  COBRANCA EMPORIO MEL</t>
        </is>
      </c>
      <c r="I2795" t="n">
        <v>-969.5599999999999</v>
      </c>
    </row>
    <row r="2796">
      <c r="A2796" t="n">
        <v>4012</v>
      </c>
      <c r="B2796" t="n">
        <v>105</v>
      </c>
      <c r="C2796" t="inlineStr">
        <is>
          <t>Jacare - Bradesco</t>
        </is>
      </c>
      <c r="D2796" t="n">
        <v>266</v>
      </c>
      <c r="E2796" t="inlineStr">
        <is>
          <t>Jacaré</t>
        </is>
      </c>
      <c r="F2796" s="27" t="n">
        <v>45313</v>
      </c>
      <c r="G2796" t="inlineStr">
        <is>
          <t>DEBITO</t>
        </is>
      </c>
      <c r="H2796" t="inlineStr">
        <is>
          <t>TARIFA BANCARIA TRANSF PGTO PIX</t>
        </is>
      </c>
      <c r="I2796" t="n">
        <v>-1.65</v>
      </c>
    </row>
    <row r="2797">
      <c r="A2797" t="n">
        <v>4013</v>
      </c>
      <c r="B2797" t="n">
        <v>105</v>
      </c>
      <c r="C2797" t="inlineStr">
        <is>
          <t>Jacare - Bradesco</t>
        </is>
      </c>
      <c r="D2797" t="n">
        <v>266</v>
      </c>
      <c r="E2797" t="inlineStr">
        <is>
          <t>Jacaré</t>
        </is>
      </c>
      <c r="F2797" s="27" t="n">
        <v>45313</v>
      </c>
      <c r="G2797" t="inlineStr">
        <is>
          <t>DEBITO</t>
        </is>
      </c>
      <c r="H2797" t="inlineStr">
        <is>
          <t>PAGTO ELETRONICO TRIBUTO INTERNET --RECEITA FEDERAL/SP</t>
        </is>
      </c>
      <c r="I2797" t="n">
        <v>-2692.12</v>
      </c>
    </row>
    <row r="2798">
      <c r="A2798" t="n">
        <v>4014</v>
      </c>
      <c r="B2798" t="n">
        <v>105</v>
      </c>
      <c r="C2798" t="inlineStr">
        <is>
          <t>Jacare - Bradesco</t>
        </is>
      </c>
      <c r="D2798" t="n">
        <v>266</v>
      </c>
      <c r="E2798" t="inlineStr">
        <is>
          <t>Jacaré</t>
        </is>
      </c>
      <c r="F2798" s="27" t="n">
        <v>45313</v>
      </c>
      <c r="G2798" t="inlineStr">
        <is>
          <t>DEBITO</t>
        </is>
      </c>
      <c r="H2798" t="inlineStr">
        <is>
          <t>TRANSF CC PARA CC PJ ADRIANA NEVES FERREIRA</t>
        </is>
      </c>
      <c r="I2798" t="n">
        <v>-1000</v>
      </c>
    </row>
    <row r="2799">
      <c r="A2799" t="n">
        <v>4015</v>
      </c>
      <c r="B2799" t="n">
        <v>105</v>
      </c>
      <c r="C2799" t="inlineStr">
        <is>
          <t>Jacare - Bradesco</t>
        </is>
      </c>
      <c r="D2799" t="n">
        <v>266</v>
      </c>
      <c r="E2799" t="inlineStr">
        <is>
          <t>Jacaré</t>
        </is>
      </c>
      <c r="F2799" s="27" t="n">
        <v>45313</v>
      </c>
      <c r="G2799" t="inlineStr">
        <is>
          <t>DEBITO</t>
        </is>
      </c>
      <c r="H2799" t="inlineStr">
        <is>
          <t>TRANSF CC PARA CC PJ HF 4060 BAR E EVENTOS LTDA</t>
        </is>
      </c>
      <c r="I2799" t="n">
        <v>-10</v>
      </c>
    </row>
    <row r="2800">
      <c r="A2800" t="n">
        <v>4016</v>
      </c>
      <c r="B2800" t="n">
        <v>105</v>
      </c>
      <c r="C2800" t="inlineStr">
        <is>
          <t>Jacare - Bradesco</t>
        </is>
      </c>
      <c r="D2800" t="n">
        <v>266</v>
      </c>
      <c r="E2800" t="inlineStr">
        <is>
          <t>Jacaré</t>
        </is>
      </c>
      <c r="F2800" s="27" t="n">
        <v>45313</v>
      </c>
      <c r="G2800" t="inlineStr">
        <is>
          <t>DEBITO</t>
        </is>
      </c>
      <c r="H2800" t="inlineStr">
        <is>
          <t>TRANSF CC PARA CC PJ TEMPUS FUGIT PARTICIPACOES E. LT</t>
        </is>
      </c>
      <c r="I2800" t="n">
        <v>-40000</v>
      </c>
    </row>
    <row r="2801">
      <c r="A2801" t="n">
        <v>4017</v>
      </c>
      <c r="B2801" t="n">
        <v>105</v>
      </c>
      <c r="C2801" t="inlineStr">
        <is>
          <t>Jacare - Bradesco</t>
        </is>
      </c>
      <c r="D2801" t="n">
        <v>266</v>
      </c>
      <c r="E2801" t="inlineStr">
        <is>
          <t>Jacaré</t>
        </is>
      </c>
      <c r="F2801" s="27" t="n">
        <v>45313</v>
      </c>
      <c r="G2801" t="inlineStr">
        <is>
          <t>DEBITO</t>
        </is>
      </c>
      <c r="H2801" t="inlineStr">
        <is>
          <t>TRANSF CC PARA CC PJ PAULISTA 25841 BAR E EVENT</t>
        </is>
      </c>
      <c r="I2801" t="n">
        <v>-10</v>
      </c>
    </row>
    <row r="2802">
      <c r="A2802" t="n">
        <v>4018</v>
      </c>
      <c r="B2802" t="n">
        <v>105</v>
      </c>
      <c r="C2802" t="inlineStr">
        <is>
          <t>Jacare - Bradesco</t>
        </is>
      </c>
      <c r="D2802" t="n">
        <v>266</v>
      </c>
      <c r="E2802" t="inlineStr">
        <is>
          <t>Jacaré</t>
        </is>
      </c>
      <c r="F2802" s="27" t="n">
        <v>45313</v>
      </c>
      <c r="G2802" t="inlineStr">
        <is>
          <t>DEBITO</t>
        </is>
      </c>
      <c r="H2802" t="inlineStr">
        <is>
          <t>TRANSF CC PARA CC PJ 318 BAR E EVENTOS LTDA</t>
        </is>
      </c>
      <c r="I2802" t="n">
        <v>-10</v>
      </c>
    </row>
    <row r="2803">
      <c r="A2803" t="n">
        <v>4019</v>
      </c>
      <c r="B2803" t="n">
        <v>105</v>
      </c>
      <c r="C2803" t="inlineStr">
        <is>
          <t>Jacare - Bradesco</t>
        </is>
      </c>
      <c r="D2803" t="n">
        <v>266</v>
      </c>
      <c r="E2803" t="inlineStr">
        <is>
          <t>Jacaré</t>
        </is>
      </c>
      <c r="F2803" s="27" t="n">
        <v>45313</v>
      </c>
      <c r="G2803" t="inlineStr">
        <is>
          <t>DEBITO</t>
        </is>
      </c>
      <c r="H2803" t="inlineStr">
        <is>
          <t>TRANSF CC PARA CC PJ 318 BAR E EVENTOS LTDA</t>
        </is>
      </c>
      <c r="I2803" t="n">
        <v>-23948.3</v>
      </c>
    </row>
    <row r="2804">
      <c r="A2804" t="n">
        <v>4020</v>
      </c>
      <c r="B2804" t="n">
        <v>105</v>
      </c>
      <c r="C2804" t="inlineStr">
        <is>
          <t>Jacare - Bradesco</t>
        </is>
      </c>
      <c r="D2804" t="n">
        <v>266</v>
      </c>
      <c r="E2804" t="inlineStr">
        <is>
          <t>Jacaré</t>
        </is>
      </c>
      <c r="F2804" s="27" t="n">
        <v>45313</v>
      </c>
      <c r="G2804" t="inlineStr">
        <is>
          <t>DEBITO</t>
        </is>
      </c>
      <c r="H2804" t="inlineStr">
        <is>
          <t>TRANSF CC PARA CC PJ 318 BAR E EVENTOS LTDA</t>
        </is>
      </c>
      <c r="I2804" t="n">
        <v>-20000</v>
      </c>
    </row>
    <row r="2805">
      <c r="A2805" t="n">
        <v>4021</v>
      </c>
      <c r="B2805" t="n">
        <v>105</v>
      </c>
      <c r="C2805" t="inlineStr">
        <is>
          <t>Jacare - Bradesco</t>
        </is>
      </c>
      <c r="D2805" t="n">
        <v>266</v>
      </c>
      <c r="E2805" t="inlineStr">
        <is>
          <t>Jacaré</t>
        </is>
      </c>
      <c r="F2805" s="27" t="n">
        <v>45313</v>
      </c>
      <c r="G2805" t="inlineStr">
        <is>
          <t>DEBITO</t>
        </is>
      </c>
      <c r="H2805" t="inlineStr">
        <is>
          <t>TRANSF CC PARA CC PJ TEMPUS FUGIT PARTICIPACOES E. LT</t>
        </is>
      </c>
      <c r="I2805" t="n">
        <v>-152</v>
      </c>
    </row>
    <row r="2806">
      <c r="A2806" t="n">
        <v>4022</v>
      </c>
      <c r="B2806" t="n">
        <v>105</v>
      </c>
      <c r="C2806" t="inlineStr">
        <is>
          <t>Jacare - Bradesco</t>
        </is>
      </c>
      <c r="D2806" t="n">
        <v>266</v>
      </c>
      <c r="E2806" t="inlineStr">
        <is>
          <t>Jacaré</t>
        </is>
      </c>
      <c r="F2806" s="27" t="n">
        <v>45313</v>
      </c>
      <c r="G2806" t="inlineStr">
        <is>
          <t>DEBITO</t>
        </is>
      </c>
      <c r="H2806" t="inlineStr">
        <is>
          <t>TRANSF CC PARA CC PJ HF 4060 BAR E EVENTOS LTDA</t>
        </is>
      </c>
      <c r="I2806" t="n">
        <v>-1502</v>
      </c>
    </row>
    <row r="2807">
      <c r="A2807" t="n">
        <v>4023</v>
      </c>
      <c r="B2807" t="n">
        <v>105</v>
      </c>
      <c r="C2807" t="inlineStr">
        <is>
          <t>Jacare - Bradesco</t>
        </is>
      </c>
      <c r="D2807" t="n">
        <v>266</v>
      </c>
      <c r="E2807" t="inlineStr">
        <is>
          <t>Jacaré</t>
        </is>
      </c>
      <c r="F2807" s="27" t="n">
        <v>45313</v>
      </c>
      <c r="G2807" t="inlineStr">
        <is>
          <t>DEBITO</t>
        </is>
      </c>
      <c r="H2807" t="inlineStr">
        <is>
          <t>TRANSF CC PARA CP PJ LUIZ GUSTAVO MOREIRA DE SOUZA</t>
        </is>
      </c>
      <c r="I2807" t="n">
        <v>-900</v>
      </c>
    </row>
    <row r="2808">
      <c r="A2808" t="n">
        <v>4025</v>
      </c>
      <c r="B2808" t="n">
        <v>105</v>
      </c>
      <c r="C2808" t="inlineStr">
        <is>
          <t>Jacare - Bradesco</t>
        </is>
      </c>
      <c r="D2808" t="n">
        <v>266</v>
      </c>
      <c r="E2808" t="inlineStr">
        <is>
          <t>Jacaré</t>
        </is>
      </c>
      <c r="F2808" s="27" t="n">
        <v>45313</v>
      </c>
      <c r="G2808" t="inlineStr">
        <is>
          <t>DEBITO</t>
        </is>
      </c>
      <c r="H2808" t="inlineStr">
        <is>
          <t>TRANSFERENCIA PIX DES: Brenda Letcia Pereir 22/01</t>
        </is>
      </c>
      <c r="I2808" t="n">
        <v>-1000</v>
      </c>
    </row>
    <row r="2809">
      <c r="A2809" t="n">
        <v>4026</v>
      </c>
      <c r="B2809" t="n">
        <v>105</v>
      </c>
      <c r="C2809" t="inlineStr">
        <is>
          <t>Jacare - Bradesco</t>
        </is>
      </c>
      <c r="D2809" t="n">
        <v>266</v>
      </c>
      <c r="E2809" t="inlineStr">
        <is>
          <t>Jacaré</t>
        </is>
      </c>
      <c r="F2809" s="27" t="n">
        <v>45313</v>
      </c>
      <c r="G2809" t="inlineStr">
        <is>
          <t>DEBITO</t>
        </is>
      </c>
      <c r="H2809" t="inlineStr">
        <is>
          <t>TRANSFERENCIA PIX DES: DANIELA DE OLIVEIRA F 22/01</t>
        </is>
      </c>
      <c r="I2809" t="n">
        <v>-700</v>
      </c>
    </row>
    <row r="2810">
      <c r="A2810" t="n">
        <v>4027</v>
      </c>
      <c r="B2810" t="n">
        <v>105</v>
      </c>
      <c r="C2810" t="inlineStr">
        <is>
          <t>Jacare - Bradesco</t>
        </is>
      </c>
      <c r="D2810" t="n">
        <v>266</v>
      </c>
      <c r="E2810" t="inlineStr">
        <is>
          <t>Jacaré</t>
        </is>
      </c>
      <c r="F2810" s="27" t="n">
        <v>45313</v>
      </c>
      <c r="G2810" t="inlineStr">
        <is>
          <t>DEBITO</t>
        </is>
      </c>
      <c r="H2810" t="inlineStr">
        <is>
          <t>TRANSFERENCIA PIX DES: EDILSON CANDIDO FRANC 22/01</t>
        </is>
      </c>
      <c r="I2810" t="n">
        <v>-1000</v>
      </c>
    </row>
    <row r="2811">
      <c r="A2811" t="n">
        <v>4028</v>
      </c>
      <c r="B2811" t="n">
        <v>105</v>
      </c>
      <c r="C2811" t="inlineStr">
        <is>
          <t>Jacare - Bradesco</t>
        </is>
      </c>
      <c r="D2811" t="n">
        <v>266</v>
      </c>
      <c r="E2811" t="inlineStr">
        <is>
          <t>Jacaré</t>
        </is>
      </c>
      <c r="F2811" s="27" t="n">
        <v>45313</v>
      </c>
      <c r="G2811" t="inlineStr">
        <is>
          <t>DEBITO</t>
        </is>
      </c>
      <c r="H2811" t="inlineStr">
        <is>
          <t>TRANSFERENCIA PIX DES: KAIO HENRIQUE MUNIZ B 22/01</t>
        </is>
      </c>
      <c r="I2811" t="n">
        <v>-1020</v>
      </c>
    </row>
    <row r="2812">
      <c r="A2812" t="n">
        <v>4029</v>
      </c>
      <c r="B2812" t="n">
        <v>105</v>
      </c>
      <c r="C2812" t="inlineStr">
        <is>
          <t>Jacare - Bradesco</t>
        </is>
      </c>
      <c r="D2812" t="n">
        <v>266</v>
      </c>
      <c r="E2812" t="inlineStr">
        <is>
          <t>Jacaré</t>
        </is>
      </c>
      <c r="F2812" s="27" t="n">
        <v>45313</v>
      </c>
      <c r="G2812" t="inlineStr">
        <is>
          <t>DEBITO</t>
        </is>
      </c>
      <c r="H2812" t="inlineStr">
        <is>
          <t>TRANSFERENCIA PIX DES: MARCIO DE SOUZA       22/01</t>
        </is>
      </c>
      <c r="I2812" t="n">
        <v>-1250</v>
      </c>
    </row>
    <row r="2813">
      <c r="A2813" t="n">
        <v>4030</v>
      </c>
      <c r="B2813" t="n">
        <v>105</v>
      </c>
      <c r="C2813" t="inlineStr">
        <is>
          <t>Jacare - Bradesco</t>
        </is>
      </c>
      <c r="D2813" t="n">
        <v>266</v>
      </c>
      <c r="E2813" t="inlineStr">
        <is>
          <t>Jacaré</t>
        </is>
      </c>
      <c r="F2813" s="27" t="n">
        <v>45313</v>
      </c>
      <c r="G2813" t="inlineStr">
        <is>
          <t>DEBITO</t>
        </is>
      </c>
      <c r="H2813" t="inlineStr">
        <is>
          <t>TRANSFERENCIA PIX DES: Mario Legal da Rocha  22/01</t>
        </is>
      </c>
      <c r="I2813" t="n">
        <v>-900</v>
      </c>
    </row>
    <row r="2814">
      <c r="A2814" t="n">
        <v>4031</v>
      </c>
      <c r="B2814" t="n">
        <v>105</v>
      </c>
      <c r="C2814" t="inlineStr">
        <is>
          <t>Jacare - Bradesco</t>
        </is>
      </c>
      <c r="D2814" t="n">
        <v>266</v>
      </c>
      <c r="E2814" t="inlineStr">
        <is>
          <t>Jacaré</t>
        </is>
      </c>
      <c r="F2814" s="27" t="n">
        <v>45313</v>
      </c>
      <c r="G2814" t="inlineStr">
        <is>
          <t>DEBITO</t>
        </is>
      </c>
      <c r="H2814" t="inlineStr">
        <is>
          <t>TRANSFERENCIA PIX DES: Rodrigo Pereira da Si 22/01</t>
        </is>
      </c>
      <c r="I2814" t="n">
        <v>-1000</v>
      </c>
    </row>
    <row r="2815">
      <c r="A2815" t="n">
        <v>4032</v>
      </c>
      <c r="B2815" t="n">
        <v>105</v>
      </c>
      <c r="C2815" t="inlineStr">
        <is>
          <t>Jacare - Bradesco</t>
        </is>
      </c>
      <c r="D2815" t="n">
        <v>266</v>
      </c>
      <c r="E2815" t="inlineStr">
        <is>
          <t>Jacaré</t>
        </is>
      </c>
      <c r="F2815" s="27" t="n">
        <v>45313</v>
      </c>
      <c r="G2815" t="inlineStr">
        <is>
          <t>DEBITO</t>
        </is>
      </c>
      <c r="H2815" t="inlineStr">
        <is>
          <t>TRANSFERENCIA PIX DES: Vinicius Santos Sousa 22/01</t>
        </is>
      </c>
      <c r="I2815" t="n">
        <v>-1000</v>
      </c>
    </row>
    <row r="2816">
      <c r="A2816" t="n">
        <v>3933</v>
      </c>
      <c r="B2816" t="n">
        <v>105</v>
      </c>
      <c r="C2816" t="inlineStr">
        <is>
          <t>Jacare - Bradesco</t>
        </is>
      </c>
      <c r="D2816" t="n">
        <v>266</v>
      </c>
      <c r="E2816" t="inlineStr">
        <is>
          <t>Jacaré</t>
        </is>
      </c>
      <c r="F2816" s="27" t="n">
        <v>45310</v>
      </c>
      <c r="G2816" t="inlineStr">
        <is>
          <t>CREDITO</t>
        </is>
      </c>
      <c r="H2816" t="inlineStr">
        <is>
          <t>TED-TRANSF ELET DISPON REMET.RAGIONIERE CONTABILI</t>
        </is>
      </c>
      <c r="I2816" t="n">
        <v>6807.8</v>
      </c>
    </row>
    <row r="2817">
      <c r="A2817" t="n">
        <v>3934</v>
      </c>
      <c r="B2817" t="n">
        <v>105</v>
      </c>
      <c r="C2817" t="inlineStr">
        <is>
          <t>Jacare - Bradesco</t>
        </is>
      </c>
      <c r="D2817" t="n">
        <v>266</v>
      </c>
      <c r="E2817" t="inlineStr">
        <is>
          <t>Jacaré</t>
        </is>
      </c>
      <c r="F2817" s="27" t="n">
        <v>45310</v>
      </c>
      <c r="G2817" t="inlineStr">
        <is>
          <t>CREDITO</t>
        </is>
      </c>
      <c r="H2817" t="inlineStr">
        <is>
          <t>TED-TRANSF ELET DISPON REMET.RAGIONIERE CONTABILI</t>
        </is>
      </c>
      <c r="I2817" t="n">
        <v>14794.81</v>
      </c>
    </row>
    <row r="2818">
      <c r="A2818" t="n">
        <v>3935</v>
      </c>
      <c r="B2818" t="n">
        <v>105</v>
      </c>
      <c r="C2818" t="inlineStr">
        <is>
          <t>Jacare - Bradesco</t>
        </is>
      </c>
      <c r="D2818" t="n">
        <v>266</v>
      </c>
      <c r="E2818" t="inlineStr">
        <is>
          <t>Jacaré</t>
        </is>
      </c>
      <c r="F2818" s="27" t="n">
        <v>45310</v>
      </c>
      <c r="G2818" t="inlineStr">
        <is>
          <t>CREDITO</t>
        </is>
      </c>
      <c r="H2818" t="inlineStr">
        <is>
          <t>TRANSF CC PARA CC PJ TEMPUS FUGIT PARTICIPACOES E. LT</t>
        </is>
      </c>
      <c r="I2818" t="n">
        <v>48554.22</v>
      </c>
    </row>
    <row r="2819">
      <c r="A2819" t="n">
        <v>3936</v>
      </c>
      <c r="B2819" t="n">
        <v>105</v>
      </c>
      <c r="C2819" t="inlineStr">
        <is>
          <t>Jacare - Bradesco</t>
        </is>
      </c>
      <c r="D2819" t="n">
        <v>266</v>
      </c>
      <c r="E2819" t="inlineStr">
        <is>
          <t>Jacaré</t>
        </is>
      </c>
      <c r="F2819" s="27" t="n">
        <v>45310</v>
      </c>
      <c r="G2819" t="inlineStr">
        <is>
          <t>CREDITO</t>
        </is>
      </c>
      <c r="H2819" t="inlineStr">
        <is>
          <t>TRANSF CC PARA CC PJ PAULISTA 25841 BAR E EVENTOS LTD</t>
        </is>
      </c>
      <c r="I2819" t="n">
        <v>5204.39</v>
      </c>
    </row>
    <row r="2820">
      <c r="A2820" t="n">
        <v>3937</v>
      </c>
      <c r="B2820" t="n">
        <v>105</v>
      </c>
      <c r="C2820" t="inlineStr">
        <is>
          <t>Jacare - Bradesco</t>
        </is>
      </c>
      <c r="D2820" t="n">
        <v>266</v>
      </c>
      <c r="E2820" t="inlineStr">
        <is>
          <t>Jacaré</t>
        </is>
      </c>
      <c r="F2820" s="27" t="n">
        <v>45310</v>
      </c>
      <c r="G2820" t="inlineStr">
        <is>
          <t>CREDITO</t>
        </is>
      </c>
      <c r="H2820" t="inlineStr">
        <is>
          <t>TRANSF CC PARA CC PJ FDB HOTEL LTDA</t>
        </is>
      </c>
      <c r="I2820" t="n">
        <v>2446.69</v>
      </c>
    </row>
    <row r="2821">
      <c r="A2821" t="n">
        <v>3938</v>
      </c>
      <c r="B2821" t="n">
        <v>105</v>
      </c>
      <c r="C2821" t="inlineStr">
        <is>
          <t>Jacare - Bradesco</t>
        </is>
      </c>
      <c r="D2821" t="n">
        <v>266</v>
      </c>
      <c r="E2821" t="inlineStr">
        <is>
          <t>Jacaré</t>
        </is>
      </c>
      <c r="F2821" s="27" t="n">
        <v>45310</v>
      </c>
      <c r="G2821" t="inlineStr">
        <is>
          <t>CREDITO</t>
        </is>
      </c>
      <c r="H2821" t="inlineStr">
        <is>
          <t>RECEBIMENTO FORNECEDOR ALELO INSTITUICAO DE PAGAMENTO S</t>
        </is>
      </c>
      <c r="I2821" t="n">
        <v>167.85</v>
      </c>
    </row>
    <row r="2822">
      <c r="A2822" t="n">
        <v>3940</v>
      </c>
      <c r="B2822" t="n">
        <v>105</v>
      </c>
      <c r="C2822" t="inlineStr">
        <is>
          <t>Jacare - Bradesco</t>
        </is>
      </c>
      <c r="D2822" t="n">
        <v>266</v>
      </c>
      <c r="E2822" t="inlineStr">
        <is>
          <t>Jacaré</t>
        </is>
      </c>
      <c r="F2822" s="27" t="n">
        <v>45310</v>
      </c>
      <c r="G2822" t="inlineStr">
        <is>
          <t>CREDITO</t>
        </is>
      </c>
      <c r="H2822" t="inlineStr">
        <is>
          <t>TRANSFERENCIA PIX REM: MARIO AUGUSTO MARQUES 19/01</t>
        </is>
      </c>
      <c r="I2822" t="n">
        <v>146.52</v>
      </c>
    </row>
    <row r="2823">
      <c r="A2823" t="n">
        <v>3941</v>
      </c>
      <c r="B2823" t="n">
        <v>105</v>
      </c>
      <c r="C2823" t="inlineStr">
        <is>
          <t>Jacare - Bradesco</t>
        </is>
      </c>
      <c r="D2823" t="n">
        <v>266</v>
      </c>
      <c r="E2823" t="inlineStr">
        <is>
          <t>Jacaré</t>
        </is>
      </c>
      <c r="F2823" s="27" t="n">
        <v>45310</v>
      </c>
      <c r="G2823" t="inlineStr">
        <is>
          <t>CREDITO</t>
        </is>
      </c>
      <c r="H2823" t="inlineStr">
        <is>
          <t>TRANSFERENCIA PIX REM: Banco VR              19/01</t>
        </is>
      </c>
      <c r="I2823" t="n">
        <v>849.27</v>
      </c>
    </row>
    <row r="2824">
      <c r="A2824" t="n">
        <v>3942</v>
      </c>
      <c r="B2824" t="n">
        <v>105</v>
      </c>
      <c r="C2824" t="inlineStr">
        <is>
          <t>Jacare - Bradesco</t>
        </is>
      </c>
      <c r="D2824" t="n">
        <v>266</v>
      </c>
      <c r="E2824" t="inlineStr">
        <is>
          <t>Jacaré</t>
        </is>
      </c>
      <c r="F2824" s="27" t="n">
        <v>45310</v>
      </c>
      <c r="G2824" t="inlineStr">
        <is>
          <t>CREDITO</t>
        </is>
      </c>
      <c r="H2824" t="inlineStr">
        <is>
          <t>TRANSFERENCIA PIX REM: ZIG TECNOLOGIA S.A.   19/01</t>
        </is>
      </c>
      <c r="I2824" t="n">
        <v>7990.39</v>
      </c>
    </row>
    <row r="2825">
      <c r="A2825" t="n">
        <v>3943</v>
      </c>
      <c r="B2825" t="n">
        <v>105</v>
      </c>
      <c r="C2825" t="inlineStr">
        <is>
          <t>Jacare - Bradesco</t>
        </is>
      </c>
      <c r="D2825" t="n">
        <v>266</v>
      </c>
      <c r="E2825" t="inlineStr">
        <is>
          <t>Jacaré</t>
        </is>
      </c>
      <c r="F2825" s="27" t="n">
        <v>45310</v>
      </c>
      <c r="G2825" t="inlineStr">
        <is>
          <t>CREDITO</t>
        </is>
      </c>
      <c r="H2825" t="inlineStr">
        <is>
          <t>TRANSFERENCIA PIX REM: Nara Helena Diniz Boi 19/01</t>
        </is>
      </c>
      <c r="I2825" t="n">
        <v>168.37</v>
      </c>
    </row>
    <row r="2826">
      <c r="A2826" t="n">
        <v>3944</v>
      </c>
      <c r="B2826" t="n">
        <v>105</v>
      </c>
      <c r="C2826" t="inlineStr">
        <is>
          <t>Jacare - Bradesco</t>
        </is>
      </c>
      <c r="D2826" t="n">
        <v>266</v>
      </c>
      <c r="E2826" t="inlineStr">
        <is>
          <t>Jacaré</t>
        </is>
      </c>
      <c r="F2826" s="27" t="n">
        <v>45310</v>
      </c>
      <c r="G2826" t="inlineStr">
        <is>
          <t>CREDITO</t>
        </is>
      </c>
      <c r="H2826" t="inlineStr">
        <is>
          <t>TRANSFERENCIA PIX REM: WELLINGTON TOME PEREI 19/01</t>
        </is>
      </c>
      <c r="I2826" t="n">
        <v>198.88</v>
      </c>
    </row>
    <row r="2827">
      <c r="A2827" t="n">
        <v>3945</v>
      </c>
      <c r="B2827" t="n">
        <v>105</v>
      </c>
      <c r="C2827" t="inlineStr">
        <is>
          <t>Jacare - Bradesco</t>
        </is>
      </c>
      <c r="D2827" t="n">
        <v>266</v>
      </c>
      <c r="E2827" t="inlineStr">
        <is>
          <t>Jacaré</t>
        </is>
      </c>
      <c r="F2827" s="27" t="n">
        <v>45310</v>
      </c>
      <c r="G2827" t="inlineStr">
        <is>
          <t>CREDITO</t>
        </is>
      </c>
      <c r="H2827" t="inlineStr">
        <is>
          <t>TRANSFERENCIA PIX REM: Luiz Cesar Gonalves  19/01</t>
        </is>
      </c>
      <c r="I2827" t="n">
        <v>1450</v>
      </c>
    </row>
    <row r="2828">
      <c r="A2828" t="n">
        <v>3946</v>
      </c>
      <c r="B2828" t="n">
        <v>105</v>
      </c>
      <c r="C2828" t="inlineStr">
        <is>
          <t>Jacare - Bradesco</t>
        </is>
      </c>
      <c r="D2828" t="n">
        <v>266</v>
      </c>
      <c r="E2828" t="inlineStr">
        <is>
          <t>Jacaré</t>
        </is>
      </c>
      <c r="F2828" s="27" t="n">
        <v>45310</v>
      </c>
      <c r="G2828" t="inlineStr">
        <is>
          <t>CREDITO</t>
        </is>
      </c>
      <c r="H2828" t="inlineStr">
        <is>
          <t>TRANSFERENCIA PIX REM: 318 BAR E EVENTOS LTD 19/01</t>
        </is>
      </c>
      <c r="I2828" t="n">
        <v>5000</v>
      </c>
    </row>
    <row r="2829">
      <c r="A2829" t="n">
        <v>3947</v>
      </c>
      <c r="B2829" t="n">
        <v>105</v>
      </c>
      <c r="C2829" t="inlineStr">
        <is>
          <t>Jacare - Bradesco</t>
        </is>
      </c>
      <c r="D2829" t="n">
        <v>266</v>
      </c>
      <c r="E2829" t="inlineStr">
        <is>
          <t>Jacaré</t>
        </is>
      </c>
      <c r="F2829" s="27" t="n">
        <v>45310</v>
      </c>
      <c r="G2829" t="inlineStr">
        <is>
          <t>CREDITO</t>
        </is>
      </c>
      <c r="H2829" t="inlineStr">
        <is>
          <t>TRANSFERENCIA PIX REM: EVERTON BRUNO DE SOUZ 19/01</t>
        </is>
      </c>
      <c r="I2829" t="n">
        <v>63.28</v>
      </c>
    </row>
    <row r="2830">
      <c r="A2830" t="n">
        <v>3948</v>
      </c>
      <c r="B2830" t="n">
        <v>105</v>
      </c>
      <c r="C2830" t="inlineStr">
        <is>
          <t>Jacare - Bradesco</t>
        </is>
      </c>
      <c r="D2830" t="n">
        <v>266</v>
      </c>
      <c r="E2830" t="inlineStr">
        <is>
          <t>Jacaré</t>
        </is>
      </c>
      <c r="F2830" s="27" t="n">
        <v>45310</v>
      </c>
      <c r="G2830" t="inlineStr">
        <is>
          <t>CREDITO</t>
        </is>
      </c>
      <c r="H2830" t="inlineStr">
        <is>
          <t>TRANSFERENCIA PIX REM: Igor Rodrigo dos Sant 19/01</t>
        </is>
      </c>
      <c r="I2830" t="n">
        <v>178.73</v>
      </c>
    </row>
    <row r="2831">
      <c r="A2831" t="n">
        <v>3949</v>
      </c>
      <c r="B2831" t="n">
        <v>105</v>
      </c>
      <c r="C2831" t="inlineStr">
        <is>
          <t>Jacare - Bradesco</t>
        </is>
      </c>
      <c r="D2831" t="n">
        <v>266</v>
      </c>
      <c r="E2831" t="inlineStr">
        <is>
          <t>Jacaré</t>
        </is>
      </c>
      <c r="F2831" s="27" t="n">
        <v>45310</v>
      </c>
      <c r="G2831" t="inlineStr">
        <is>
          <t>CREDITO</t>
        </is>
      </c>
      <c r="H2831" t="inlineStr">
        <is>
          <t>TRANSFERENCIA PIX REM: Guilherme Barbosa cha 19/01</t>
        </is>
      </c>
      <c r="I2831" t="n">
        <v>118.08</v>
      </c>
    </row>
    <row r="2832">
      <c r="A2832" t="n">
        <v>3950</v>
      </c>
      <c r="B2832" t="n">
        <v>105</v>
      </c>
      <c r="C2832" t="inlineStr">
        <is>
          <t>Jacare - Bradesco</t>
        </is>
      </c>
      <c r="D2832" t="n">
        <v>266</v>
      </c>
      <c r="E2832" t="inlineStr">
        <is>
          <t>Jacaré</t>
        </is>
      </c>
      <c r="F2832" s="27" t="n">
        <v>45310</v>
      </c>
      <c r="G2832" t="inlineStr">
        <is>
          <t>CREDITO</t>
        </is>
      </c>
      <c r="H2832" t="inlineStr">
        <is>
          <t>TRANSFERENCIA PIX REM: Flavio Franzosi de Mo 19/01</t>
        </is>
      </c>
      <c r="I2832" t="n">
        <v>76.27</v>
      </c>
    </row>
    <row r="2833">
      <c r="A2833" t="n">
        <v>3951</v>
      </c>
      <c r="B2833" t="n">
        <v>105</v>
      </c>
      <c r="C2833" t="inlineStr">
        <is>
          <t>Jacare - Bradesco</t>
        </is>
      </c>
      <c r="D2833" t="n">
        <v>266</v>
      </c>
      <c r="E2833" t="inlineStr">
        <is>
          <t>Jacaré</t>
        </is>
      </c>
      <c r="F2833" s="27" t="n">
        <v>45310</v>
      </c>
      <c r="G2833" t="inlineStr">
        <is>
          <t>CREDITO</t>
        </is>
      </c>
      <c r="H2833" t="inlineStr">
        <is>
          <t>TRANSFERENCIA PIX REM: Livia de Jesus de Oli 19/01</t>
        </is>
      </c>
      <c r="I2833" t="n">
        <v>114.35</v>
      </c>
    </row>
    <row r="2834">
      <c r="A2834" t="n">
        <v>3952</v>
      </c>
      <c r="B2834" t="n">
        <v>105</v>
      </c>
      <c r="C2834" t="inlineStr">
        <is>
          <t>Jacare - Bradesco</t>
        </is>
      </c>
      <c r="D2834" t="n">
        <v>266</v>
      </c>
      <c r="E2834" t="inlineStr">
        <is>
          <t>Jacaré</t>
        </is>
      </c>
      <c r="F2834" s="27" t="n">
        <v>45310</v>
      </c>
      <c r="G2834" t="inlineStr">
        <is>
          <t>DEBITO</t>
        </is>
      </c>
      <c r="H2834" t="inlineStr">
        <is>
          <t>PAGTO ELETRON  COBRANCA CEPEL</t>
        </is>
      </c>
      <c r="I2834" t="n">
        <v>-270.85</v>
      </c>
    </row>
    <row r="2835">
      <c r="A2835" t="n">
        <v>3953</v>
      </c>
      <c r="B2835" t="n">
        <v>105</v>
      </c>
      <c r="C2835" t="inlineStr">
        <is>
          <t>Jacare - Bradesco</t>
        </is>
      </c>
      <c r="D2835" t="n">
        <v>266</v>
      </c>
      <c r="E2835" t="inlineStr">
        <is>
          <t>Jacaré</t>
        </is>
      </c>
      <c r="F2835" s="27" t="n">
        <v>45310</v>
      </c>
      <c r="G2835" t="inlineStr">
        <is>
          <t>DEBITO</t>
        </is>
      </c>
      <c r="H2835" t="inlineStr">
        <is>
          <t>PAGTO ELETRON  COBRANCA NOVA COM</t>
        </is>
      </c>
      <c r="I2835" t="n">
        <v>-459</v>
      </c>
    </row>
    <row r="2836">
      <c r="A2836" t="n">
        <v>3954</v>
      </c>
      <c r="B2836" t="n">
        <v>105</v>
      </c>
      <c r="C2836" t="inlineStr">
        <is>
          <t>Jacare - Bradesco</t>
        </is>
      </c>
      <c r="D2836" t="n">
        <v>266</v>
      </c>
      <c r="E2836" t="inlineStr">
        <is>
          <t>Jacaré</t>
        </is>
      </c>
      <c r="F2836" s="27" t="n">
        <v>45310</v>
      </c>
      <c r="G2836" t="inlineStr">
        <is>
          <t>DEBITO</t>
        </is>
      </c>
      <c r="H2836" t="inlineStr">
        <is>
          <t>PAGTO ELETRON  COBRANCA SAMPATACADO</t>
        </is>
      </c>
      <c r="I2836" t="n">
        <v>-564.17</v>
      </c>
    </row>
    <row r="2837">
      <c r="A2837" t="n">
        <v>3955</v>
      </c>
      <c r="B2837" t="n">
        <v>105</v>
      </c>
      <c r="C2837" t="inlineStr">
        <is>
          <t>Jacare - Bradesco</t>
        </is>
      </c>
      <c r="D2837" t="n">
        <v>266</v>
      </c>
      <c r="E2837" t="inlineStr">
        <is>
          <t>Jacaré</t>
        </is>
      </c>
      <c r="F2837" s="27" t="n">
        <v>45310</v>
      </c>
      <c r="G2837" t="inlineStr">
        <is>
          <t>DEBITO</t>
        </is>
      </c>
      <c r="H2837" t="inlineStr">
        <is>
          <t>PAGTO ELETRON  COBRANCA TARUMA</t>
        </is>
      </c>
      <c r="I2837" t="n">
        <v>-1292.45</v>
      </c>
    </row>
    <row r="2838">
      <c r="A2838" t="n">
        <v>3956</v>
      </c>
      <c r="B2838" t="n">
        <v>105</v>
      </c>
      <c r="C2838" t="inlineStr">
        <is>
          <t>Jacare - Bradesco</t>
        </is>
      </c>
      <c r="D2838" t="n">
        <v>266</v>
      </c>
      <c r="E2838" t="inlineStr">
        <is>
          <t>Jacaré</t>
        </is>
      </c>
      <c r="F2838" s="27" t="n">
        <v>45310</v>
      </c>
      <c r="G2838" t="inlineStr">
        <is>
          <t>DEBITO</t>
        </is>
      </c>
      <c r="H2838" t="inlineStr">
        <is>
          <t>PAGTO ELETRON  COBRANCA RODESIA</t>
        </is>
      </c>
      <c r="I2838" t="n">
        <v>-1439.1</v>
      </c>
    </row>
    <row r="2839">
      <c r="A2839" t="n">
        <v>3957</v>
      </c>
      <c r="B2839" t="n">
        <v>105</v>
      </c>
      <c r="C2839" t="inlineStr">
        <is>
          <t>Jacare - Bradesco</t>
        </is>
      </c>
      <c r="D2839" t="n">
        <v>266</v>
      </c>
      <c r="E2839" t="inlineStr">
        <is>
          <t>Jacaré</t>
        </is>
      </c>
      <c r="F2839" s="27" t="n">
        <v>45310</v>
      </c>
      <c r="G2839" t="inlineStr">
        <is>
          <t>DEBITO</t>
        </is>
      </c>
      <c r="H2839" t="inlineStr">
        <is>
          <t>PAGTO ELETRON  COBRANCA GILBERTO BARRETO</t>
        </is>
      </c>
      <c r="I2839" t="n">
        <v>-2790</v>
      </c>
    </row>
    <row r="2840">
      <c r="A2840" t="n">
        <v>3958</v>
      </c>
      <c r="B2840" t="n">
        <v>105</v>
      </c>
      <c r="C2840" t="inlineStr">
        <is>
          <t>Jacare - Bradesco</t>
        </is>
      </c>
      <c r="D2840" t="n">
        <v>266</v>
      </c>
      <c r="E2840" t="inlineStr">
        <is>
          <t>Jacaré</t>
        </is>
      </c>
      <c r="F2840" s="27" t="n">
        <v>45310</v>
      </c>
      <c r="G2840" t="inlineStr">
        <is>
          <t>DEBITO</t>
        </is>
      </c>
      <c r="H2840" t="inlineStr">
        <is>
          <t>PAGTO ELETRON  COBRANCA AMBEV</t>
        </is>
      </c>
      <c r="I2840" t="n">
        <v>-5089.09</v>
      </c>
    </row>
    <row r="2841">
      <c r="A2841" t="n">
        <v>3959</v>
      </c>
      <c r="B2841" t="n">
        <v>105</v>
      </c>
      <c r="C2841" t="inlineStr">
        <is>
          <t>Jacare - Bradesco</t>
        </is>
      </c>
      <c r="D2841" t="n">
        <v>266</v>
      </c>
      <c r="E2841" t="inlineStr">
        <is>
          <t>Jacaré</t>
        </is>
      </c>
      <c r="F2841" s="27" t="n">
        <v>45310</v>
      </c>
      <c r="G2841" t="inlineStr">
        <is>
          <t>DEBITO</t>
        </is>
      </c>
      <c r="H2841" t="inlineStr">
        <is>
          <t>TARIFA BANCARIA TRANSF PGTO PIX</t>
        </is>
      </c>
      <c r="I2841" t="n">
        <v>-5.56</v>
      </c>
    </row>
    <row r="2842">
      <c r="A2842" t="n">
        <v>3960</v>
      </c>
      <c r="B2842" t="n">
        <v>105</v>
      </c>
      <c r="C2842" t="inlineStr">
        <is>
          <t>Jacare - Bradesco</t>
        </is>
      </c>
      <c r="D2842" t="n">
        <v>266</v>
      </c>
      <c r="E2842" t="inlineStr">
        <is>
          <t>Jacaré</t>
        </is>
      </c>
      <c r="F2842" s="27" t="n">
        <v>45310</v>
      </c>
      <c r="G2842" t="inlineStr">
        <is>
          <t>DEBITO</t>
        </is>
      </c>
      <c r="H2842" t="inlineStr">
        <is>
          <t>TARIFA BANCARIA TRANSF PGTO PIX</t>
        </is>
      </c>
      <c r="I2842" t="n">
        <v>-9</v>
      </c>
    </row>
    <row r="2843">
      <c r="A2843" t="n">
        <v>3961</v>
      </c>
      <c r="B2843" t="n">
        <v>105</v>
      </c>
      <c r="C2843" t="inlineStr">
        <is>
          <t>Jacare - Bradesco</t>
        </is>
      </c>
      <c r="D2843" t="n">
        <v>266</v>
      </c>
      <c r="E2843" t="inlineStr">
        <is>
          <t>Jacaré</t>
        </is>
      </c>
      <c r="F2843" s="27" t="n">
        <v>45310</v>
      </c>
      <c r="G2843" t="inlineStr">
        <is>
          <t>DEBITO</t>
        </is>
      </c>
      <c r="H2843" t="inlineStr">
        <is>
          <t>TARIFA BANCARIA TRANSF PGTO PIX</t>
        </is>
      </c>
      <c r="I2843" t="n">
        <v>-9</v>
      </c>
    </row>
    <row r="2844">
      <c r="A2844" t="n">
        <v>3962</v>
      </c>
      <c r="B2844" t="n">
        <v>105</v>
      </c>
      <c r="C2844" t="inlineStr">
        <is>
          <t>Jacare - Bradesco</t>
        </is>
      </c>
      <c r="D2844" t="n">
        <v>266</v>
      </c>
      <c r="E2844" t="inlineStr">
        <is>
          <t>Jacaré</t>
        </is>
      </c>
      <c r="F2844" s="27" t="n">
        <v>45310</v>
      </c>
      <c r="G2844" t="inlineStr">
        <is>
          <t>DEBITO</t>
        </is>
      </c>
      <c r="H2844" t="inlineStr">
        <is>
          <t>PAGTO ELETRONICO TRIBUTO INTERNET --RECEITA FEDERAL/SP</t>
        </is>
      </c>
      <c r="I2844" t="n">
        <v>-2548.75</v>
      </c>
    </row>
    <row r="2845">
      <c r="A2845" t="n">
        <v>3963</v>
      </c>
      <c r="B2845" t="n">
        <v>105</v>
      </c>
      <c r="C2845" t="inlineStr">
        <is>
          <t>Jacare - Bradesco</t>
        </is>
      </c>
      <c r="D2845" t="n">
        <v>266</v>
      </c>
      <c r="E2845" t="inlineStr">
        <is>
          <t>Jacaré</t>
        </is>
      </c>
      <c r="F2845" s="27" t="n">
        <v>45310</v>
      </c>
      <c r="G2845" t="inlineStr">
        <is>
          <t>DEBITO</t>
        </is>
      </c>
      <c r="H2845" t="inlineStr">
        <is>
          <t>PAGTO ELETRONICO TRIBUTO INTERNET --RECEITA FEDERAL/SP</t>
        </is>
      </c>
      <c r="I2845" t="n">
        <v>-595.23</v>
      </c>
    </row>
    <row r="2846">
      <c r="A2846" t="n">
        <v>3964</v>
      </c>
      <c r="B2846" t="n">
        <v>105</v>
      </c>
      <c r="C2846" t="inlineStr">
        <is>
          <t>Jacare - Bradesco</t>
        </is>
      </c>
      <c r="D2846" t="n">
        <v>266</v>
      </c>
      <c r="E2846" t="inlineStr">
        <is>
          <t>Jacaré</t>
        </is>
      </c>
      <c r="F2846" s="27" t="n">
        <v>45310</v>
      </c>
      <c r="G2846" t="inlineStr">
        <is>
          <t>DEBITO</t>
        </is>
      </c>
      <c r="H2846" t="inlineStr">
        <is>
          <t>TRANSF CC PARA CC PJ 318 BAR E EVENTOS LTDA</t>
        </is>
      </c>
      <c r="I2846" t="n">
        <v>-10400</v>
      </c>
    </row>
    <row r="2847">
      <c r="A2847" t="n">
        <v>3965</v>
      </c>
      <c r="B2847" t="n">
        <v>105</v>
      </c>
      <c r="C2847" t="inlineStr">
        <is>
          <t>Jacare - Bradesco</t>
        </is>
      </c>
      <c r="D2847" t="n">
        <v>266</v>
      </c>
      <c r="E2847" t="inlineStr">
        <is>
          <t>Jacaré</t>
        </is>
      </c>
      <c r="F2847" s="27" t="n">
        <v>45310</v>
      </c>
      <c r="G2847" t="inlineStr">
        <is>
          <t>DEBITO</t>
        </is>
      </c>
      <c r="H2847" t="inlineStr">
        <is>
          <t>TRANSF CC PARA CC PJ 318 BAR E EVENTOS LTDA</t>
        </is>
      </c>
      <c r="I2847" t="n">
        <v>-10</v>
      </c>
    </row>
    <row r="2848">
      <c r="A2848" t="n">
        <v>3966</v>
      </c>
      <c r="B2848" t="n">
        <v>105</v>
      </c>
      <c r="C2848" t="inlineStr">
        <is>
          <t>Jacare - Bradesco</t>
        </is>
      </c>
      <c r="D2848" t="n">
        <v>266</v>
      </c>
      <c r="E2848" t="inlineStr">
        <is>
          <t>Jacaré</t>
        </is>
      </c>
      <c r="F2848" s="27" t="n">
        <v>45310</v>
      </c>
      <c r="G2848" t="inlineStr">
        <is>
          <t>DEBITO</t>
        </is>
      </c>
      <c r="H2848" t="inlineStr">
        <is>
          <t>TRANSF CC PARA CC PJ PAULISTA 25841 BAR E EVENTOS LTD</t>
        </is>
      </c>
      <c r="I2848" t="n">
        <v>-114500</v>
      </c>
    </row>
    <row r="2849">
      <c r="A2849" t="n">
        <v>3967</v>
      </c>
      <c r="B2849" t="n">
        <v>105</v>
      </c>
      <c r="C2849" t="inlineStr">
        <is>
          <t>Jacare - Bradesco</t>
        </is>
      </c>
      <c r="D2849" t="n">
        <v>266</v>
      </c>
      <c r="E2849" t="inlineStr">
        <is>
          <t>Jacaré</t>
        </is>
      </c>
      <c r="F2849" s="27" t="n">
        <v>45310</v>
      </c>
      <c r="G2849" t="inlineStr">
        <is>
          <t>DEBITO</t>
        </is>
      </c>
      <c r="H2849" t="inlineStr">
        <is>
          <t>TRANSF CC PARA CC PJ PAULISTA 25841 BAR E EVENT</t>
        </is>
      </c>
      <c r="I2849" t="n">
        <v>-10</v>
      </c>
    </row>
    <row r="2850">
      <c r="A2850" t="n">
        <v>3968</v>
      </c>
      <c r="B2850" t="n">
        <v>105</v>
      </c>
      <c r="C2850" t="inlineStr">
        <is>
          <t>Jacare - Bradesco</t>
        </is>
      </c>
      <c r="D2850" t="n">
        <v>266</v>
      </c>
      <c r="E2850" t="inlineStr">
        <is>
          <t>Jacaré</t>
        </is>
      </c>
      <c r="F2850" s="27" t="n">
        <v>45310</v>
      </c>
      <c r="G2850" t="inlineStr">
        <is>
          <t>DEBITO</t>
        </is>
      </c>
      <c r="H2850" t="inlineStr">
        <is>
          <t>TRANSF CC PARA CC PJ HF 4060 BAR E EVENTOS LTDA</t>
        </is>
      </c>
      <c r="I2850" t="n">
        <v>-10000</v>
      </c>
    </row>
    <row r="2851">
      <c r="A2851" t="n">
        <v>3969</v>
      </c>
      <c r="B2851" t="n">
        <v>105</v>
      </c>
      <c r="C2851" t="inlineStr">
        <is>
          <t>Jacare - Bradesco</t>
        </is>
      </c>
      <c r="D2851" t="n">
        <v>266</v>
      </c>
      <c r="E2851" t="inlineStr">
        <is>
          <t>Jacaré</t>
        </is>
      </c>
      <c r="F2851" s="27" t="n">
        <v>45310</v>
      </c>
      <c r="G2851" t="inlineStr">
        <is>
          <t>DEBITO</t>
        </is>
      </c>
      <c r="H2851" t="inlineStr">
        <is>
          <t>TRANSF CC PARA CC PJ HF 4060 BAR E EVENTOS LTDA</t>
        </is>
      </c>
      <c r="I2851" t="n">
        <v>-21207.61</v>
      </c>
    </row>
    <row r="2852">
      <c r="A2852" t="n">
        <v>3970</v>
      </c>
      <c r="B2852" t="n">
        <v>105</v>
      </c>
      <c r="C2852" t="inlineStr">
        <is>
          <t>Jacare - Bradesco</t>
        </is>
      </c>
      <c r="D2852" t="n">
        <v>266</v>
      </c>
      <c r="E2852" t="inlineStr">
        <is>
          <t>Jacaré</t>
        </is>
      </c>
      <c r="F2852" s="27" t="n">
        <v>45310</v>
      </c>
      <c r="G2852" t="inlineStr">
        <is>
          <t>DEBITO</t>
        </is>
      </c>
      <c r="H2852" t="inlineStr">
        <is>
          <t>PGTO SALARIO VIA NET EMP</t>
        </is>
      </c>
      <c r="I2852" t="n">
        <v>-5962.85</v>
      </c>
    </row>
    <row r="2853">
      <c r="A2853" t="n">
        <v>3971</v>
      </c>
      <c r="B2853" t="n">
        <v>105</v>
      </c>
      <c r="C2853" t="inlineStr">
        <is>
          <t>Jacare - Bradesco</t>
        </is>
      </c>
      <c r="D2853" t="n">
        <v>266</v>
      </c>
      <c r="E2853" t="inlineStr">
        <is>
          <t>Jacaré</t>
        </is>
      </c>
      <c r="F2853" s="27" t="n">
        <v>45310</v>
      </c>
      <c r="G2853" t="inlineStr">
        <is>
          <t>DEBITO</t>
        </is>
      </c>
      <c r="H2853" t="inlineStr">
        <is>
          <t>TRANSFERENCIA PIX DES: TEMPUS FUGIT PARTICIP 19/01</t>
        </is>
      </c>
      <c r="I2853" t="n">
        <v>-30000</v>
      </c>
    </row>
    <row r="2854">
      <c r="A2854" t="n">
        <v>3972</v>
      </c>
      <c r="B2854" t="n">
        <v>105</v>
      </c>
      <c r="C2854" t="inlineStr">
        <is>
          <t>Jacare - Bradesco</t>
        </is>
      </c>
      <c r="D2854" t="n">
        <v>266</v>
      </c>
      <c r="E2854" t="inlineStr">
        <is>
          <t>Jacaré</t>
        </is>
      </c>
      <c r="F2854" s="27" t="n">
        <v>45310</v>
      </c>
      <c r="G2854" t="inlineStr">
        <is>
          <t>DEBITO</t>
        </is>
      </c>
      <c r="H2854" t="inlineStr">
        <is>
          <t>TRANSFERENCIA PIX DES: CLAUDIA CHRISTINA W F 19/01</t>
        </is>
      </c>
      <c r="I2854" t="n">
        <v>-539.1</v>
      </c>
    </row>
    <row r="2855">
      <c r="A2855" t="n">
        <v>3888</v>
      </c>
      <c r="B2855" t="n">
        <v>105</v>
      </c>
      <c r="C2855" t="inlineStr">
        <is>
          <t>Jacare - Bradesco</t>
        </is>
      </c>
      <c r="D2855" t="n">
        <v>266</v>
      </c>
      <c r="E2855" t="inlineStr">
        <is>
          <t>Jacaré</t>
        </is>
      </c>
      <c r="F2855" s="27" t="n">
        <v>45309</v>
      </c>
      <c r="G2855" t="inlineStr">
        <is>
          <t>CREDITO</t>
        </is>
      </c>
      <c r="H2855" t="inlineStr">
        <is>
          <t>TED-TRANSF ELET DISPON REMET.BANCO TOPAZIO S.A.</t>
        </is>
      </c>
      <c r="I2855" t="n">
        <v>180.94</v>
      </c>
    </row>
    <row r="2856">
      <c r="A2856" t="n">
        <v>3889</v>
      </c>
      <c r="B2856" t="n">
        <v>105</v>
      </c>
      <c r="C2856" t="inlineStr">
        <is>
          <t>Jacare - Bradesco</t>
        </is>
      </c>
      <c r="D2856" t="n">
        <v>266</v>
      </c>
      <c r="E2856" t="inlineStr">
        <is>
          <t>Jacaré</t>
        </is>
      </c>
      <c r="F2856" s="27" t="n">
        <v>45309</v>
      </c>
      <c r="G2856" t="inlineStr">
        <is>
          <t>CREDITO</t>
        </is>
      </c>
      <c r="H2856" t="inlineStr">
        <is>
          <t>TRANSF CC PARA CC PJ PAULISTA 25841 BAR E EVENTOS LTD</t>
        </is>
      </c>
      <c r="I2856" t="n">
        <v>2469.18</v>
      </c>
    </row>
    <row r="2857">
      <c r="A2857" t="n">
        <v>3890</v>
      </c>
      <c r="B2857" t="n">
        <v>105</v>
      </c>
      <c r="C2857" t="inlineStr">
        <is>
          <t>Jacare - Bradesco</t>
        </is>
      </c>
      <c r="D2857" t="n">
        <v>266</v>
      </c>
      <c r="E2857" t="inlineStr">
        <is>
          <t>Jacaré</t>
        </is>
      </c>
      <c r="F2857" s="27" t="n">
        <v>45309</v>
      </c>
      <c r="G2857" t="inlineStr">
        <is>
          <t>CREDITO</t>
        </is>
      </c>
      <c r="H2857" t="inlineStr">
        <is>
          <t>TRANSF CC PARA CC PJ TEMPUS FUGIT PARTICIPACOES E. LT</t>
        </is>
      </c>
      <c r="I2857" t="n">
        <v>53703.16</v>
      </c>
    </row>
    <row r="2858">
      <c r="A2858" t="n">
        <v>3892</v>
      </c>
      <c r="B2858" t="n">
        <v>105</v>
      </c>
      <c r="C2858" t="inlineStr">
        <is>
          <t>Jacare - Bradesco</t>
        </is>
      </c>
      <c r="D2858" t="n">
        <v>266</v>
      </c>
      <c r="E2858" t="inlineStr">
        <is>
          <t>Jacaré</t>
        </is>
      </c>
      <c r="F2858" s="27" t="n">
        <v>45309</v>
      </c>
      <c r="G2858" t="inlineStr">
        <is>
          <t>CREDITO</t>
        </is>
      </c>
      <c r="H2858" t="inlineStr">
        <is>
          <t>TRANSFERENCIA PIX REM: ZIG TECNOLOGIA S.A.   18/01</t>
        </is>
      </c>
      <c r="I2858" t="n">
        <v>4434.13</v>
      </c>
    </row>
    <row r="2859">
      <c r="A2859" t="n">
        <v>3893</v>
      </c>
      <c r="B2859" t="n">
        <v>105</v>
      </c>
      <c r="C2859" t="inlineStr">
        <is>
          <t>Jacare - Bradesco</t>
        </is>
      </c>
      <c r="D2859" t="n">
        <v>266</v>
      </c>
      <c r="E2859" t="inlineStr">
        <is>
          <t>Jacaré</t>
        </is>
      </c>
      <c r="F2859" s="27" t="n">
        <v>45309</v>
      </c>
      <c r="G2859" t="inlineStr">
        <is>
          <t>CREDITO</t>
        </is>
      </c>
      <c r="H2859" t="inlineStr">
        <is>
          <t>TRANSFERENCIA PIX REM: 318 BAR E EVENTOS LTD 18/01</t>
        </is>
      </c>
      <c r="I2859" t="n">
        <v>1983.48</v>
      </c>
    </row>
    <row r="2860">
      <c r="A2860" t="n">
        <v>3894</v>
      </c>
      <c r="B2860" t="n">
        <v>105</v>
      </c>
      <c r="C2860" t="inlineStr">
        <is>
          <t>Jacare - Bradesco</t>
        </is>
      </c>
      <c r="D2860" t="n">
        <v>266</v>
      </c>
      <c r="E2860" t="inlineStr">
        <is>
          <t>Jacaré</t>
        </is>
      </c>
      <c r="F2860" s="27" t="n">
        <v>45309</v>
      </c>
      <c r="G2860" t="inlineStr">
        <is>
          <t>CREDITO</t>
        </is>
      </c>
      <c r="H2860" t="inlineStr">
        <is>
          <t>TRANSFERENCIA PIX REM: Danielle Maria falco 18/01</t>
        </is>
      </c>
      <c r="I2860" t="n">
        <v>20.22</v>
      </c>
    </row>
    <row r="2861">
      <c r="A2861" t="n">
        <v>3895</v>
      </c>
      <c r="B2861" t="n">
        <v>105</v>
      </c>
      <c r="C2861" t="inlineStr">
        <is>
          <t>Jacare - Bradesco</t>
        </is>
      </c>
      <c r="D2861" t="n">
        <v>266</v>
      </c>
      <c r="E2861" t="inlineStr">
        <is>
          <t>Jacaré</t>
        </is>
      </c>
      <c r="F2861" s="27" t="n">
        <v>45309</v>
      </c>
      <c r="G2861" t="inlineStr">
        <is>
          <t>CREDITO</t>
        </is>
      </c>
      <c r="H2861" t="inlineStr">
        <is>
          <t>TRANSFERENCIA PIX REM: INSTITUTO DE PESQUISA 18/01</t>
        </is>
      </c>
      <c r="I2861" t="n">
        <v>274.59</v>
      </c>
    </row>
    <row r="2862">
      <c r="A2862" t="n">
        <v>3896</v>
      </c>
      <c r="B2862" t="n">
        <v>105</v>
      </c>
      <c r="C2862" t="inlineStr">
        <is>
          <t>Jacare - Bradesco</t>
        </is>
      </c>
      <c r="D2862" t="n">
        <v>266</v>
      </c>
      <c r="E2862" t="inlineStr">
        <is>
          <t>Jacaré</t>
        </is>
      </c>
      <c r="F2862" s="27" t="n">
        <v>45309</v>
      </c>
      <c r="G2862" t="inlineStr">
        <is>
          <t>DEBITO</t>
        </is>
      </c>
      <c r="H2862" t="inlineStr">
        <is>
          <t>PAGTO ELETRON  COBRANCA ICE4PROS</t>
        </is>
      </c>
      <c r="I2862" t="n">
        <v>-167.2</v>
      </c>
    </row>
    <row r="2863">
      <c r="A2863" t="n">
        <v>3897</v>
      </c>
      <c r="B2863" t="n">
        <v>105</v>
      </c>
      <c r="C2863" t="inlineStr">
        <is>
          <t>Jacare - Bradesco</t>
        </is>
      </c>
      <c r="D2863" t="n">
        <v>266</v>
      </c>
      <c r="E2863" t="inlineStr">
        <is>
          <t>Jacaré</t>
        </is>
      </c>
      <c r="F2863" s="27" t="n">
        <v>45309</v>
      </c>
      <c r="G2863" t="inlineStr">
        <is>
          <t>DEBITO</t>
        </is>
      </c>
      <c r="H2863" t="inlineStr">
        <is>
          <t>PAGTO ELETRON  COBRANCA FUNGO DE QUINTAL</t>
        </is>
      </c>
      <c r="I2863" t="n">
        <v>-341.2</v>
      </c>
    </row>
    <row r="2864">
      <c r="A2864" t="n">
        <v>3898</v>
      </c>
      <c r="B2864" t="n">
        <v>105</v>
      </c>
      <c r="C2864" t="inlineStr">
        <is>
          <t>Jacare - Bradesco</t>
        </is>
      </c>
      <c r="D2864" t="n">
        <v>266</v>
      </c>
      <c r="E2864" t="inlineStr">
        <is>
          <t>Jacaré</t>
        </is>
      </c>
      <c r="F2864" s="27" t="n">
        <v>45309</v>
      </c>
      <c r="G2864" t="inlineStr">
        <is>
          <t>DEBITO</t>
        </is>
      </c>
      <c r="H2864" t="inlineStr">
        <is>
          <t>PAGTO ELETRON  COBRANCA PSS</t>
        </is>
      </c>
      <c r="I2864" t="n">
        <v>-514.3099999999999</v>
      </c>
    </row>
    <row r="2865">
      <c r="A2865" t="n">
        <v>3899</v>
      </c>
      <c r="B2865" t="n">
        <v>105</v>
      </c>
      <c r="C2865" t="inlineStr">
        <is>
          <t>Jacare - Bradesco</t>
        </is>
      </c>
      <c r="D2865" t="n">
        <v>266</v>
      </c>
      <c r="E2865" t="inlineStr">
        <is>
          <t>Jacaré</t>
        </is>
      </c>
      <c r="F2865" s="27" t="n">
        <v>45309</v>
      </c>
      <c r="G2865" t="inlineStr">
        <is>
          <t>DEBITO</t>
        </is>
      </c>
      <c r="H2865" t="inlineStr">
        <is>
          <t>PAGTO ELETRON  COBRANCA MARIO PEDRO</t>
        </is>
      </c>
      <c r="I2865" t="n">
        <v>-637.51</v>
      </c>
    </row>
    <row r="2866">
      <c r="A2866" t="n">
        <v>3900</v>
      </c>
      <c r="B2866" t="n">
        <v>105</v>
      </c>
      <c r="C2866" t="inlineStr">
        <is>
          <t>Jacare - Bradesco</t>
        </is>
      </c>
      <c r="D2866" t="n">
        <v>266</v>
      </c>
      <c r="E2866" t="inlineStr">
        <is>
          <t>Jacaré</t>
        </is>
      </c>
      <c r="F2866" s="27" t="n">
        <v>45309</v>
      </c>
      <c r="G2866" t="inlineStr">
        <is>
          <t>DEBITO</t>
        </is>
      </c>
      <c r="H2866" t="inlineStr">
        <is>
          <t>PAGTO ELETRON  COBRANCA HEADCHEF</t>
        </is>
      </c>
      <c r="I2866" t="n">
        <v>-724.59</v>
      </c>
    </row>
    <row r="2867">
      <c r="A2867" t="n">
        <v>3901</v>
      </c>
      <c r="B2867" t="n">
        <v>105</v>
      </c>
      <c r="C2867" t="inlineStr">
        <is>
          <t>Jacare - Bradesco</t>
        </is>
      </c>
      <c r="D2867" t="n">
        <v>266</v>
      </c>
      <c r="E2867" t="inlineStr">
        <is>
          <t>Jacaré</t>
        </is>
      </c>
      <c r="F2867" s="27" t="n">
        <v>45309</v>
      </c>
      <c r="G2867" t="inlineStr">
        <is>
          <t>DEBITO</t>
        </is>
      </c>
      <c r="H2867" t="inlineStr">
        <is>
          <t>PAGTO ELETRON  COBRANCA BB</t>
        </is>
      </c>
      <c r="I2867" t="n">
        <v>-731.95</v>
      </c>
    </row>
    <row r="2868">
      <c r="A2868" t="n">
        <v>3902</v>
      </c>
      <c r="B2868" t="n">
        <v>105</v>
      </c>
      <c r="C2868" t="inlineStr">
        <is>
          <t>Jacare - Bradesco</t>
        </is>
      </c>
      <c r="D2868" t="n">
        <v>266</v>
      </c>
      <c r="E2868" t="inlineStr">
        <is>
          <t>Jacaré</t>
        </is>
      </c>
      <c r="F2868" s="27" t="n">
        <v>45309</v>
      </c>
      <c r="G2868" t="inlineStr">
        <is>
          <t>DEBITO</t>
        </is>
      </c>
      <c r="H2868" t="inlineStr">
        <is>
          <t>PAGTO ELETRON  COBRANCA ZAHIL</t>
        </is>
      </c>
      <c r="I2868" t="n">
        <v>-1049.45</v>
      </c>
    </row>
    <row r="2869">
      <c r="A2869" t="n">
        <v>3903</v>
      </c>
      <c r="B2869" t="n">
        <v>105</v>
      </c>
      <c r="C2869" t="inlineStr">
        <is>
          <t>Jacare - Bradesco</t>
        </is>
      </c>
      <c r="D2869" t="n">
        <v>266</v>
      </c>
      <c r="E2869" t="inlineStr">
        <is>
          <t>Jacaré</t>
        </is>
      </c>
      <c r="F2869" s="27" t="n">
        <v>45309</v>
      </c>
      <c r="G2869" t="inlineStr">
        <is>
          <t>DEBITO</t>
        </is>
      </c>
      <c r="H2869" t="inlineStr">
        <is>
          <t>PAGTO ELETRON  COBRANCA NOVA COMERCIAL</t>
        </is>
      </c>
      <c r="I2869" t="n">
        <v>-1400.82</v>
      </c>
    </row>
    <row r="2870">
      <c r="A2870" t="n">
        <v>3904</v>
      </c>
      <c r="B2870" t="n">
        <v>105</v>
      </c>
      <c r="C2870" t="inlineStr">
        <is>
          <t>Jacare - Bradesco</t>
        </is>
      </c>
      <c r="D2870" t="n">
        <v>266</v>
      </c>
      <c r="E2870" t="inlineStr">
        <is>
          <t>Jacaré</t>
        </is>
      </c>
      <c r="F2870" s="27" t="n">
        <v>45309</v>
      </c>
      <c r="G2870" t="inlineStr">
        <is>
          <t>DEBITO</t>
        </is>
      </c>
      <c r="H2870" t="inlineStr">
        <is>
          <t>TED DIF.TITUL.CC H.BANK DEST. MARIA VITORIA CORREA</t>
        </is>
      </c>
      <c r="I2870" t="n">
        <v>-33582.05</v>
      </c>
    </row>
    <row r="2871">
      <c r="A2871" t="n">
        <v>3905</v>
      </c>
      <c r="B2871" t="n">
        <v>105</v>
      </c>
      <c r="C2871" t="inlineStr">
        <is>
          <t>Jacare - Bradesco</t>
        </is>
      </c>
      <c r="D2871" t="n">
        <v>266</v>
      </c>
      <c r="E2871" t="inlineStr">
        <is>
          <t>Jacaré</t>
        </is>
      </c>
      <c r="F2871" s="27" t="n">
        <v>45309</v>
      </c>
      <c r="G2871" t="inlineStr">
        <is>
          <t>DEBITO</t>
        </is>
      </c>
      <c r="H2871" t="inlineStr">
        <is>
          <t>TARIFA BANCARIA TRANSF PGTO PIX</t>
        </is>
      </c>
      <c r="I2871" t="n">
        <v>-1.65</v>
      </c>
    </row>
    <row r="2872">
      <c r="A2872" t="n">
        <v>3906</v>
      </c>
      <c r="B2872" t="n">
        <v>105</v>
      </c>
      <c r="C2872" t="inlineStr">
        <is>
          <t>Jacare - Bradesco</t>
        </is>
      </c>
      <c r="D2872" t="n">
        <v>266</v>
      </c>
      <c r="E2872" t="inlineStr">
        <is>
          <t>Jacaré</t>
        </is>
      </c>
      <c r="F2872" s="27" t="n">
        <v>45309</v>
      </c>
      <c r="G2872" t="inlineStr">
        <is>
          <t>DEBITO</t>
        </is>
      </c>
      <c r="H2872" t="inlineStr">
        <is>
          <t>TARIFA BANCARIA TRANSF PGTO PIX</t>
        </is>
      </c>
      <c r="I2872" t="n">
        <v>-1.65</v>
      </c>
    </row>
    <row r="2873">
      <c r="A2873" t="n">
        <v>3907</v>
      </c>
      <c r="B2873" t="n">
        <v>105</v>
      </c>
      <c r="C2873" t="inlineStr">
        <is>
          <t>Jacare - Bradesco</t>
        </is>
      </c>
      <c r="D2873" t="n">
        <v>266</v>
      </c>
      <c r="E2873" t="inlineStr">
        <is>
          <t>Jacaré</t>
        </is>
      </c>
      <c r="F2873" s="27" t="n">
        <v>45309</v>
      </c>
      <c r="G2873" t="inlineStr">
        <is>
          <t>DEBITO</t>
        </is>
      </c>
      <c r="H2873" t="inlineStr">
        <is>
          <t>TARIFA BANCARIA TRANSF PGTO PIX</t>
        </is>
      </c>
      <c r="I2873" t="n">
        <v>-1.65</v>
      </c>
    </row>
    <row r="2874">
      <c r="A2874" t="n">
        <v>3908</v>
      </c>
      <c r="B2874" t="n">
        <v>105</v>
      </c>
      <c r="C2874" t="inlineStr">
        <is>
          <t>Jacare - Bradesco</t>
        </is>
      </c>
      <c r="D2874" t="n">
        <v>266</v>
      </c>
      <c r="E2874" t="inlineStr">
        <is>
          <t>Jacaré</t>
        </is>
      </c>
      <c r="F2874" s="27" t="n">
        <v>45309</v>
      </c>
      <c r="G2874" t="inlineStr">
        <is>
          <t>DEBITO</t>
        </is>
      </c>
      <c r="H2874" t="inlineStr">
        <is>
          <t>TARIFA BANCARIA TRANSF PGTO PIX</t>
        </is>
      </c>
      <c r="I2874" t="n">
        <v>-1.65</v>
      </c>
    </row>
    <row r="2875">
      <c r="A2875" t="n">
        <v>3909</v>
      </c>
      <c r="B2875" t="n">
        <v>105</v>
      </c>
      <c r="C2875" t="inlineStr">
        <is>
          <t>Jacare - Bradesco</t>
        </is>
      </c>
      <c r="D2875" t="n">
        <v>266</v>
      </c>
      <c r="E2875" t="inlineStr">
        <is>
          <t>Jacaré</t>
        </is>
      </c>
      <c r="F2875" s="27" t="n">
        <v>45309</v>
      </c>
      <c r="G2875" t="inlineStr">
        <is>
          <t>DEBITO</t>
        </is>
      </c>
      <c r="H2875" t="inlineStr">
        <is>
          <t>TARIFA BANCARIA TRANSF PGTO PIX</t>
        </is>
      </c>
      <c r="I2875" t="n">
        <v>-1.65</v>
      </c>
    </row>
    <row r="2876">
      <c r="A2876" t="n">
        <v>3910</v>
      </c>
      <c r="B2876" t="n">
        <v>105</v>
      </c>
      <c r="C2876" t="inlineStr">
        <is>
          <t>Jacare - Bradesco</t>
        </is>
      </c>
      <c r="D2876" t="n">
        <v>266</v>
      </c>
      <c r="E2876" t="inlineStr">
        <is>
          <t>Jacaré</t>
        </is>
      </c>
      <c r="F2876" s="27" t="n">
        <v>45309</v>
      </c>
      <c r="G2876" t="inlineStr">
        <is>
          <t>DEBITO</t>
        </is>
      </c>
      <c r="H2876" t="inlineStr">
        <is>
          <t>TARIFA BANCARIA TRANSF PGTO PIX</t>
        </is>
      </c>
      <c r="I2876" t="n">
        <v>-1.65</v>
      </c>
    </row>
    <row r="2877">
      <c r="A2877" t="n">
        <v>3911</v>
      </c>
      <c r="B2877" t="n">
        <v>105</v>
      </c>
      <c r="C2877" t="inlineStr">
        <is>
          <t>Jacare - Bradesco</t>
        </is>
      </c>
      <c r="D2877" t="n">
        <v>266</v>
      </c>
      <c r="E2877" t="inlineStr">
        <is>
          <t>Jacaré</t>
        </is>
      </c>
      <c r="F2877" s="27" t="n">
        <v>45309</v>
      </c>
      <c r="G2877" t="inlineStr">
        <is>
          <t>DEBITO</t>
        </is>
      </c>
      <c r="H2877" t="inlineStr">
        <is>
          <t>TARIFA BANCARIA TRANSF PGTO PIX</t>
        </is>
      </c>
      <c r="I2877" t="n">
        <v>-1.65</v>
      </c>
    </row>
    <row r="2878">
      <c r="A2878" t="n">
        <v>3912</v>
      </c>
      <c r="B2878" t="n">
        <v>105</v>
      </c>
      <c r="C2878" t="inlineStr">
        <is>
          <t>Jacare - Bradesco</t>
        </is>
      </c>
      <c r="D2878" t="n">
        <v>266</v>
      </c>
      <c r="E2878" t="inlineStr">
        <is>
          <t>Jacaré</t>
        </is>
      </c>
      <c r="F2878" s="27" t="n">
        <v>45309</v>
      </c>
      <c r="G2878" t="inlineStr">
        <is>
          <t>DEBITO</t>
        </is>
      </c>
      <c r="H2878" t="inlineStr">
        <is>
          <t>TARIFA BANCARIA TRANSF PGTO PIX</t>
        </is>
      </c>
      <c r="I2878" t="n">
        <v>-1.65</v>
      </c>
    </row>
    <row r="2879">
      <c r="A2879" t="n">
        <v>3913</v>
      </c>
      <c r="B2879" t="n">
        <v>105</v>
      </c>
      <c r="C2879" t="inlineStr">
        <is>
          <t>Jacare - Bradesco</t>
        </is>
      </c>
      <c r="D2879" t="n">
        <v>266</v>
      </c>
      <c r="E2879" t="inlineStr">
        <is>
          <t>Jacaré</t>
        </is>
      </c>
      <c r="F2879" s="27" t="n">
        <v>45309</v>
      </c>
      <c r="G2879" t="inlineStr">
        <is>
          <t>DEBITO</t>
        </is>
      </c>
      <c r="H2879" t="inlineStr">
        <is>
          <t>TARIFA BANCARIA TRANSF PGTO PIX</t>
        </is>
      </c>
      <c r="I2879" t="n">
        <v>-1.65</v>
      </c>
    </row>
    <row r="2880">
      <c r="A2880" t="n">
        <v>3914</v>
      </c>
      <c r="B2880" t="n">
        <v>105</v>
      </c>
      <c r="C2880" t="inlineStr">
        <is>
          <t>Jacare - Bradesco</t>
        </is>
      </c>
      <c r="D2880" t="n">
        <v>266</v>
      </c>
      <c r="E2880" t="inlineStr">
        <is>
          <t>Jacaré</t>
        </is>
      </c>
      <c r="F2880" s="27" t="n">
        <v>45309</v>
      </c>
      <c r="G2880" t="inlineStr">
        <is>
          <t>DEBITO</t>
        </is>
      </c>
      <c r="H2880" t="inlineStr">
        <is>
          <t>TARIFA BANCARIA TRANSF PGTO PIX</t>
        </is>
      </c>
      <c r="I2880" t="n">
        <v>-1.65</v>
      </c>
    </row>
    <row r="2881">
      <c r="A2881" t="n">
        <v>3915</v>
      </c>
      <c r="B2881" t="n">
        <v>105</v>
      </c>
      <c r="C2881" t="inlineStr">
        <is>
          <t>Jacare - Bradesco</t>
        </is>
      </c>
      <c r="D2881" t="n">
        <v>266</v>
      </c>
      <c r="E2881" t="inlineStr">
        <is>
          <t>Jacaré</t>
        </is>
      </c>
      <c r="F2881" s="27" t="n">
        <v>45309</v>
      </c>
      <c r="G2881" t="inlineStr">
        <is>
          <t>DEBITO</t>
        </is>
      </c>
      <c r="H2881" t="inlineStr">
        <is>
          <t>TARIFA BANCARIA TRANSF PGTO PIX</t>
        </is>
      </c>
      <c r="I2881" t="n">
        <v>-9</v>
      </c>
    </row>
    <row r="2882">
      <c r="A2882" t="n">
        <v>3916</v>
      </c>
      <c r="B2882" t="n">
        <v>105</v>
      </c>
      <c r="C2882" t="inlineStr">
        <is>
          <t>Jacare - Bradesco</t>
        </is>
      </c>
      <c r="D2882" t="n">
        <v>266</v>
      </c>
      <c r="E2882" t="inlineStr">
        <is>
          <t>Jacaré</t>
        </is>
      </c>
      <c r="F2882" s="27" t="n">
        <v>45309</v>
      </c>
      <c r="G2882" t="inlineStr">
        <is>
          <t>DEBITO</t>
        </is>
      </c>
      <c r="H2882" t="inlineStr">
        <is>
          <t>TARIFA BANCARIA TRANSF PGTO PIX</t>
        </is>
      </c>
      <c r="I2882" t="n">
        <v>-9</v>
      </c>
    </row>
    <row r="2883">
      <c r="A2883" t="n">
        <v>3917</v>
      </c>
      <c r="B2883" t="n">
        <v>105</v>
      </c>
      <c r="C2883" t="inlineStr">
        <is>
          <t>Jacare - Bradesco</t>
        </is>
      </c>
      <c r="D2883" t="n">
        <v>266</v>
      </c>
      <c r="E2883" t="inlineStr">
        <is>
          <t>Jacaré</t>
        </is>
      </c>
      <c r="F2883" s="27" t="n">
        <v>45309</v>
      </c>
      <c r="G2883" t="inlineStr">
        <is>
          <t>DEBITO</t>
        </is>
      </c>
      <c r="H2883" t="inlineStr">
        <is>
          <t>TARIFA BANCARIA TRANSF PGTO PIX</t>
        </is>
      </c>
      <c r="I2883" t="n">
        <v>-9</v>
      </c>
    </row>
    <row r="2884">
      <c r="A2884" t="n">
        <v>3918</v>
      </c>
      <c r="B2884" t="n">
        <v>105</v>
      </c>
      <c r="C2884" t="inlineStr">
        <is>
          <t>Jacare - Bradesco</t>
        </is>
      </c>
      <c r="D2884" t="n">
        <v>266</v>
      </c>
      <c r="E2884" t="inlineStr">
        <is>
          <t>Jacaré</t>
        </is>
      </c>
      <c r="F2884" s="27" t="n">
        <v>45309</v>
      </c>
      <c r="G2884" t="inlineStr">
        <is>
          <t>DEBITO</t>
        </is>
      </c>
      <c r="H2884" t="inlineStr">
        <is>
          <t>TARIFA BANCARIA TRANSF PGTO PIX</t>
        </is>
      </c>
      <c r="I2884" t="n">
        <v>-9</v>
      </c>
    </row>
    <row r="2885">
      <c r="A2885" t="n">
        <v>3919</v>
      </c>
      <c r="B2885" t="n">
        <v>105</v>
      </c>
      <c r="C2885" t="inlineStr">
        <is>
          <t>Jacare - Bradesco</t>
        </is>
      </c>
      <c r="D2885" t="n">
        <v>266</v>
      </c>
      <c r="E2885" t="inlineStr">
        <is>
          <t>Jacaré</t>
        </is>
      </c>
      <c r="F2885" s="27" t="n">
        <v>45309</v>
      </c>
      <c r="G2885" t="inlineStr">
        <is>
          <t>DEBITO</t>
        </is>
      </c>
      <c r="H2885" t="inlineStr">
        <is>
          <t>TARIFA BANCARIA TRANSF PGTO PIX</t>
        </is>
      </c>
      <c r="I2885" t="n">
        <v>-9</v>
      </c>
    </row>
    <row r="2886">
      <c r="A2886" t="n">
        <v>3920</v>
      </c>
      <c r="B2886" t="n">
        <v>105</v>
      </c>
      <c r="C2886" t="inlineStr">
        <is>
          <t>Jacare - Bradesco</t>
        </is>
      </c>
      <c r="D2886" t="n">
        <v>266</v>
      </c>
      <c r="E2886" t="inlineStr">
        <is>
          <t>Jacaré</t>
        </is>
      </c>
      <c r="F2886" s="27" t="n">
        <v>45309</v>
      </c>
      <c r="G2886" t="inlineStr">
        <is>
          <t>DEBITO</t>
        </is>
      </c>
      <c r="H2886" t="inlineStr">
        <is>
          <t>TARIFA BANCARIA TRANSF PGTO PIX</t>
        </is>
      </c>
      <c r="I2886" t="n">
        <v>-9</v>
      </c>
    </row>
    <row r="2887">
      <c r="A2887" t="n">
        <v>3921</v>
      </c>
      <c r="B2887" t="n">
        <v>105</v>
      </c>
      <c r="C2887" t="inlineStr">
        <is>
          <t>Jacare - Bradesco</t>
        </is>
      </c>
      <c r="D2887" t="n">
        <v>266</v>
      </c>
      <c r="E2887" t="inlineStr">
        <is>
          <t>Jacaré</t>
        </is>
      </c>
      <c r="F2887" s="27" t="n">
        <v>45309</v>
      </c>
      <c r="G2887" t="inlineStr">
        <is>
          <t>DEBITO</t>
        </is>
      </c>
      <c r="H2887" t="inlineStr">
        <is>
          <t>TARIFA BANCARIA TRANSF PGTO PIX</t>
        </is>
      </c>
      <c r="I2887" t="n">
        <v>-9</v>
      </c>
    </row>
    <row r="2888">
      <c r="A2888" t="n">
        <v>3922</v>
      </c>
      <c r="B2888" t="n">
        <v>105</v>
      </c>
      <c r="C2888" t="inlineStr">
        <is>
          <t>Jacare - Bradesco</t>
        </is>
      </c>
      <c r="D2888" t="n">
        <v>266</v>
      </c>
      <c r="E2888" t="inlineStr">
        <is>
          <t>Jacaré</t>
        </is>
      </c>
      <c r="F2888" s="27" t="n">
        <v>45309</v>
      </c>
      <c r="G2888" t="inlineStr">
        <is>
          <t>DEBITO</t>
        </is>
      </c>
      <c r="H2888" t="inlineStr">
        <is>
          <t>TARIFA BANCARIA TRANSF PGTO PIX</t>
        </is>
      </c>
      <c r="I2888" t="n">
        <v>-1.65</v>
      </c>
    </row>
    <row r="2889">
      <c r="A2889" t="n">
        <v>3923</v>
      </c>
      <c r="B2889" t="n">
        <v>105</v>
      </c>
      <c r="C2889" t="inlineStr">
        <is>
          <t>Jacare - Bradesco</t>
        </is>
      </c>
      <c r="D2889" t="n">
        <v>266</v>
      </c>
      <c r="E2889" t="inlineStr">
        <is>
          <t>Jacaré</t>
        </is>
      </c>
      <c r="F2889" s="27" t="n">
        <v>45309</v>
      </c>
      <c r="G2889" t="inlineStr">
        <is>
          <t>DEBITO</t>
        </is>
      </c>
      <c r="H2889" t="inlineStr">
        <is>
          <t>TRANSF CC PARA CC PJ HF 4060 BAR E EVENTOS LTDA</t>
        </is>
      </c>
      <c r="I2889" t="n">
        <v>-30</v>
      </c>
    </row>
    <row r="2890">
      <c r="A2890" t="n">
        <v>3924</v>
      </c>
      <c r="B2890" t="n">
        <v>105</v>
      </c>
      <c r="C2890" t="inlineStr">
        <is>
          <t>Jacare - Bradesco</t>
        </is>
      </c>
      <c r="D2890" t="n">
        <v>266</v>
      </c>
      <c r="E2890" t="inlineStr">
        <is>
          <t>Jacaré</t>
        </is>
      </c>
      <c r="F2890" s="27" t="n">
        <v>45309</v>
      </c>
      <c r="G2890" t="inlineStr">
        <is>
          <t>DEBITO</t>
        </is>
      </c>
      <c r="H2890" t="inlineStr">
        <is>
          <t>TRANSF CC PARA CC PJ 318 BAR E EVENTOS LTDA</t>
        </is>
      </c>
      <c r="I2890" t="n">
        <v>-32700</v>
      </c>
    </row>
    <row r="2891">
      <c r="A2891" t="n">
        <v>3925</v>
      </c>
      <c r="B2891" t="n">
        <v>105</v>
      </c>
      <c r="C2891" t="inlineStr">
        <is>
          <t>Jacare - Bradesco</t>
        </is>
      </c>
      <c r="D2891" t="n">
        <v>266</v>
      </c>
      <c r="E2891" t="inlineStr">
        <is>
          <t>Jacaré</t>
        </is>
      </c>
      <c r="F2891" s="27" t="n">
        <v>45309</v>
      </c>
      <c r="G2891" t="inlineStr">
        <is>
          <t>DEBITO</t>
        </is>
      </c>
      <c r="H2891" t="inlineStr">
        <is>
          <t>TRANSF CC PARA CC PJ TEMPUS FUGIT PARTICIPACOES E. LT</t>
        </is>
      </c>
      <c r="I2891" t="n">
        <v>-151.9</v>
      </c>
    </row>
    <row r="2892">
      <c r="A2892" t="n">
        <v>3926</v>
      </c>
      <c r="B2892" t="n">
        <v>105</v>
      </c>
      <c r="C2892" t="inlineStr">
        <is>
          <t>Jacare - Bradesco</t>
        </is>
      </c>
      <c r="D2892" t="n">
        <v>266</v>
      </c>
      <c r="E2892" t="inlineStr">
        <is>
          <t>Jacaré</t>
        </is>
      </c>
      <c r="F2892" s="27" t="n">
        <v>45309</v>
      </c>
      <c r="G2892" t="inlineStr">
        <is>
          <t>DEBITO</t>
        </is>
      </c>
      <c r="H2892" t="inlineStr">
        <is>
          <t>TRANSF CC PARA CC PJ PAULISTA 25841 BAR E EVENT</t>
        </is>
      </c>
      <c r="I2892" t="n">
        <v>-10</v>
      </c>
    </row>
    <row r="2893">
      <c r="A2893" t="n">
        <v>3927</v>
      </c>
      <c r="B2893" t="n">
        <v>105</v>
      </c>
      <c r="C2893" t="inlineStr">
        <is>
          <t>Jacare - Bradesco</t>
        </is>
      </c>
      <c r="D2893" t="n">
        <v>266</v>
      </c>
      <c r="E2893" t="inlineStr">
        <is>
          <t>Jacaré</t>
        </is>
      </c>
      <c r="F2893" s="27" t="n">
        <v>45309</v>
      </c>
      <c r="G2893" t="inlineStr">
        <is>
          <t>DEBITO</t>
        </is>
      </c>
      <c r="H2893" t="inlineStr">
        <is>
          <t>TRANSF CC PARA CC PJ TEMPUS FUGIT PARTICIPACOES E. LT</t>
        </is>
      </c>
      <c r="I2893" t="n">
        <v>-5000</v>
      </c>
    </row>
    <row r="2894">
      <c r="A2894" t="n">
        <v>3928</v>
      </c>
      <c r="B2894" t="n">
        <v>105</v>
      </c>
      <c r="C2894" t="inlineStr">
        <is>
          <t>Jacare - Bradesco</t>
        </is>
      </c>
      <c r="D2894" t="n">
        <v>266</v>
      </c>
      <c r="E2894" t="inlineStr">
        <is>
          <t>Jacaré</t>
        </is>
      </c>
      <c r="F2894" s="27" t="n">
        <v>45309</v>
      </c>
      <c r="G2894" t="inlineStr">
        <is>
          <t>DEBITO</t>
        </is>
      </c>
      <c r="H2894" t="inlineStr">
        <is>
          <t>TRANSF CC PARA CC PJ 318 BAR E EVENTOS LTDA</t>
        </is>
      </c>
      <c r="I2894" t="n">
        <v>-10</v>
      </c>
    </row>
    <row r="2895">
      <c r="A2895" t="n">
        <v>3929</v>
      </c>
      <c r="B2895" t="n">
        <v>105</v>
      </c>
      <c r="C2895" t="inlineStr">
        <is>
          <t>Jacare - Bradesco</t>
        </is>
      </c>
      <c r="D2895" t="n">
        <v>266</v>
      </c>
      <c r="E2895" t="inlineStr">
        <is>
          <t>Jacaré</t>
        </is>
      </c>
      <c r="F2895" s="27" t="n">
        <v>45309</v>
      </c>
      <c r="G2895" t="inlineStr">
        <is>
          <t>DEBITO</t>
        </is>
      </c>
      <c r="H2895" t="inlineStr">
        <is>
          <t>TRANSF CC PARA CC PJ PAULISTA 25841 BAR E EVENTOS LTD</t>
        </is>
      </c>
      <c r="I2895" t="n">
        <v>-54500</v>
      </c>
    </row>
    <row r="2896">
      <c r="A2896" t="n">
        <v>3930</v>
      </c>
      <c r="B2896" t="n">
        <v>105</v>
      </c>
      <c r="C2896" t="inlineStr">
        <is>
          <t>Jacare - Bradesco</t>
        </is>
      </c>
      <c r="D2896" t="n">
        <v>266</v>
      </c>
      <c r="E2896" t="inlineStr">
        <is>
          <t>Jacaré</t>
        </is>
      </c>
      <c r="F2896" s="27" t="n">
        <v>45309</v>
      </c>
      <c r="G2896" t="inlineStr">
        <is>
          <t>DEBITO</t>
        </is>
      </c>
      <c r="H2896" t="inlineStr">
        <is>
          <t>TRANSF CC PARA CC PJ HF 4060 BAR E EVENTOS LTDA</t>
        </is>
      </c>
      <c r="I2896" t="n">
        <v>-5000</v>
      </c>
    </row>
    <row r="2897">
      <c r="A2897" t="n">
        <v>3931</v>
      </c>
      <c r="B2897" t="n">
        <v>105</v>
      </c>
      <c r="C2897" t="inlineStr">
        <is>
          <t>Jacare - Bradesco</t>
        </is>
      </c>
      <c r="D2897" t="n">
        <v>266</v>
      </c>
      <c r="E2897" t="inlineStr">
        <is>
          <t>Jacaré</t>
        </is>
      </c>
      <c r="F2897" s="27" t="n">
        <v>45309</v>
      </c>
      <c r="G2897" t="inlineStr">
        <is>
          <t>DEBITO</t>
        </is>
      </c>
      <c r="H2897" t="inlineStr">
        <is>
          <t>DOC/TED INTERNET TED INTERNET</t>
        </is>
      </c>
      <c r="I2897" t="n">
        <v>-12.15</v>
      </c>
    </row>
    <row r="2898">
      <c r="A2898" t="n">
        <v>3932</v>
      </c>
      <c r="B2898" t="n">
        <v>105</v>
      </c>
      <c r="C2898" t="inlineStr">
        <is>
          <t>Jacare - Bradesco</t>
        </is>
      </c>
      <c r="D2898" t="n">
        <v>266</v>
      </c>
      <c r="E2898" t="inlineStr">
        <is>
          <t>Jacaré</t>
        </is>
      </c>
      <c r="F2898" s="27" t="n">
        <v>45309</v>
      </c>
      <c r="G2898" t="inlineStr">
        <is>
          <t>DEBITO</t>
        </is>
      </c>
      <c r="H2898" t="inlineStr">
        <is>
          <t>TRANSFERENCIA PIX DES: 318 BAR E EVENTOS LTD 18/01</t>
        </is>
      </c>
      <c r="I2898" t="n">
        <v>-75.17</v>
      </c>
    </row>
    <row r="2899">
      <c r="A2899" t="n">
        <v>3857</v>
      </c>
      <c r="B2899" t="n">
        <v>105</v>
      </c>
      <c r="C2899" t="inlineStr">
        <is>
          <t>Jacare - Bradesco</t>
        </is>
      </c>
      <c r="D2899" t="n">
        <v>266</v>
      </c>
      <c r="E2899" t="inlineStr">
        <is>
          <t>Jacaré</t>
        </is>
      </c>
      <c r="F2899" s="27" t="n">
        <v>45308</v>
      </c>
      <c r="G2899" t="inlineStr">
        <is>
          <t>CREDITO</t>
        </is>
      </c>
      <c r="H2899" t="inlineStr">
        <is>
          <t>TED-TRANSF ELET DISPON REMET.RAGIONIERE CONTABILI</t>
        </is>
      </c>
      <c r="I2899" t="n">
        <v>14488.72</v>
      </c>
    </row>
    <row r="2900">
      <c r="A2900" t="n">
        <v>3858</v>
      </c>
      <c r="B2900" t="n">
        <v>105</v>
      </c>
      <c r="C2900" t="inlineStr">
        <is>
          <t>Jacare - Bradesco</t>
        </is>
      </c>
      <c r="D2900" t="n">
        <v>266</v>
      </c>
      <c r="E2900" t="inlineStr">
        <is>
          <t>Jacaré</t>
        </is>
      </c>
      <c r="F2900" s="27" t="n">
        <v>45308</v>
      </c>
      <c r="G2900" t="inlineStr">
        <is>
          <t>CREDITO</t>
        </is>
      </c>
      <c r="H2900" t="inlineStr">
        <is>
          <t>TED-TRANSF ELET DISPON REMET.RAGIONIERE CONTABILI</t>
        </is>
      </c>
      <c r="I2900" t="n">
        <v>8499.6</v>
      </c>
    </row>
    <row r="2901">
      <c r="A2901" t="n">
        <v>3859</v>
      </c>
      <c r="B2901" t="n">
        <v>105</v>
      </c>
      <c r="C2901" t="inlineStr">
        <is>
          <t>Jacare - Bradesco</t>
        </is>
      </c>
      <c r="D2901" t="n">
        <v>266</v>
      </c>
      <c r="E2901" t="inlineStr">
        <is>
          <t>Jacaré</t>
        </is>
      </c>
      <c r="F2901" s="27" t="n">
        <v>45308</v>
      </c>
      <c r="G2901" t="inlineStr">
        <is>
          <t>CREDITO</t>
        </is>
      </c>
      <c r="H2901" t="inlineStr">
        <is>
          <t>TRANSF CC PARA CC PJ PAULISTA 25841 BAR E EVENTOS LTD</t>
        </is>
      </c>
      <c r="I2901" t="n">
        <v>1714.21</v>
      </c>
    </row>
    <row r="2902">
      <c r="A2902" t="n">
        <v>3860</v>
      </c>
      <c r="B2902" t="n">
        <v>105</v>
      </c>
      <c r="C2902" t="inlineStr">
        <is>
          <t>Jacare - Bradesco</t>
        </is>
      </c>
      <c r="D2902" t="n">
        <v>266</v>
      </c>
      <c r="E2902" t="inlineStr">
        <is>
          <t>Jacaré</t>
        </is>
      </c>
      <c r="F2902" s="27" t="n">
        <v>45308</v>
      </c>
      <c r="G2902" t="inlineStr">
        <is>
          <t>CREDITO</t>
        </is>
      </c>
      <c r="H2902" t="inlineStr">
        <is>
          <t>TRANSF CC PARA CC PJ HF 4060 BAR E EVENTOS LTDA</t>
        </is>
      </c>
      <c r="I2902" t="n">
        <v>64.23</v>
      </c>
    </row>
    <row r="2903">
      <c r="A2903" t="n">
        <v>3861</v>
      </c>
      <c r="B2903" t="n">
        <v>105</v>
      </c>
      <c r="C2903" t="inlineStr">
        <is>
          <t>Jacare - Bradesco</t>
        </is>
      </c>
      <c r="D2903" t="n">
        <v>266</v>
      </c>
      <c r="E2903" t="inlineStr">
        <is>
          <t>Jacaré</t>
        </is>
      </c>
      <c r="F2903" s="27" t="n">
        <v>45308</v>
      </c>
      <c r="G2903" t="inlineStr">
        <is>
          <t>CREDITO</t>
        </is>
      </c>
      <c r="H2903" t="inlineStr">
        <is>
          <t>TRANSF CC PARA CC PJ TEMPUS FUGIT PARTICIPACOES E. LT</t>
        </is>
      </c>
      <c r="I2903" t="n">
        <v>23358.57</v>
      </c>
    </row>
    <row r="2904">
      <c r="A2904" t="n">
        <v>3862</v>
      </c>
      <c r="B2904" t="n">
        <v>105</v>
      </c>
      <c r="C2904" t="inlineStr">
        <is>
          <t>Jacare - Bradesco</t>
        </is>
      </c>
      <c r="D2904" t="n">
        <v>266</v>
      </c>
      <c r="E2904" t="inlineStr">
        <is>
          <t>Jacaré</t>
        </is>
      </c>
      <c r="F2904" s="27" t="n">
        <v>45308</v>
      </c>
      <c r="G2904" t="inlineStr">
        <is>
          <t>CREDITO</t>
        </is>
      </c>
      <c r="H2904" t="inlineStr">
        <is>
          <t>TRANSF CC PARA CC PJ FDB HOTEL LTDA</t>
        </is>
      </c>
      <c r="I2904" t="n">
        <v>3055.8</v>
      </c>
    </row>
    <row r="2905">
      <c r="A2905" t="n">
        <v>3864</v>
      </c>
      <c r="B2905" t="n">
        <v>105</v>
      </c>
      <c r="C2905" t="inlineStr">
        <is>
          <t>Jacare - Bradesco</t>
        </is>
      </c>
      <c r="D2905" t="n">
        <v>266</v>
      </c>
      <c r="E2905" t="inlineStr">
        <is>
          <t>Jacaré</t>
        </is>
      </c>
      <c r="F2905" s="27" t="n">
        <v>45308</v>
      </c>
      <c r="G2905" t="inlineStr">
        <is>
          <t>CREDITO</t>
        </is>
      </c>
      <c r="H2905" t="inlineStr">
        <is>
          <t>MASTER CREDITO IFOOD.COM AGENCIA DE RESTAURANTE</t>
        </is>
      </c>
      <c r="I2905" t="n">
        <v>92.98999999999999</v>
      </c>
    </row>
    <row r="2906">
      <c r="A2906" t="n">
        <v>3865</v>
      </c>
      <c r="B2906" t="n">
        <v>105</v>
      </c>
      <c r="C2906" t="inlineStr">
        <is>
          <t>Jacare - Bradesco</t>
        </is>
      </c>
      <c r="D2906" t="n">
        <v>266</v>
      </c>
      <c r="E2906" t="inlineStr">
        <is>
          <t>Jacaré</t>
        </is>
      </c>
      <c r="F2906" s="27" t="n">
        <v>45308</v>
      </c>
      <c r="G2906" t="inlineStr">
        <is>
          <t>CREDITO</t>
        </is>
      </c>
      <c r="H2906" t="inlineStr">
        <is>
          <t>TRANSFERENCIA PIX REM: IFOOD COM AGENCIA DE  17/01</t>
        </is>
      </c>
      <c r="I2906" t="n">
        <v>85.61</v>
      </c>
    </row>
    <row r="2907">
      <c r="A2907" t="n">
        <v>3866</v>
      </c>
      <c r="B2907" t="n">
        <v>105</v>
      </c>
      <c r="C2907" t="inlineStr">
        <is>
          <t>Jacare - Bradesco</t>
        </is>
      </c>
      <c r="D2907" t="n">
        <v>266</v>
      </c>
      <c r="E2907" t="inlineStr">
        <is>
          <t>Jacaré</t>
        </is>
      </c>
      <c r="F2907" s="27" t="n">
        <v>45308</v>
      </c>
      <c r="G2907" t="inlineStr">
        <is>
          <t>CREDITO</t>
        </is>
      </c>
      <c r="H2907" t="inlineStr">
        <is>
          <t>TRANSFERENCIA PIX REM: Eshows Promocoes Arti 17/01</t>
        </is>
      </c>
      <c r="I2907" t="n">
        <v>15675.81</v>
      </c>
    </row>
    <row r="2908">
      <c r="A2908" t="n">
        <v>3867</v>
      </c>
      <c r="B2908" t="n">
        <v>105</v>
      </c>
      <c r="C2908" t="inlineStr">
        <is>
          <t>Jacare - Bradesco</t>
        </is>
      </c>
      <c r="D2908" t="n">
        <v>266</v>
      </c>
      <c r="E2908" t="inlineStr">
        <is>
          <t>Jacaré</t>
        </is>
      </c>
      <c r="F2908" s="27" t="n">
        <v>45308</v>
      </c>
      <c r="G2908" t="inlineStr">
        <is>
          <t>CREDITO</t>
        </is>
      </c>
      <c r="H2908" t="inlineStr">
        <is>
          <t>TRANSFERENCIA PIX REM: Eshows Promocoes Arti 17/01</t>
        </is>
      </c>
      <c r="I2908" t="n">
        <v>15256.13</v>
      </c>
    </row>
    <row r="2909">
      <c r="A2909" t="n">
        <v>3868</v>
      </c>
      <c r="B2909" t="n">
        <v>105</v>
      </c>
      <c r="C2909" t="inlineStr">
        <is>
          <t>Jacare - Bradesco</t>
        </is>
      </c>
      <c r="D2909" t="n">
        <v>266</v>
      </c>
      <c r="E2909" t="inlineStr">
        <is>
          <t>Jacaré</t>
        </is>
      </c>
      <c r="F2909" s="27" t="n">
        <v>45308</v>
      </c>
      <c r="G2909" t="inlineStr">
        <is>
          <t>CREDITO</t>
        </is>
      </c>
      <c r="H2909" t="inlineStr">
        <is>
          <t>TRANSFERENCIA PIX REM: ESTAFF SOLUCOES TECNO 17/01</t>
        </is>
      </c>
      <c r="I2909" t="n">
        <v>1172.86</v>
      </c>
    </row>
    <row r="2910">
      <c r="A2910" t="n">
        <v>3869</v>
      </c>
      <c r="B2910" t="n">
        <v>105</v>
      </c>
      <c r="C2910" t="inlineStr">
        <is>
          <t>Jacare - Bradesco</t>
        </is>
      </c>
      <c r="D2910" t="n">
        <v>266</v>
      </c>
      <c r="E2910" t="inlineStr">
        <is>
          <t>Jacaré</t>
        </is>
      </c>
      <c r="F2910" s="27" t="n">
        <v>45308</v>
      </c>
      <c r="G2910" t="inlineStr">
        <is>
          <t>CREDITO</t>
        </is>
      </c>
      <c r="H2910" t="inlineStr">
        <is>
          <t>TRANSFERENCIA PIX REM: ESTAFF SOLUCOES TECNO 17/01</t>
        </is>
      </c>
      <c r="I2910" t="n">
        <v>1915.54</v>
      </c>
    </row>
    <row r="2911">
      <c r="A2911" t="n">
        <v>3870</v>
      </c>
      <c r="B2911" t="n">
        <v>105</v>
      </c>
      <c r="C2911" t="inlineStr">
        <is>
          <t>Jacare - Bradesco</t>
        </is>
      </c>
      <c r="D2911" t="n">
        <v>266</v>
      </c>
      <c r="E2911" t="inlineStr">
        <is>
          <t>Jacaré</t>
        </is>
      </c>
      <c r="F2911" s="27" t="n">
        <v>45308</v>
      </c>
      <c r="G2911" t="inlineStr">
        <is>
          <t>CREDITO</t>
        </is>
      </c>
      <c r="H2911" t="inlineStr">
        <is>
          <t>TRANSFERENCIA PIX REM: ZIG TECNOLOGIA S.A.   17/01</t>
        </is>
      </c>
      <c r="I2911" t="n">
        <v>4686.74</v>
      </c>
    </row>
    <row r="2912">
      <c r="A2912" t="n">
        <v>3871</v>
      </c>
      <c r="B2912" t="n">
        <v>105</v>
      </c>
      <c r="C2912" t="inlineStr">
        <is>
          <t>Jacare - Bradesco</t>
        </is>
      </c>
      <c r="D2912" t="n">
        <v>266</v>
      </c>
      <c r="E2912" t="inlineStr">
        <is>
          <t>Jacaré</t>
        </is>
      </c>
      <c r="F2912" s="27" t="n">
        <v>45308</v>
      </c>
      <c r="G2912" t="inlineStr">
        <is>
          <t>CREDITO</t>
        </is>
      </c>
      <c r="H2912" t="inlineStr">
        <is>
          <t>TRANSFERENCIA PIX REM: 318 BAR E EVENTOS LTD 17/01</t>
        </is>
      </c>
      <c r="I2912" t="n">
        <v>744.9299999999999</v>
      </c>
    </row>
    <row r="2913">
      <c r="A2913" t="n">
        <v>3872</v>
      </c>
      <c r="B2913" t="n">
        <v>105</v>
      </c>
      <c r="C2913" t="inlineStr">
        <is>
          <t>Jacare - Bradesco</t>
        </is>
      </c>
      <c r="D2913" t="n">
        <v>266</v>
      </c>
      <c r="E2913" t="inlineStr">
        <is>
          <t>Jacaré</t>
        </is>
      </c>
      <c r="F2913" s="27" t="n">
        <v>45308</v>
      </c>
      <c r="G2913" t="inlineStr">
        <is>
          <t>DEBITO</t>
        </is>
      </c>
      <c r="H2913" t="inlineStr">
        <is>
          <t>PAGTO ELETRON  COBRANCA VERISURE</t>
        </is>
      </c>
      <c r="I2913" t="n">
        <v>-236.23</v>
      </c>
    </row>
    <row r="2914">
      <c r="A2914" t="n">
        <v>3873</v>
      </c>
      <c r="B2914" t="n">
        <v>105</v>
      </c>
      <c r="C2914" t="inlineStr">
        <is>
          <t>Jacare - Bradesco</t>
        </is>
      </c>
      <c r="D2914" t="n">
        <v>266</v>
      </c>
      <c r="E2914" t="inlineStr">
        <is>
          <t>Jacaré</t>
        </is>
      </c>
      <c r="F2914" s="27" t="n">
        <v>45308</v>
      </c>
      <c r="G2914" t="inlineStr">
        <is>
          <t>DEBITO</t>
        </is>
      </c>
      <c r="H2914" t="inlineStr">
        <is>
          <t>PAGTO ELETRON  COBRANCA PJJ</t>
        </is>
      </c>
      <c r="I2914" t="n">
        <v>-370.64</v>
      </c>
    </row>
    <row r="2915">
      <c r="A2915" t="n">
        <v>3874</v>
      </c>
      <c r="B2915" t="n">
        <v>105</v>
      </c>
      <c r="C2915" t="inlineStr">
        <is>
          <t>Jacare - Bradesco</t>
        </is>
      </c>
      <c r="D2915" t="n">
        <v>266</v>
      </c>
      <c r="E2915" t="inlineStr">
        <is>
          <t>Jacaré</t>
        </is>
      </c>
      <c r="F2915" s="27" t="n">
        <v>45308</v>
      </c>
      <c r="G2915" t="inlineStr">
        <is>
          <t>DEBITO</t>
        </is>
      </c>
      <c r="H2915" t="inlineStr">
        <is>
          <t>PAGTO ELETRON  COBRANCA EAU</t>
        </is>
      </c>
      <c r="I2915" t="n">
        <v>-931.7</v>
      </c>
    </row>
    <row r="2916">
      <c r="A2916" t="n">
        <v>3875</v>
      </c>
      <c r="B2916" t="n">
        <v>105</v>
      </c>
      <c r="C2916" t="inlineStr">
        <is>
          <t>Jacare - Bradesco</t>
        </is>
      </c>
      <c r="D2916" t="n">
        <v>266</v>
      </c>
      <c r="E2916" t="inlineStr">
        <is>
          <t>Jacaré</t>
        </is>
      </c>
      <c r="F2916" s="27" t="n">
        <v>45308</v>
      </c>
      <c r="G2916" t="inlineStr">
        <is>
          <t>DEBITO</t>
        </is>
      </c>
      <c r="H2916" t="inlineStr">
        <is>
          <t>PAGTO ELETRON  COBRANCA PJJ</t>
        </is>
      </c>
      <c r="I2916" t="n">
        <v>-2262.47</v>
      </c>
    </row>
    <row r="2917">
      <c r="A2917" t="n">
        <v>3876</v>
      </c>
      <c r="B2917" t="n">
        <v>105</v>
      </c>
      <c r="C2917" t="inlineStr">
        <is>
          <t>Jacare - Bradesco</t>
        </is>
      </c>
      <c r="D2917" t="n">
        <v>266</v>
      </c>
      <c r="E2917" t="inlineStr">
        <is>
          <t>Jacaré</t>
        </is>
      </c>
      <c r="F2917" s="27" t="n">
        <v>45308</v>
      </c>
      <c r="G2917" t="inlineStr">
        <is>
          <t>DEBITO</t>
        </is>
      </c>
      <c r="H2917" t="inlineStr">
        <is>
          <t>TRANSF CC PARA CC PJ HF 4060 BAR E EVENTOS LTDA</t>
        </is>
      </c>
      <c r="I2917" t="n">
        <v>-10</v>
      </c>
    </row>
    <row r="2918">
      <c r="A2918" t="n">
        <v>3877</v>
      </c>
      <c r="B2918" t="n">
        <v>105</v>
      </c>
      <c r="C2918" t="inlineStr">
        <is>
          <t>Jacare - Bradesco</t>
        </is>
      </c>
      <c r="D2918" t="n">
        <v>266</v>
      </c>
      <c r="E2918" t="inlineStr">
        <is>
          <t>Jacaré</t>
        </is>
      </c>
      <c r="F2918" s="27" t="n">
        <v>45308</v>
      </c>
      <c r="G2918" t="inlineStr">
        <is>
          <t>DEBITO</t>
        </is>
      </c>
      <c r="H2918" t="inlineStr">
        <is>
          <t>TRANSF CC PARA CC PJ TEMPUS FUGIT PARTICIPACOES E. LT</t>
        </is>
      </c>
      <c r="I2918" t="n">
        <v>-700</v>
      </c>
    </row>
    <row r="2919">
      <c r="A2919" t="n">
        <v>3878</v>
      </c>
      <c r="B2919" t="n">
        <v>105</v>
      </c>
      <c r="C2919" t="inlineStr">
        <is>
          <t>Jacare - Bradesco</t>
        </is>
      </c>
      <c r="D2919" t="n">
        <v>266</v>
      </c>
      <c r="E2919" t="inlineStr">
        <is>
          <t>Jacaré</t>
        </is>
      </c>
      <c r="F2919" s="27" t="n">
        <v>45308</v>
      </c>
      <c r="G2919" t="inlineStr">
        <is>
          <t>DEBITO</t>
        </is>
      </c>
      <c r="H2919" t="inlineStr">
        <is>
          <t>TRANSF CC PARA CC PJ PAULISTA 25841 BAR E EVENTOS LTD</t>
        </is>
      </c>
      <c r="I2919" t="n">
        <v>-16500</v>
      </c>
    </row>
    <row r="2920">
      <c r="A2920" t="n">
        <v>3879</v>
      </c>
      <c r="B2920" t="n">
        <v>105</v>
      </c>
      <c r="C2920" t="inlineStr">
        <is>
          <t>Jacare - Bradesco</t>
        </is>
      </c>
      <c r="D2920" t="n">
        <v>266</v>
      </c>
      <c r="E2920" t="inlineStr">
        <is>
          <t>Jacaré</t>
        </is>
      </c>
      <c r="F2920" s="27" t="n">
        <v>45308</v>
      </c>
      <c r="G2920" t="inlineStr">
        <is>
          <t>DEBITO</t>
        </is>
      </c>
      <c r="H2920" t="inlineStr">
        <is>
          <t>TRANSF CC PARA CC PJ 318 BAR E EVENTOS LTDA</t>
        </is>
      </c>
      <c r="I2920" t="n">
        <v>-56895.51</v>
      </c>
    </row>
    <row r="2921">
      <c r="A2921" t="n">
        <v>3880</v>
      </c>
      <c r="B2921" t="n">
        <v>105</v>
      </c>
      <c r="C2921" t="inlineStr">
        <is>
          <t>Jacare - Bradesco</t>
        </is>
      </c>
      <c r="D2921" t="n">
        <v>266</v>
      </c>
      <c r="E2921" t="inlineStr">
        <is>
          <t>Jacaré</t>
        </is>
      </c>
      <c r="F2921" s="27" t="n">
        <v>45308</v>
      </c>
      <c r="G2921" t="inlineStr">
        <is>
          <t>DEBITO</t>
        </is>
      </c>
      <c r="H2921" t="inlineStr">
        <is>
          <t>TRANSF CC PARA CC PJ PAULISTA 25841 BAR E EVENT</t>
        </is>
      </c>
      <c r="I2921" t="n">
        <v>-10</v>
      </c>
    </row>
    <row r="2922">
      <c r="A2922" t="n">
        <v>3881</v>
      </c>
      <c r="B2922" t="n">
        <v>105</v>
      </c>
      <c r="C2922" t="inlineStr">
        <is>
          <t>Jacare - Bradesco</t>
        </is>
      </c>
      <c r="D2922" t="n">
        <v>266</v>
      </c>
      <c r="E2922" t="inlineStr">
        <is>
          <t>Jacaré</t>
        </is>
      </c>
      <c r="F2922" s="27" t="n">
        <v>45308</v>
      </c>
      <c r="G2922" t="inlineStr">
        <is>
          <t>DEBITO</t>
        </is>
      </c>
      <c r="H2922" t="inlineStr">
        <is>
          <t>TRANSF CC PARA CC PJ HF 4060 BAR E EVENTOS LTDA</t>
        </is>
      </c>
      <c r="I2922" t="n">
        <v>-3900</v>
      </c>
    </row>
    <row r="2923">
      <c r="A2923" t="n">
        <v>3882</v>
      </c>
      <c r="B2923" t="n">
        <v>105</v>
      </c>
      <c r="C2923" t="inlineStr">
        <is>
          <t>Jacare - Bradesco</t>
        </is>
      </c>
      <c r="D2923" t="n">
        <v>266</v>
      </c>
      <c r="E2923" t="inlineStr">
        <is>
          <t>Jacaré</t>
        </is>
      </c>
      <c r="F2923" s="27" t="n">
        <v>45308</v>
      </c>
      <c r="G2923" t="inlineStr">
        <is>
          <t>DEBITO</t>
        </is>
      </c>
      <c r="H2923" t="inlineStr">
        <is>
          <t>TRANSF CC PARA CC PJ 318 BAR E EVENTOS LTDA</t>
        </is>
      </c>
      <c r="I2923" t="n">
        <v>-10</v>
      </c>
    </row>
    <row r="2924">
      <c r="A2924" t="n">
        <v>3883</v>
      </c>
      <c r="B2924" t="n">
        <v>105</v>
      </c>
      <c r="C2924" t="inlineStr">
        <is>
          <t>Jacare - Bradesco</t>
        </is>
      </c>
      <c r="D2924" t="n">
        <v>266</v>
      </c>
      <c r="E2924" t="inlineStr">
        <is>
          <t>Jacaré</t>
        </is>
      </c>
      <c r="F2924" s="27" t="n">
        <v>45308</v>
      </c>
      <c r="G2924" t="inlineStr">
        <is>
          <t>DEBITO</t>
        </is>
      </c>
      <c r="H2924" t="inlineStr">
        <is>
          <t>TRANSF CC PARA CP PJ BRENDA KESLEY RODRIGUES GOMES</t>
        </is>
      </c>
      <c r="I2924" t="n">
        <v>-5364.67</v>
      </c>
    </row>
    <row r="2925">
      <c r="A2925" t="n">
        <v>3884</v>
      </c>
      <c r="B2925" t="n">
        <v>105</v>
      </c>
      <c r="C2925" t="inlineStr">
        <is>
          <t>Jacare - Bradesco</t>
        </is>
      </c>
      <c r="D2925" t="n">
        <v>266</v>
      </c>
      <c r="E2925" t="inlineStr">
        <is>
          <t>Jacaré</t>
        </is>
      </c>
      <c r="F2925" s="27" t="n">
        <v>45308</v>
      </c>
      <c r="G2925" t="inlineStr">
        <is>
          <t>DEBITO</t>
        </is>
      </c>
      <c r="H2925" t="inlineStr">
        <is>
          <t>TRANSFERENCIA PIX DES: LUIS CARLOS GALOFARO  17/01</t>
        </is>
      </c>
      <c r="I2925" t="n">
        <v>-1280</v>
      </c>
    </row>
    <row r="2926">
      <c r="A2926" t="n">
        <v>3885</v>
      </c>
      <c r="B2926" t="n">
        <v>105</v>
      </c>
      <c r="C2926" t="inlineStr">
        <is>
          <t>Jacare - Bradesco</t>
        </is>
      </c>
      <c r="D2926" t="n">
        <v>266</v>
      </c>
      <c r="E2926" t="inlineStr">
        <is>
          <t>Jacaré</t>
        </is>
      </c>
      <c r="F2926" s="27" t="n">
        <v>45308</v>
      </c>
      <c r="G2926" t="inlineStr">
        <is>
          <t>DEBITO</t>
        </is>
      </c>
      <c r="H2926" t="inlineStr">
        <is>
          <t>TRANSFERENCIA PIX DES: CLAUDIA CHRISTINA W F 17/01</t>
        </is>
      </c>
      <c r="I2926" t="n">
        <v>-750</v>
      </c>
    </row>
    <row r="2927">
      <c r="A2927" t="n">
        <v>3886</v>
      </c>
      <c r="B2927" t="n">
        <v>105</v>
      </c>
      <c r="C2927" t="inlineStr">
        <is>
          <t>Jacare - Bradesco</t>
        </is>
      </c>
      <c r="D2927" t="n">
        <v>266</v>
      </c>
      <c r="E2927" t="inlineStr">
        <is>
          <t>Jacaré</t>
        </is>
      </c>
      <c r="F2927" s="27" t="n">
        <v>45308</v>
      </c>
      <c r="G2927" t="inlineStr">
        <is>
          <t>DEBITO</t>
        </is>
      </c>
      <c r="H2927" t="inlineStr">
        <is>
          <t>TRANSFERENCIA PIX DES: NAVARRO BAR           17/01</t>
        </is>
      </c>
      <c r="I2927" t="n">
        <v>-397.68</v>
      </c>
    </row>
    <row r="2928">
      <c r="A2928" t="n">
        <v>3887</v>
      </c>
      <c r="B2928" t="n">
        <v>105</v>
      </c>
      <c r="C2928" t="inlineStr">
        <is>
          <t>Jacare - Bradesco</t>
        </is>
      </c>
      <c r="D2928" t="n">
        <v>266</v>
      </c>
      <c r="E2928" t="inlineStr">
        <is>
          <t>Jacaré</t>
        </is>
      </c>
      <c r="F2928" s="27" t="n">
        <v>45308</v>
      </c>
      <c r="G2928" t="inlineStr">
        <is>
          <t>DEBITO</t>
        </is>
      </c>
      <c r="H2928" t="inlineStr">
        <is>
          <t>CONTA DE LUZ INTERNET --ENEL DISTRIBUICAO/SP</t>
        </is>
      </c>
      <c r="I2928" t="n">
        <v>-10920</v>
      </c>
    </row>
    <row r="2929">
      <c r="A2929" t="n">
        <v>3836</v>
      </c>
      <c r="B2929" t="n">
        <v>105</v>
      </c>
      <c r="C2929" t="inlineStr">
        <is>
          <t>Jacare - Bradesco</t>
        </is>
      </c>
      <c r="D2929" t="n">
        <v>266</v>
      </c>
      <c r="E2929" t="inlineStr">
        <is>
          <t>Jacaré</t>
        </is>
      </c>
      <c r="F2929" s="27" t="n">
        <v>45307</v>
      </c>
      <c r="G2929" t="inlineStr">
        <is>
          <t>CREDITO</t>
        </is>
      </c>
      <c r="H2929" t="inlineStr">
        <is>
          <t>TRANSF CC PARA CC PJ PAULISTA 25841 BAR E EVENTOS LTD</t>
        </is>
      </c>
      <c r="I2929" t="n">
        <v>26.93</v>
      </c>
    </row>
    <row r="2930">
      <c r="A2930" t="n">
        <v>3837</v>
      </c>
      <c r="B2930" t="n">
        <v>105</v>
      </c>
      <c r="C2930" t="inlineStr">
        <is>
          <t>Jacare - Bradesco</t>
        </is>
      </c>
      <c r="D2930" t="n">
        <v>266</v>
      </c>
      <c r="E2930" t="inlineStr">
        <is>
          <t>Jacaré</t>
        </is>
      </c>
      <c r="F2930" s="27" t="n">
        <v>45307</v>
      </c>
      <c r="G2930" t="inlineStr">
        <is>
          <t>CREDITO</t>
        </is>
      </c>
      <c r="H2930" t="inlineStr">
        <is>
          <t>TRANSF CC PARA CC PJ TEMPUS FUGIT PARTICIPACOES E. LT</t>
        </is>
      </c>
      <c r="I2930" t="n">
        <v>2180.84</v>
      </c>
    </row>
    <row r="2931">
      <c r="A2931" t="n">
        <v>3838</v>
      </c>
      <c r="B2931" t="n">
        <v>105</v>
      </c>
      <c r="C2931" t="inlineStr">
        <is>
          <t>Jacare - Bradesco</t>
        </is>
      </c>
      <c r="D2931" t="n">
        <v>266</v>
      </c>
      <c r="E2931" t="inlineStr">
        <is>
          <t>Jacaré</t>
        </is>
      </c>
      <c r="F2931" s="27" t="n">
        <v>45307</v>
      </c>
      <c r="G2931" t="inlineStr">
        <is>
          <t>CREDITO</t>
        </is>
      </c>
      <c r="H2931" t="inlineStr">
        <is>
          <t>TRANSF CC PARA CC PJ FDB HOTEL LTDA</t>
        </is>
      </c>
      <c r="I2931" t="n">
        <v>498.83</v>
      </c>
    </row>
    <row r="2932">
      <c r="A2932" t="n">
        <v>3839</v>
      </c>
      <c r="B2932" t="n">
        <v>105</v>
      </c>
      <c r="C2932" t="inlineStr">
        <is>
          <t>Jacare - Bradesco</t>
        </is>
      </c>
      <c r="D2932" t="n">
        <v>266</v>
      </c>
      <c r="E2932" t="inlineStr">
        <is>
          <t>Jacaré</t>
        </is>
      </c>
      <c r="F2932" s="27" t="n">
        <v>45307</v>
      </c>
      <c r="G2932" t="inlineStr">
        <is>
          <t>CREDITO</t>
        </is>
      </c>
      <c r="H2932" t="inlineStr">
        <is>
          <t>RECEBIMENTO FORNECEDOR ALELO INSTITUICAO DE PAGAMENTO S</t>
        </is>
      </c>
      <c r="I2932" t="n">
        <v>274.36</v>
      </c>
    </row>
    <row r="2933">
      <c r="A2933" t="n">
        <v>3842</v>
      </c>
      <c r="B2933" t="n">
        <v>105</v>
      </c>
      <c r="C2933" t="inlineStr">
        <is>
          <t>Jacare - Bradesco</t>
        </is>
      </c>
      <c r="D2933" t="n">
        <v>266</v>
      </c>
      <c r="E2933" t="inlineStr">
        <is>
          <t>Jacaré</t>
        </is>
      </c>
      <c r="F2933" s="27" t="n">
        <v>45307</v>
      </c>
      <c r="G2933" t="inlineStr">
        <is>
          <t>CREDITO</t>
        </is>
      </c>
      <c r="H2933" t="inlineStr">
        <is>
          <t>TRANSFERENCIA PIX REM: ZIG TECNOLOGIA S.A.   16/01</t>
        </is>
      </c>
      <c r="I2933" t="n">
        <v>3898.47</v>
      </c>
    </row>
    <row r="2934">
      <c r="A2934" t="n">
        <v>3843</v>
      </c>
      <c r="B2934" t="n">
        <v>105</v>
      </c>
      <c r="C2934" t="inlineStr">
        <is>
          <t>Jacare - Bradesco</t>
        </is>
      </c>
      <c r="D2934" t="n">
        <v>266</v>
      </c>
      <c r="E2934" t="inlineStr">
        <is>
          <t>Jacaré</t>
        </is>
      </c>
      <c r="F2934" s="27" t="n">
        <v>45307</v>
      </c>
      <c r="G2934" t="inlineStr">
        <is>
          <t>CREDITO</t>
        </is>
      </c>
      <c r="H2934" t="inlineStr">
        <is>
          <t>TRANSFERENCIA PIX REM: GALERIA DOS USADOS CO 16/01</t>
        </is>
      </c>
      <c r="I2934" t="n">
        <v>2000</v>
      </c>
    </row>
    <row r="2935">
      <c r="A2935" t="n">
        <v>3844</v>
      </c>
      <c r="B2935" t="n">
        <v>105</v>
      </c>
      <c r="C2935" t="inlineStr">
        <is>
          <t>Jacare - Bradesco</t>
        </is>
      </c>
      <c r="D2935" t="n">
        <v>266</v>
      </c>
      <c r="E2935" t="inlineStr">
        <is>
          <t>Jacaré</t>
        </is>
      </c>
      <c r="F2935" s="27" t="n">
        <v>45307</v>
      </c>
      <c r="G2935" t="inlineStr">
        <is>
          <t>DEBITO</t>
        </is>
      </c>
      <c r="H2935" t="inlineStr">
        <is>
          <t>PAGTO ELETRON  COBRANCA EMPORIO MEL</t>
        </is>
      </c>
      <c r="I2935" t="n">
        <v>-534.65</v>
      </c>
    </row>
    <row r="2936">
      <c r="A2936" t="n">
        <v>3845</v>
      </c>
      <c r="B2936" t="n">
        <v>105</v>
      </c>
      <c r="C2936" t="inlineStr">
        <is>
          <t>Jacare - Bradesco</t>
        </is>
      </c>
      <c r="D2936" t="n">
        <v>266</v>
      </c>
      <c r="E2936" t="inlineStr">
        <is>
          <t>Jacaré</t>
        </is>
      </c>
      <c r="F2936" s="27" t="n">
        <v>45307</v>
      </c>
      <c r="G2936" t="inlineStr">
        <is>
          <t>DEBITO</t>
        </is>
      </c>
      <c r="H2936" t="inlineStr">
        <is>
          <t>PAGTO ELETRON  COBRANCA ESTAFF</t>
        </is>
      </c>
      <c r="I2936" t="n">
        <v>-561</v>
      </c>
    </row>
    <row r="2937">
      <c r="A2937" t="n">
        <v>3846</v>
      </c>
      <c r="B2937" t="n">
        <v>105</v>
      </c>
      <c r="C2937" t="inlineStr">
        <is>
          <t>Jacare - Bradesco</t>
        </is>
      </c>
      <c r="D2937" t="n">
        <v>266</v>
      </c>
      <c r="E2937" t="inlineStr">
        <is>
          <t>Jacaré</t>
        </is>
      </c>
      <c r="F2937" s="27" t="n">
        <v>45307</v>
      </c>
      <c r="G2937" t="inlineStr">
        <is>
          <t>DEBITO</t>
        </is>
      </c>
      <c r="H2937" t="inlineStr">
        <is>
          <t>PAGTO ELETRON  COBRANCA CARVAO MANDA BRASA</t>
        </is>
      </c>
      <c r="I2937" t="n">
        <v>-897</v>
      </c>
    </row>
    <row r="2938">
      <c r="A2938" t="n">
        <v>3847</v>
      </c>
      <c r="B2938" t="n">
        <v>105</v>
      </c>
      <c r="C2938" t="inlineStr">
        <is>
          <t>Jacare - Bradesco</t>
        </is>
      </c>
      <c r="D2938" t="n">
        <v>266</v>
      </c>
      <c r="E2938" t="inlineStr">
        <is>
          <t>Jacaré</t>
        </is>
      </c>
      <c r="F2938" s="27" t="n">
        <v>45307</v>
      </c>
      <c r="G2938" t="inlineStr">
        <is>
          <t>DEBITO</t>
        </is>
      </c>
      <c r="H2938" t="inlineStr">
        <is>
          <t>TARIFA BANCARIA TRANSF PGTO PIX</t>
        </is>
      </c>
      <c r="I2938" t="n">
        <v>-9</v>
      </c>
    </row>
    <row r="2939">
      <c r="A2939" t="n">
        <v>3848</v>
      </c>
      <c r="B2939" t="n">
        <v>105</v>
      </c>
      <c r="C2939" t="inlineStr">
        <is>
          <t>Jacare - Bradesco</t>
        </is>
      </c>
      <c r="D2939" t="n">
        <v>266</v>
      </c>
      <c r="E2939" t="inlineStr">
        <is>
          <t>Jacaré</t>
        </is>
      </c>
      <c r="F2939" s="27" t="n">
        <v>45307</v>
      </c>
      <c r="G2939" t="inlineStr">
        <is>
          <t>DEBITO</t>
        </is>
      </c>
      <c r="H2939" t="inlineStr">
        <is>
          <t>TRANSF CC PARA CC PJ 318 BAR E EVENTOS LTDA</t>
        </is>
      </c>
      <c r="I2939" t="n">
        <v>-45274</v>
      </c>
    </row>
    <row r="2940">
      <c r="A2940" t="n">
        <v>3849</v>
      </c>
      <c r="B2940" t="n">
        <v>105</v>
      </c>
      <c r="C2940" t="inlineStr">
        <is>
          <t>Jacare - Bradesco</t>
        </is>
      </c>
      <c r="D2940" t="n">
        <v>266</v>
      </c>
      <c r="E2940" t="inlineStr">
        <is>
          <t>Jacaré</t>
        </is>
      </c>
      <c r="F2940" s="27" t="n">
        <v>45307</v>
      </c>
      <c r="G2940" t="inlineStr">
        <is>
          <t>DEBITO</t>
        </is>
      </c>
      <c r="H2940" t="inlineStr">
        <is>
          <t>TRANSF CC PARA CC PJ TEMPUS FUGIT PARTICIPACOES E. LT</t>
        </is>
      </c>
      <c r="I2940" t="n">
        <v>-3400</v>
      </c>
    </row>
    <row r="2941">
      <c r="A2941" t="n">
        <v>3850</v>
      </c>
      <c r="B2941" t="n">
        <v>105</v>
      </c>
      <c r="C2941" t="inlineStr">
        <is>
          <t>Jacare - Bradesco</t>
        </is>
      </c>
      <c r="D2941" t="n">
        <v>266</v>
      </c>
      <c r="E2941" t="inlineStr">
        <is>
          <t>Jacaré</t>
        </is>
      </c>
      <c r="F2941" s="27" t="n">
        <v>45307</v>
      </c>
      <c r="G2941" t="inlineStr">
        <is>
          <t>DEBITO</t>
        </is>
      </c>
      <c r="H2941" t="inlineStr">
        <is>
          <t>TRANSF CC PARA CC PJ FIDALGA 2541 BAR E EVENTOS LTDA</t>
        </is>
      </c>
      <c r="I2941" t="n">
        <v>-205.54</v>
      </c>
    </row>
    <row r="2942">
      <c r="A2942" t="n">
        <v>3851</v>
      </c>
      <c r="B2942" t="n">
        <v>105</v>
      </c>
      <c r="C2942" t="inlineStr">
        <is>
          <t>Jacare - Bradesco</t>
        </is>
      </c>
      <c r="D2942" t="n">
        <v>266</v>
      </c>
      <c r="E2942" t="inlineStr">
        <is>
          <t>Jacaré</t>
        </is>
      </c>
      <c r="F2942" s="27" t="n">
        <v>45307</v>
      </c>
      <c r="G2942" t="inlineStr">
        <is>
          <t>DEBITO</t>
        </is>
      </c>
      <c r="H2942" t="inlineStr">
        <is>
          <t>TRANSF CC PARA CC PJ HF 4060 BAR E EVENTOS LTDA</t>
        </is>
      </c>
      <c r="I2942" t="n">
        <v>-141.9</v>
      </c>
    </row>
    <row r="2943">
      <c r="A2943" t="n">
        <v>3852</v>
      </c>
      <c r="B2943" t="n">
        <v>105</v>
      </c>
      <c r="C2943" t="inlineStr">
        <is>
          <t>Jacare - Bradesco</t>
        </is>
      </c>
      <c r="D2943" t="n">
        <v>266</v>
      </c>
      <c r="E2943" t="inlineStr">
        <is>
          <t>Jacaré</t>
        </is>
      </c>
      <c r="F2943" s="27" t="n">
        <v>45307</v>
      </c>
      <c r="G2943" t="inlineStr">
        <is>
          <t>DEBITO</t>
        </is>
      </c>
      <c r="H2943" t="inlineStr">
        <is>
          <t>TRANSF CC PARA CC PJ HF 4060 BAR E EVENTOS LTDA</t>
        </is>
      </c>
      <c r="I2943" t="n">
        <v>-23.92</v>
      </c>
    </row>
    <row r="2944">
      <c r="A2944" t="n">
        <v>3853</v>
      </c>
      <c r="B2944" t="n">
        <v>105</v>
      </c>
      <c r="C2944" t="inlineStr">
        <is>
          <t>Jacare - Bradesco</t>
        </is>
      </c>
      <c r="D2944" t="n">
        <v>266</v>
      </c>
      <c r="E2944" t="inlineStr">
        <is>
          <t>Jacaré</t>
        </is>
      </c>
      <c r="F2944" s="27" t="n">
        <v>45307</v>
      </c>
      <c r="G2944" t="inlineStr">
        <is>
          <t>DEBITO</t>
        </is>
      </c>
      <c r="H2944" t="inlineStr">
        <is>
          <t>TRANSF CC PARA CC PJ TEMPUS FUGIT PARTICIPACOES E. LT</t>
        </is>
      </c>
      <c r="I2944" t="n">
        <v>-4000</v>
      </c>
    </row>
    <row r="2945">
      <c r="A2945" t="n">
        <v>3854</v>
      </c>
      <c r="B2945" t="n">
        <v>105</v>
      </c>
      <c r="C2945" t="inlineStr">
        <is>
          <t>Jacare - Bradesco</t>
        </is>
      </c>
      <c r="D2945" t="n">
        <v>266</v>
      </c>
      <c r="E2945" t="inlineStr">
        <is>
          <t>Jacaré</t>
        </is>
      </c>
      <c r="F2945" s="27" t="n">
        <v>45307</v>
      </c>
      <c r="G2945" t="inlineStr">
        <is>
          <t>DEBITO</t>
        </is>
      </c>
      <c r="H2945" t="inlineStr">
        <is>
          <t>TRANSF CC PARA CC PJ HF 4060 BAR E EVENTOS LTDA</t>
        </is>
      </c>
      <c r="I2945" t="n">
        <v>-1830</v>
      </c>
    </row>
    <row r="2946">
      <c r="A2946" t="n">
        <v>3855</v>
      </c>
      <c r="B2946" t="n">
        <v>105</v>
      </c>
      <c r="C2946" t="inlineStr">
        <is>
          <t>Jacare - Bradesco</t>
        </is>
      </c>
      <c r="D2946" t="n">
        <v>266</v>
      </c>
      <c r="E2946" t="inlineStr">
        <is>
          <t>Jacaré</t>
        </is>
      </c>
      <c r="F2946" s="27" t="n">
        <v>45307</v>
      </c>
      <c r="G2946" t="inlineStr">
        <is>
          <t>DEBITO</t>
        </is>
      </c>
      <c r="H2946" t="inlineStr">
        <is>
          <t>TRANSF CC PARA CC PJ PAULISTA 25841 BAR E EVENTOS LTD</t>
        </is>
      </c>
      <c r="I2946" t="n">
        <v>-54500</v>
      </c>
    </row>
    <row r="2947">
      <c r="A2947" t="n">
        <v>3856</v>
      </c>
      <c r="B2947" t="n">
        <v>105</v>
      </c>
      <c r="C2947" t="inlineStr">
        <is>
          <t>Jacare - Bradesco</t>
        </is>
      </c>
      <c r="D2947" t="n">
        <v>266</v>
      </c>
      <c r="E2947" t="inlineStr">
        <is>
          <t>Jacaré</t>
        </is>
      </c>
      <c r="F2947" s="27" t="n">
        <v>45307</v>
      </c>
      <c r="G2947" t="inlineStr">
        <is>
          <t>DEBITO</t>
        </is>
      </c>
      <c r="H2947" t="inlineStr">
        <is>
          <t>TRANSFERENCIA PIX DES: AFEQUI   DISTRIBUIDOR 16/01</t>
        </is>
      </c>
      <c r="I2947" t="n">
        <v>-93.2</v>
      </c>
    </row>
    <row r="2948">
      <c r="A2948" t="n">
        <v>3782</v>
      </c>
      <c r="B2948" t="n">
        <v>105</v>
      </c>
      <c r="C2948" t="inlineStr">
        <is>
          <t>Jacare - Bradesco</t>
        </is>
      </c>
      <c r="D2948" t="n">
        <v>266</v>
      </c>
      <c r="E2948" t="inlineStr">
        <is>
          <t>Jacaré</t>
        </is>
      </c>
      <c r="F2948" s="27" t="n">
        <v>45306</v>
      </c>
      <c r="G2948" t="inlineStr">
        <is>
          <t>CREDITO</t>
        </is>
      </c>
      <c r="H2948" t="inlineStr">
        <is>
          <t>TED-TRANSF ELET DISPON REMET.RAGIONIERE CONTABILI</t>
        </is>
      </c>
      <c r="I2948" t="n">
        <v>32099.13</v>
      </c>
    </row>
    <row r="2949">
      <c r="A2949" t="n">
        <v>3783</v>
      </c>
      <c r="B2949" t="n">
        <v>105</v>
      </c>
      <c r="C2949" t="inlineStr">
        <is>
          <t>Jacare - Bradesco</t>
        </is>
      </c>
      <c r="D2949" t="n">
        <v>266</v>
      </c>
      <c r="E2949" t="inlineStr">
        <is>
          <t>Jacaré</t>
        </is>
      </c>
      <c r="F2949" s="27" t="n">
        <v>45306</v>
      </c>
      <c r="G2949" t="inlineStr">
        <is>
          <t>CREDITO</t>
        </is>
      </c>
      <c r="H2949" t="inlineStr">
        <is>
          <t>TED-TRANSF ELET DISPON REMET.RAGIONIERE CONTABILI</t>
        </is>
      </c>
      <c r="I2949" t="n">
        <v>15508.45</v>
      </c>
    </row>
    <row r="2950">
      <c r="A2950" t="n">
        <v>3784</v>
      </c>
      <c r="B2950" t="n">
        <v>105</v>
      </c>
      <c r="C2950" t="inlineStr">
        <is>
          <t>Jacare - Bradesco</t>
        </is>
      </c>
      <c r="D2950" t="n">
        <v>266</v>
      </c>
      <c r="E2950" t="inlineStr">
        <is>
          <t>Jacaré</t>
        </is>
      </c>
      <c r="F2950" s="27" t="n">
        <v>45306</v>
      </c>
      <c r="G2950" t="inlineStr">
        <is>
          <t>CREDITO</t>
        </is>
      </c>
      <c r="H2950" t="inlineStr">
        <is>
          <t>TRANSF CC PARA CC PJ PAULISTA 25841 BAR E EVENTOS LTD</t>
        </is>
      </c>
      <c r="I2950" t="n">
        <v>13916.05</v>
      </c>
    </row>
    <row r="2951">
      <c r="A2951" t="n">
        <v>3785</v>
      </c>
      <c r="B2951" t="n">
        <v>105</v>
      </c>
      <c r="C2951" t="inlineStr">
        <is>
          <t>Jacare - Bradesco</t>
        </is>
      </c>
      <c r="D2951" t="n">
        <v>266</v>
      </c>
      <c r="E2951" t="inlineStr">
        <is>
          <t>Jacaré</t>
        </is>
      </c>
      <c r="F2951" s="27" t="n">
        <v>45306</v>
      </c>
      <c r="G2951" t="inlineStr">
        <is>
          <t>CREDITO</t>
        </is>
      </c>
      <c r="H2951" t="inlineStr">
        <is>
          <t>TRANSF CC PARA CC PJ 318 BAR E EVENTOS LTDA</t>
        </is>
      </c>
      <c r="I2951" t="n">
        <v>6827.72</v>
      </c>
    </row>
    <row r="2952">
      <c r="A2952" t="n">
        <v>3786</v>
      </c>
      <c r="B2952" t="n">
        <v>105</v>
      </c>
      <c r="C2952" t="inlineStr">
        <is>
          <t>Jacare - Bradesco</t>
        </is>
      </c>
      <c r="D2952" t="n">
        <v>266</v>
      </c>
      <c r="E2952" t="inlineStr">
        <is>
          <t>Jacaré</t>
        </is>
      </c>
      <c r="F2952" s="27" t="n">
        <v>45306</v>
      </c>
      <c r="G2952" t="inlineStr">
        <is>
          <t>CREDITO</t>
        </is>
      </c>
      <c r="H2952" t="inlineStr">
        <is>
          <t>TRANSF CC PARA CC PJ BAR E RESTAURANTE POSTO 9 LTDA</t>
        </is>
      </c>
      <c r="I2952" t="n">
        <v>150000</v>
      </c>
    </row>
    <row r="2953">
      <c r="A2953" t="n">
        <v>3787</v>
      </c>
      <c r="B2953" t="n">
        <v>105</v>
      </c>
      <c r="C2953" t="inlineStr">
        <is>
          <t>Jacare - Bradesco</t>
        </is>
      </c>
      <c r="D2953" t="n">
        <v>266</v>
      </c>
      <c r="E2953" t="inlineStr">
        <is>
          <t>Jacaré</t>
        </is>
      </c>
      <c r="F2953" s="27" t="n">
        <v>45306</v>
      </c>
      <c r="G2953" t="inlineStr">
        <is>
          <t>CREDITO</t>
        </is>
      </c>
      <c r="H2953" t="inlineStr">
        <is>
          <t>RECEBIMENTO FORNECEDOR ALELO INSTITUICAO DE PAGAMENTO S</t>
        </is>
      </c>
      <c r="I2953" t="n">
        <v>736.4400000000001</v>
      </c>
    </row>
    <row r="2954">
      <c r="A2954" t="n">
        <v>3788</v>
      </c>
      <c r="B2954" t="n">
        <v>105</v>
      </c>
      <c r="C2954" t="inlineStr">
        <is>
          <t>Jacare - Bradesco</t>
        </is>
      </c>
      <c r="D2954" t="n">
        <v>266</v>
      </c>
      <c r="E2954" t="inlineStr">
        <is>
          <t>Jacaré</t>
        </is>
      </c>
      <c r="F2954" s="27" t="n">
        <v>45306</v>
      </c>
      <c r="G2954" t="inlineStr">
        <is>
          <t>CREDITO</t>
        </is>
      </c>
      <c r="H2954" t="inlineStr">
        <is>
          <t>TRANSFERENCIA PIX REM: BRUNO VINICIUS BORA   15/01</t>
        </is>
      </c>
      <c r="I2954" t="n">
        <v>50000</v>
      </c>
    </row>
    <row r="2955">
      <c r="A2955" t="n">
        <v>3789</v>
      </c>
      <c r="B2955" t="n">
        <v>105</v>
      </c>
      <c r="C2955" t="inlineStr">
        <is>
          <t>Jacare - Bradesco</t>
        </is>
      </c>
      <c r="D2955" t="n">
        <v>266</v>
      </c>
      <c r="E2955" t="inlineStr">
        <is>
          <t>Jacaré</t>
        </is>
      </c>
      <c r="F2955" s="27" t="n">
        <v>45306</v>
      </c>
      <c r="G2955" t="inlineStr">
        <is>
          <t>CREDITO</t>
        </is>
      </c>
      <c r="H2955" t="inlineStr">
        <is>
          <t>TRANSFERENCIA PIX REM: LA PLAYA BEER E BURGU 15/01</t>
        </is>
      </c>
      <c r="I2955" t="n">
        <v>50000</v>
      </c>
    </row>
    <row r="2956">
      <c r="A2956" t="n">
        <v>3790</v>
      </c>
      <c r="B2956" t="n">
        <v>105</v>
      </c>
      <c r="C2956" t="inlineStr">
        <is>
          <t>Jacare - Bradesco</t>
        </is>
      </c>
      <c r="D2956" t="n">
        <v>266</v>
      </c>
      <c r="E2956" t="inlineStr">
        <is>
          <t>Jacaré</t>
        </is>
      </c>
      <c r="F2956" s="27" t="n">
        <v>45306</v>
      </c>
      <c r="G2956" t="inlineStr">
        <is>
          <t>CREDITO</t>
        </is>
      </c>
      <c r="H2956" t="inlineStr">
        <is>
          <t>TRANSFERENCIA PIX REM: Caroline Ramos dos Sa 15/01</t>
        </is>
      </c>
      <c r="I2956" t="n">
        <v>1200</v>
      </c>
    </row>
    <row r="2957">
      <c r="A2957" t="n">
        <v>3791</v>
      </c>
      <c r="B2957" t="n">
        <v>105</v>
      </c>
      <c r="C2957" t="inlineStr">
        <is>
          <t>Jacare - Bradesco</t>
        </is>
      </c>
      <c r="D2957" t="n">
        <v>266</v>
      </c>
      <c r="E2957" t="inlineStr">
        <is>
          <t>Jacaré</t>
        </is>
      </c>
      <c r="F2957" s="27" t="n">
        <v>45306</v>
      </c>
      <c r="G2957" t="inlineStr">
        <is>
          <t>CREDITO</t>
        </is>
      </c>
      <c r="H2957" t="inlineStr">
        <is>
          <t>TRANSFERENCIA PIX REM: HUB777 ADVERTISING    15/01</t>
        </is>
      </c>
      <c r="I2957" t="n">
        <v>10000</v>
      </c>
    </row>
    <row r="2958">
      <c r="A2958" t="n">
        <v>3792</v>
      </c>
      <c r="B2958" t="n">
        <v>105</v>
      </c>
      <c r="C2958" t="inlineStr">
        <is>
          <t>Jacare - Bradesco</t>
        </is>
      </c>
      <c r="D2958" t="n">
        <v>266</v>
      </c>
      <c r="E2958" t="inlineStr">
        <is>
          <t>Jacaré</t>
        </is>
      </c>
      <c r="F2958" s="27" t="n">
        <v>45306</v>
      </c>
      <c r="G2958" t="inlineStr">
        <is>
          <t>CREDITO</t>
        </is>
      </c>
      <c r="H2958" t="inlineStr">
        <is>
          <t>TRANSFERENCIA PIX REM: 318 BAR E EVENTOS LTD 15/01</t>
        </is>
      </c>
      <c r="I2958" t="n">
        <v>260.35</v>
      </c>
    </row>
    <row r="2959">
      <c r="A2959" t="n">
        <v>3793</v>
      </c>
      <c r="B2959" t="n">
        <v>105</v>
      </c>
      <c r="C2959" t="inlineStr">
        <is>
          <t>Jacare - Bradesco</t>
        </is>
      </c>
      <c r="D2959" t="n">
        <v>266</v>
      </c>
      <c r="E2959" t="inlineStr">
        <is>
          <t>Jacaré</t>
        </is>
      </c>
      <c r="F2959" s="27" t="n">
        <v>45306</v>
      </c>
      <c r="G2959" t="inlineStr">
        <is>
          <t>DEBITO</t>
        </is>
      </c>
      <c r="H2959" t="inlineStr">
        <is>
          <t>PAGTO ELETRON  COBRANCA GET IN</t>
        </is>
      </c>
      <c r="I2959" t="n">
        <v>-129</v>
      </c>
    </row>
    <row r="2960">
      <c r="A2960" t="n">
        <v>3794</v>
      </c>
      <c r="B2960" t="n">
        <v>105</v>
      </c>
      <c r="C2960" t="inlineStr">
        <is>
          <t>Jacare - Bradesco</t>
        </is>
      </c>
      <c r="D2960" t="n">
        <v>266</v>
      </c>
      <c r="E2960" t="inlineStr">
        <is>
          <t>Jacaré</t>
        </is>
      </c>
      <c r="F2960" s="27" t="n">
        <v>45306</v>
      </c>
      <c r="G2960" t="inlineStr">
        <is>
          <t>DEBITO</t>
        </is>
      </c>
      <c r="H2960" t="inlineStr">
        <is>
          <t>PAGTO ELETRON  COBRANCA HASHTAGTV</t>
        </is>
      </c>
      <c r="I2960" t="n">
        <v>-200</v>
      </c>
    </row>
    <row r="2961">
      <c r="A2961" t="n">
        <v>3795</v>
      </c>
      <c r="B2961" t="n">
        <v>105</v>
      </c>
      <c r="C2961" t="inlineStr">
        <is>
          <t>Jacare - Bradesco</t>
        </is>
      </c>
      <c r="D2961" t="n">
        <v>266</v>
      </c>
      <c r="E2961" t="inlineStr">
        <is>
          <t>Jacaré</t>
        </is>
      </c>
      <c r="F2961" s="27" t="n">
        <v>45306</v>
      </c>
      <c r="G2961" t="inlineStr">
        <is>
          <t>DEBITO</t>
        </is>
      </c>
      <c r="H2961" t="inlineStr">
        <is>
          <t>PAGTO ELETRON  COBRANCA CRYSTALMIX</t>
        </is>
      </c>
      <c r="I2961" t="n">
        <v>-314.39</v>
      </c>
    </row>
    <row r="2962">
      <c r="A2962" t="n">
        <v>3796</v>
      </c>
      <c r="B2962" t="n">
        <v>105</v>
      </c>
      <c r="C2962" t="inlineStr">
        <is>
          <t>Jacare - Bradesco</t>
        </is>
      </c>
      <c r="D2962" t="n">
        <v>266</v>
      </c>
      <c r="E2962" t="inlineStr">
        <is>
          <t>Jacaré</t>
        </is>
      </c>
      <c r="F2962" s="27" t="n">
        <v>45306</v>
      </c>
      <c r="G2962" t="inlineStr">
        <is>
          <t>DEBITO</t>
        </is>
      </c>
      <c r="H2962" t="inlineStr">
        <is>
          <t>PAGTO ELETRON  COBRANCA CANTAROS</t>
        </is>
      </c>
      <c r="I2962" t="n">
        <v>-382.8</v>
      </c>
    </row>
    <row r="2963">
      <c r="A2963" t="n">
        <v>3797</v>
      </c>
      <c r="B2963" t="n">
        <v>105</v>
      </c>
      <c r="C2963" t="inlineStr">
        <is>
          <t>Jacare - Bradesco</t>
        </is>
      </c>
      <c r="D2963" t="n">
        <v>266</v>
      </c>
      <c r="E2963" t="inlineStr">
        <is>
          <t>Jacaré</t>
        </is>
      </c>
      <c r="F2963" s="27" t="n">
        <v>45306</v>
      </c>
      <c r="G2963" t="inlineStr">
        <is>
          <t>DEBITO</t>
        </is>
      </c>
      <c r="H2963" t="inlineStr">
        <is>
          <t>PAGTO ELETRON  COBRANCA JOSE CASSIO</t>
        </is>
      </c>
      <c r="I2963" t="n">
        <v>-400</v>
      </c>
    </row>
    <row r="2964">
      <c r="A2964" t="n">
        <v>3798</v>
      </c>
      <c r="B2964" t="n">
        <v>105</v>
      </c>
      <c r="C2964" t="inlineStr">
        <is>
          <t>Jacare - Bradesco</t>
        </is>
      </c>
      <c r="D2964" t="n">
        <v>266</v>
      </c>
      <c r="E2964" t="inlineStr">
        <is>
          <t>Jacaré</t>
        </is>
      </c>
      <c r="F2964" s="27" t="n">
        <v>45306</v>
      </c>
      <c r="G2964" t="inlineStr">
        <is>
          <t>DEBITO</t>
        </is>
      </c>
      <c r="H2964" t="inlineStr">
        <is>
          <t>PAGTO ELETRON  COBRANCA ESHOWS</t>
        </is>
      </c>
      <c r="I2964" t="n">
        <v>-500</v>
      </c>
    </row>
    <row r="2965">
      <c r="A2965" t="n">
        <v>3799</v>
      </c>
      <c r="B2965" t="n">
        <v>105</v>
      </c>
      <c r="C2965" t="inlineStr">
        <is>
          <t>Jacare - Bradesco</t>
        </is>
      </c>
      <c r="D2965" t="n">
        <v>266</v>
      </c>
      <c r="E2965" t="inlineStr">
        <is>
          <t>Jacaré</t>
        </is>
      </c>
      <c r="F2965" s="27" t="n">
        <v>45306</v>
      </c>
      <c r="G2965" t="inlineStr">
        <is>
          <t>DEBITO</t>
        </is>
      </c>
      <c r="H2965" t="inlineStr">
        <is>
          <t>PAGTO ELETRON  COBRANCA BB</t>
        </is>
      </c>
      <c r="I2965" t="n">
        <v>-731.9400000000001</v>
      </c>
    </row>
    <row r="2966">
      <c r="A2966" t="n">
        <v>3800</v>
      </c>
      <c r="B2966" t="n">
        <v>105</v>
      </c>
      <c r="C2966" t="inlineStr">
        <is>
          <t>Jacare - Bradesco</t>
        </is>
      </c>
      <c r="D2966" t="n">
        <v>266</v>
      </c>
      <c r="E2966" t="inlineStr">
        <is>
          <t>Jacaré</t>
        </is>
      </c>
      <c r="F2966" s="27" t="n">
        <v>45306</v>
      </c>
      <c r="G2966" t="inlineStr">
        <is>
          <t>DEBITO</t>
        </is>
      </c>
      <c r="H2966" t="inlineStr">
        <is>
          <t>PAGTO ELETRON  COBRANCA BB</t>
        </is>
      </c>
      <c r="I2966" t="n">
        <v>-1113.66</v>
      </c>
    </row>
    <row r="2967">
      <c r="A2967" t="n">
        <v>3801</v>
      </c>
      <c r="B2967" t="n">
        <v>105</v>
      </c>
      <c r="C2967" t="inlineStr">
        <is>
          <t>Jacare - Bradesco</t>
        </is>
      </c>
      <c r="D2967" t="n">
        <v>266</v>
      </c>
      <c r="E2967" t="inlineStr">
        <is>
          <t>Jacaré</t>
        </is>
      </c>
      <c r="F2967" s="27" t="n">
        <v>45306</v>
      </c>
      <c r="G2967" t="inlineStr">
        <is>
          <t>DEBITO</t>
        </is>
      </c>
      <c r="H2967" t="inlineStr">
        <is>
          <t>PAGTO ELETRON  COBRANCA BB</t>
        </is>
      </c>
      <c r="I2967" t="n">
        <v>-2173.88</v>
      </c>
    </row>
    <row r="2968">
      <c r="A2968" t="n">
        <v>3802</v>
      </c>
      <c r="B2968" t="n">
        <v>105</v>
      </c>
      <c r="C2968" t="inlineStr">
        <is>
          <t>Jacare - Bradesco</t>
        </is>
      </c>
      <c r="D2968" t="n">
        <v>266</v>
      </c>
      <c r="E2968" t="inlineStr">
        <is>
          <t>Jacaré</t>
        </is>
      </c>
      <c r="F2968" s="27" t="n">
        <v>45306</v>
      </c>
      <c r="G2968" t="inlineStr">
        <is>
          <t>DEBITO</t>
        </is>
      </c>
      <c r="H2968" t="inlineStr">
        <is>
          <t>PAGTO ELETRON  COBRANCA BB</t>
        </is>
      </c>
      <c r="I2968" t="n">
        <v>-2640.6</v>
      </c>
    </row>
    <row r="2969">
      <c r="A2969" t="n">
        <v>3803</v>
      </c>
      <c r="B2969" t="n">
        <v>105</v>
      </c>
      <c r="C2969" t="inlineStr">
        <is>
          <t>Jacare - Bradesco</t>
        </is>
      </c>
      <c r="D2969" t="n">
        <v>266</v>
      </c>
      <c r="E2969" t="inlineStr">
        <is>
          <t>Jacaré</t>
        </is>
      </c>
      <c r="F2969" s="27" t="n">
        <v>45306</v>
      </c>
      <c r="G2969" t="inlineStr">
        <is>
          <t>DEBITO</t>
        </is>
      </c>
      <c r="H2969" t="inlineStr">
        <is>
          <t>PAGTO ELETRON  COBRANCA ESHOWS</t>
        </is>
      </c>
      <c r="I2969" t="n">
        <v>-3313.6</v>
      </c>
    </row>
    <row r="2970">
      <c r="A2970" t="n">
        <v>3804</v>
      </c>
      <c r="B2970" t="n">
        <v>105</v>
      </c>
      <c r="C2970" t="inlineStr">
        <is>
          <t>Jacare - Bradesco</t>
        </is>
      </c>
      <c r="D2970" t="n">
        <v>266</v>
      </c>
      <c r="E2970" t="inlineStr">
        <is>
          <t>Jacaré</t>
        </is>
      </c>
      <c r="F2970" s="27" t="n">
        <v>45306</v>
      </c>
      <c r="G2970" t="inlineStr">
        <is>
          <t>DEBITO</t>
        </is>
      </c>
      <c r="H2970" t="inlineStr">
        <is>
          <t>PAGTO ELETRON  COBRANCA AMBEV</t>
        </is>
      </c>
      <c r="I2970" t="n">
        <v>-3433.55</v>
      </c>
    </row>
    <row r="2971">
      <c r="A2971" t="n">
        <v>3805</v>
      </c>
      <c r="B2971" t="n">
        <v>105</v>
      </c>
      <c r="C2971" t="inlineStr">
        <is>
          <t>Jacare - Bradesco</t>
        </is>
      </c>
      <c r="D2971" t="n">
        <v>266</v>
      </c>
      <c r="E2971" t="inlineStr">
        <is>
          <t>Jacaré</t>
        </is>
      </c>
      <c r="F2971" s="27" t="n">
        <v>45306</v>
      </c>
      <c r="G2971" t="inlineStr">
        <is>
          <t>DEBITO</t>
        </is>
      </c>
      <c r="H2971" t="inlineStr">
        <is>
          <t>PAGTO ELETRON  COBRANCA TARUMA</t>
        </is>
      </c>
      <c r="I2971" t="n">
        <v>-1162.63</v>
      </c>
    </row>
    <row r="2972">
      <c r="A2972" t="n">
        <v>3806</v>
      </c>
      <c r="B2972" t="n">
        <v>105</v>
      </c>
      <c r="C2972" t="inlineStr">
        <is>
          <t>Jacare - Bradesco</t>
        </is>
      </c>
      <c r="D2972" t="n">
        <v>266</v>
      </c>
      <c r="E2972" t="inlineStr">
        <is>
          <t>Jacaré</t>
        </is>
      </c>
      <c r="F2972" s="27" t="n">
        <v>45306</v>
      </c>
      <c r="G2972" t="inlineStr">
        <is>
          <t>DEBITO</t>
        </is>
      </c>
      <c r="H2972" t="inlineStr">
        <is>
          <t>DEBITO AUTOMATICO CIELO S.A.-82009580000031130</t>
        </is>
      </c>
      <c r="I2972" t="n">
        <v>-500.9</v>
      </c>
    </row>
    <row r="2973">
      <c r="A2973" t="n">
        <v>3807</v>
      </c>
      <c r="B2973" t="n">
        <v>105</v>
      </c>
      <c r="C2973" t="inlineStr">
        <is>
          <t>Jacare - Bradesco</t>
        </is>
      </c>
      <c r="D2973" t="n">
        <v>266</v>
      </c>
      <c r="E2973" t="inlineStr">
        <is>
          <t>Jacaré</t>
        </is>
      </c>
      <c r="F2973" s="27" t="n">
        <v>45306</v>
      </c>
      <c r="G2973" t="inlineStr">
        <is>
          <t>DEBITO</t>
        </is>
      </c>
      <c r="H2973" t="inlineStr">
        <is>
          <t>TED DIF.TITUL.CC H.BANK DEST. AMELIA FERNANDES</t>
        </is>
      </c>
      <c r="I2973" t="n">
        <v>-49556.41</v>
      </c>
    </row>
    <row r="2974">
      <c r="A2974" t="n">
        <v>3808</v>
      </c>
      <c r="B2974" t="n">
        <v>105</v>
      </c>
      <c r="C2974" t="inlineStr">
        <is>
          <t>Jacare - Bradesco</t>
        </is>
      </c>
      <c r="D2974" t="n">
        <v>266</v>
      </c>
      <c r="E2974" t="inlineStr">
        <is>
          <t>Jacaré</t>
        </is>
      </c>
      <c r="F2974" s="27" t="n">
        <v>45306</v>
      </c>
      <c r="G2974" t="inlineStr">
        <is>
          <t>DEBITO</t>
        </is>
      </c>
      <c r="H2974" t="inlineStr">
        <is>
          <t>TARIFA BANCARIA Max Empresarial 1</t>
        </is>
      </c>
      <c r="I2974" t="n">
        <v>-141.9</v>
      </c>
    </row>
    <row r="2975">
      <c r="A2975" t="n">
        <v>3809</v>
      </c>
      <c r="B2975" t="n">
        <v>105</v>
      </c>
      <c r="C2975" t="inlineStr">
        <is>
          <t>Jacare - Bradesco</t>
        </is>
      </c>
      <c r="D2975" t="n">
        <v>266</v>
      </c>
      <c r="E2975" t="inlineStr">
        <is>
          <t>Jacaré</t>
        </is>
      </c>
      <c r="F2975" s="27" t="n">
        <v>45306</v>
      </c>
      <c r="G2975" t="inlineStr">
        <is>
          <t>DEBITO</t>
        </is>
      </c>
      <c r="H2975" t="inlineStr">
        <is>
          <t>TARIFA BANCARIA TRANSF PGTO PIX</t>
        </is>
      </c>
      <c r="I2975" t="n">
        <v>-1.65</v>
      </c>
    </row>
    <row r="2976">
      <c r="A2976" t="n">
        <v>3810</v>
      </c>
      <c r="B2976" t="n">
        <v>105</v>
      </c>
      <c r="C2976" t="inlineStr">
        <is>
          <t>Jacare - Bradesco</t>
        </is>
      </c>
      <c r="D2976" t="n">
        <v>266</v>
      </c>
      <c r="E2976" t="inlineStr">
        <is>
          <t>Jacaré</t>
        </is>
      </c>
      <c r="F2976" s="27" t="n">
        <v>45306</v>
      </c>
      <c r="G2976" t="inlineStr">
        <is>
          <t>DEBITO</t>
        </is>
      </c>
      <c r="H2976" t="inlineStr">
        <is>
          <t>TARIFA BANCARIA TRANSF PGTO PIX</t>
        </is>
      </c>
      <c r="I2976" t="n">
        <v>-3.68</v>
      </c>
    </row>
    <row r="2977">
      <c r="A2977" t="n">
        <v>3811</v>
      </c>
      <c r="B2977" t="n">
        <v>105</v>
      </c>
      <c r="C2977" t="inlineStr">
        <is>
          <t>Jacare - Bradesco</t>
        </is>
      </c>
      <c r="D2977" t="n">
        <v>266</v>
      </c>
      <c r="E2977" t="inlineStr">
        <is>
          <t>Jacaré</t>
        </is>
      </c>
      <c r="F2977" s="27" t="n">
        <v>45306</v>
      </c>
      <c r="G2977" t="inlineStr">
        <is>
          <t>DEBITO</t>
        </is>
      </c>
      <c r="H2977" t="inlineStr">
        <is>
          <t>TARIFA BANCARIA TRANSF PGTO PIX</t>
        </is>
      </c>
      <c r="I2977" t="n">
        <v>-7</v>
      </c>
    </row>
    <row r="2978">
      <c r="A2978" t="n">
        <v>3812</v>
      </c>
      <c r="B2978" t="n">
        <v>105</v>
      </c>
      <c r="C2978" t="inlineStr">
        <is>
          <t>Jacare - Bradesco</t>
        </is>
      </c>
      <c r="D2978" t="n">
        <v>266</v>
      </c>
      <c r="E2978" t="inlineStr">
        <is>
          <t>Jacaré</t>
        </is>
      </c>
      <c r="F2978" s="27" t="n">
        <v>45306</v>
      </c>
      <c r="G2978" t="inlineStr">
        <is>
          <t>DEBITO</t>
        </is>
      </c>
      <c r="H2978" t="inlineStr">
        <is>
          <t>PAGTO ELETRONICO TRIBUTO INTERNET --RECEITA FEDERAL/SP</t>
        </is>
      </c>
      <c r="I2978" t="n">
        <v>-855.02</v>
      </c>
    </row>
    <row r="2979">
      <c r="A2979" t="n">
        <v>3813</v>
      </c>
      <c r="B2979" t="n">
        <v>105</v>
      </c>
      <c r="C2979" t="inlineStr">
        <is>
          <t>Jacare - Bradesco</t>
        </is>
      </c>
      <c r="D2979" t="n">
        <v>266</v>
      </c>
      <c r="E2979" t="inlineStr">
        <is>
          <t>Jacaré</t>
        </is>
      </c>
      <c r="F2979" s="27" t="n">
        <v>45306</v>
      </c>
      <c r="G2979" t="inlineStr">
        <is>
          <t>DEBITO</t>
        </is>
      </c>
      <c r="H2979" t="inlineStr">
        <is>
          <t>TRANSF CC PARA CC PJ TEMPUS FUGIT PARTICIPACOES E. LT</t>
        </is>
      </c>
      <c r="I2979" t="n">
        <v>-9608.58</v>
      </c>
    </row>
    <row r="2980">
      <c r="A2980" t="n">
        <v>3814</v>
      </c>
      <c r="B2980" t="n">
        <v>105</v>
      </c>
      <c r="C2980" t="inlineStr">
        <is>
          <t>Jacare - Bradesco</t>
        </is>
      </c>
      <c r="D2980" t="n">
        <v>266</v>
      </c>
      <c r="E2980" t="inlineStr">
        <is>
          <t>Jacaré</t>
        </is>
      </c>
      <c r="F2980" s="27" t="n">
        <v>45306</v>
      </c>
      <c r="G2980" t="inlineStr">
        <is>
          <t>DEBITO</t>
        </is>
      </c>
      <c r="H2980" t="inlineStr">
        <is>
          <t>TRANSF CC PARA CC PJ TEMPUS FUGIT PARTICIPACOES E. LT</t>
        </is>
      </c>
      <c r="I2980" t="n">
        <v>-68000</v>
      </c>
    </row>
    <row r="2981">
      <c r="A2981" t="n">
        <v>3815</v>
      </c>
      <c r="B2981" t="n">
        <v>105</v>
      </c>
      <c r="C2981" t="inlineStr">
        <is>
          <t>Jacare - Bradesco</t>
        </is>
      </c>
      <c r="D2981" t="n">
        <v>266</v>
      </c>
      <c r="E2981" t="inlineStr">
        <is>
          <t>Jacaré</t>
        </is>
      </c>
      <c r="F2981" s="27" t="n">
        <v>45306</v>
      </c>
      <c r="G2981" t="inlineStr">
        <is>
          <t>DEBITO</t>
        </is>
      </c>
      <c r="H2981" t="inlineStr">
        <is>
          <t>TRANSF CC PARA CC PJ ALESSANDRA TELES DINIZ</t>
        </is>
      </c>
      <c r="I2981" t="n">
        <v>-3000</v>
      </c>
    </row>
    <row r="2982">
      <c r="A2982" t="n">
        <v>3816</v>
      </c>
      <c r="B2982" t="n">
        <v>105</v>
      </c>
      <c r="C2982" t="inlineStr">
        <is>
          <t>Jacare - Bradesco</t>
        </is>
      </c>
      <c r="D2982" t="n">
        <v>266</v>
      </c>
      <c r="E2982" t="inlineStr">
        <is>
          <t>Jacaré</t>
        </is>
      </c>
      <c r="F2982" s="27" t="n">
        <v>45306</v>
      </c>
      <c r="G2982" t="inlineStr">
        <is>
          <t>DEBITO</t>
        </is>
      </c>
      <c r="H2982" t="inlineStr">
        <is>
          <t>TRANSF CC PARA CP PJ BRENDA KESLEY RODRIGUES GOMES</t>
        </is>
      </c>
      <c r="I2982" t="n">
        <v>-2500</v>
      </c>
    </row>
    <row r="2983">
      <c r="A2983" t="n">
        <v>3817</v>
      </c>
      <c r="B2983" t="n">
        <v>105</v>
      </c>
      <c r="C2983" t="inlineStr">
        <is>
          <t>Jacare - Bradesco</t>
        </is>
      </c>
      <c r="D2983" t="n">
        <v>266</v>
      </c>
      <c r="E2983" t="inlineStr">
        <is>
          <t>Jacaré</t>
        </is>
      </c>
      <c r="F2983" s="27" t="n">
        <v>45306</v>
      </c>
      <c r="G2983" t="inlineStr">
        <is>
          <t>DEBITO</t>
        </is>
      </c>
      <c r="H2983" t="inlineStr">
        <is>
          <t>DOC/TED INTERNET TED INTERNET</t>
        </is>
      </c>
      <c r="I2983" t="n">
        <v>-12.15</v>
      </c>
    </row>
    <row r="2984">
      <c r="A2984" t="n">
        <v>3819</v>
      </c>
      <c r="B2984" t="n">
        <v>105</v>
      </c>
      <c r="C2984" t="inlineStr">
        <is>
          <t>Jacare - Bradesco</t>
        </is>
      </c>
      <c r="D2984" t="n">
        <v>266</v>
      </c>
      <c r="E2984" t="inlineStr">
        <is>
          <t>Jacaré</t>
        </is>
      </c>
      <c r="F2984" s="27" t="n">
        <v>45306</v>
      </c>
      <c r="G2984" t="inlineStr">
        <is>
          <t>DEBITO</t>
        </is>
      </c>
      <c r="H2984" t="inlineStr">
        <is>
          <t>TRANSFERENCIA PIX DES: RONALDO DE ALBUQUERQU 15/01</t>
        </is>
      </c>
      <c r="I2984" t="n">
        <v>-2400</v>
      </c>
    </row>
    <row r="2985">
      <c r="A2985" t="n">
        <v>3820</v>
      </c>
      <c r="B2985" t="n">
        <v>105</v>
      </c>
      <c r="C2985" t="inlineStr">
        <is>
          <t>Jacare - Bradesco</t>
        </is>
      </c>
      <c r="D2985" t="n">
        <v>266</v>
      </c>
      <c r="E2985" t="inlineStr">
        <is>
          <t>Jacaré</t>
        </is>
      </c>
      <c r="F2985" s="27" t="n">
        <v>45306</v>
      </c>
      <c r="G2985" t="inlineStr">
        <is>
          <t>DEBITO</t>
        </is>
      </c>
      <c r="H2985" t="inlineStr">
        <is>
          <t>TRANSFERENCIA PIX DES: MAICON SANTOS LUZ SIL 15/01</t>
        </is>
      </c>
      <c r="I2985" t="n">
        <v>-2112</v>
      </c>
    </row>
    <row r="2986">
      <c r="A2986" t="n">
        <v>3821</v>
      </c>
      <c r="B2986" t="n">
        <v>105</v>
      </c>
      <c r="C2986" t="inlineStr">
        <is>
          <t>Jacare - Bradesco</t>
        </is>
      </c>
      <c r="D2986" t="n">
        <v>266</v>
      </c>
      <c r="E2986" t="inlineStr">
        <is>
          <t>Jacaré</t>
        </is>
      </c>
      <c r="F2986" s="27" t="n">
        <v>45306</v>
      </c>
      <c r="G2986" t="inlineStr">
        <is>
          <t>DEBITO</t>
        </is>
      </c>
      <c r="H2986" t="inlineStr">
        <is>
          <t>TRANSFERENCIA PIX DES: MICHAELLE DE FREITAS  15/01</t>
        </is>
      </c>
      <c r="I2986" t="n">
        <v>-2550</v>
      </c>
    </row>
    <row r="2987">
      <c r="A2987" t="n">
        <v>3822</v>
      </c>
      <c r="B2987" t="n">
        <v>105</v>
      </c>
      <c r="C2987" t="inlineStr">
        <is>
          <t>Jacare - Bradesco</t>
        </is>
      </c>
      <c r="D2987" t="n">
        <v>266</v>
      </c>
      <c r="E2987" t="inlineStr">
        <is>
          <t>Jacaré</t>
        </is>
      </c>
      <c r="F2987" s="27" t="n">
        <v>45306</v>
      </c>
      <c r="G2987" t="inlineStr">
        <is>
          <t>DEBITO</t>
        </is>
      </c>
      <c r="H2987" t="inlineStr">
        <is>
          <t>TRANSFERENCIA PIX DES: Jaqueline Almeida Bar 15/01</t>
        </is>
      </c>
      <c r="I2987" t="n">
        <v>-3000</v>
      </c>
    </row>
    <row r="2988">
      <c r="A2988" t="n">
        <v>3823</v>
      </c>
      <c r="B2988" t="n">
        <v>105</v>
      </c>
      <c r="C2988" t="inlineStr">
        <is>
          <t>Jacare - Bradesco</t>
        </is>
      </c>
      <c r="D2988" t="n">
        <v>266</v>
      </c>
      <c r="E2988" t="inlineStr">
        <is>
          <t>Jacaré</t>
        </is>
      </c>
      <c r="F2988" s="27" t="n">
        <v>45306</v>
      </c>
      <c r="G2988" t="inlineStr">
        <is>
          <t>DEBITO</t>
        </is>
      </c>
      <c r="H2988" t="inlineStr">
        <is>
          <t>TRANSFERENCIA PIX DES: MICHAELLE DE FREITAS  15/01</t>
        </is>
      </c>
      <c r="I2988" t="n">
        <v>-750</v>
      </c>
    </row>
    <row r="2989">
      <c r="A2989" t="n">
        <v>3824</v>
      </c>
      <c r="B2989" t="n">
        <v>105</v>
      </c>
      <c r="C2989" t="inlineStr">
        <is>
          <t>Jacare - Bradesco</t>
        </is>
      </c>
      <c r="D2989" t="n">
        <v>266</v>
      </c>
      <c r="E2989" t="inlineStr">
        <is>
          <t>Jacaré</t>
        </is>
      </c>
      <c r="F2989" s="27" t="n">
        <v>45306</v>
      </c>
      <c r="G2989" t="inlineStr">
        <is>
          <t>DEBITO</t>
        </is>
      </c>
      <c r="H2989" t="inlineStr">
        <is>
          <t>TRANSFERENCIA PIX DES: ADRIANA NEVES FERREIR 15/01</t>
        </is>
      </c>
      <c r="I2989" t="n">
        <v>-100</v>
      </c>
    </row>
    <row r="2990">
      <c r="A2990" t="n">
        <v>3825</v>
      </c>
      <c r="B2990" t="n">
        <v>105</v>
      </c>
      <c r="C2990" t="inlineStr">
        <is>
          <t>Jacare - Bradesco</t>
        </is>
      </c>
      <c r="D2990" t="n">
        <v>266</v>
      </c>
      <c r="E2990" t="inlineStr">
        <is>
          <t>Jacaré</t>
        </is>
      </c>
      <c r="F2990" s="27" t="n">
        <v>45306</v>
      </c>
      <c r="G2990" t="inlineStr">
        <is>
          <t>DEBITO</t>
        </is>
      </c>
      <c r="H2990" t="inlineStr">
        <is>
          <t>TRANSFERENCIA PIX DES: Brenda Letcia Pereir 15/01</t>
        </is>
      </c>
      <c r="I2990" t="n">
        <v>-100</v>
      </c>
    </row>
    <row r="2991">
      <c r="A2991" t="n">
        <v>3826</v>
      </c>
      <c r="B2991" t="n">
        <v>105</v>
      </c>
      <c r="C2991" t="inlineStr">
        <is>
          <t>Jacare - Bradesco</t>
        </is>
      </c>
      <c r="D2991" t="n">
        <v>266</v>
      </c>
      <c r="E2991" t="inlineStr">
        <is>
          <t>Jacaré</t>
        </is>
      </c>
      <c r="F2991" s="27" t="n">
        <v>45306</v>
      </c>
      <c r="G2991" t="inlineStr">
        <is>
          <t>DEBITO</t>
        </is>
      </c>
      <c r="H2991" t="inlineStr">
        <is>
          <t>TRANSFERENCIA PIX DES: DANIELA DE OLIVEIRA F 15/01</t>
        </is>
      </c>
      <c r="I2991" t="n">
        <v>-100</v>
      </c>
    </row>
    <row r="2992">
      <c r="A2992" t="n">
        <v>3827</v>
      </c>
      <c r="B2992" t="n">
        <v>105</v>
      </c>
      <c r="C2992" t="inlineStr">
        <is>
          <t>Jacare - Bradesco</t>
        </is>
      </c>
      <c r="D2992" t="n">
        <v>266</v>
      </c>
      <c r="E2992" t="inlineStr">
        <is>
          <t>Jacaré</t>
        </is>
      </c>
      <c r="F2992" s="27" t="n">
        <v>45306</v>
      </c>
      <c r="G2992" t="inlineStr">
        <is>
          <t>DEBITO</t>
        </is>
      </c>
      <c r="H2992" t="inlineStr">
        <is>
          <t>TRANSFERENCIA PIX DES: EDILSON CANDIDO FRANC 15/01</t>
        </is>
      </c>
      <c r="I2992" t="n">
        <v>-100</v>
      </c>
    </row>
    <row r="2993">
      <c r="A2993" t="n">
        <v>3828</v>
      </c>
      <c r="B2993" t="n">
        <v>105</v>
      </c>
      <c r="C2993" t="inlineStr">
        <is>
          <t>Jacare - Bradesco</t>
        </is>
      </c>
      <c r="D2993" t="n">
        <v>266</v>
      </c>
      <c r="E2993" t="inlineStr">
        <is>
          <t>Jacaré</t>
        </is>
      </c>
      <c r="F2993" s="27" t="n">
        <v>45306</v>
      </c>
      <c r="G2993" t="inlineStr">
        <is>
          <t>DEBITO</t>
        </is>
      </c>
      <c r="H2993" t="inlineStr">
        <is>
          <t>TRANSFERENCIA PIX DES: KAIO HENRIQUE MUNIZ B 15/01</t>
        </is>
      </c>
      <c r="I2993" t="n">
        <v>-100</v>
      </c>
    </row>
    <row r="2994">
      <c r="A2994" t="n">
        <v>3829</v>
      </c>
      <c r="B2994" t="n">
        <v>105</v>
      </c>
      <c r="C2994" t="inlineStr">
        <is>
          <t>Jacare - Bradesco</t>
        </is>
      </c>
      <c r="D2994" t="n">
        <v>266</v>
      </c>
      <c r="E2994" t="inlineStr">
        <is>
          <t>Jacaré</t>
        </is>
      </c>
      <c r="F2994" s="27" t="n">
        <v>45306</v>
      </c>
      <c r="G2994" t="inlineStr">
        <is>
          <t>DEBITO</t>
        </is>
      </c>
      <c r="H2994" t="inlineStr">
        <is>
          <t>TRANSFERENCIA PIX DES: LUIZ GUSTAVO MOREIRA  15/01</t>
        </is>
      </c>
      <c r="I2994" t="n">
        <v>-100</v>
      </c>
    </row>
    <row r="2995">
      <c r="A2995" t="n">
        <v>3830</v>
      </c>
      <c r="B2995" t="n">
        <v>105</v>
      </c>
      <c r="C2995" t="inlineStr">
        <is>
          <t>Jacare - Bradesco</t>
        </is>
      </c>
      <c r="D2995" t="n">
        <v>266</v>
      </c>
      <c r="E2995" t="inlineStr">
        <is>
          <t>Jacaré</t>
        </is>
      </c>
      <c r="F2995" s="27" t="n">
        <v>45306</v>
      </c>
      <c r="G2995" t="inlineStr">
        <is>
          <t>DEBITO</t>
        </is>
      </c>
      <c r="H2995" t="inlineStr">
        <is>
          <t>TRANSFERENCIA PIX DES: MARCIO DE SOUZA       15/01</t>
        </is>
      </c>
      <c r="I2995" t="n">
        <v>-100</v>
      </c>
    </row>
    <row r="2996">
      <c r="A2996" t="n">
        <v>3831</v>
      </c>
      <c r="B2996" t="n">
        <v>105</v>
      </c>
      <c r="C2996" t="inlineStr">
        <is>
          <t>Jacare - Bradesco</t>
        </is>
      </c>
      <c r="D2996" t="n">
        <v>266</v>
      </c>
      <c r="E2996" t="inlineStr">
        <is>
          <t>Jacaré</t>
        </is>
      </c>
      <c r="F2996" s="27" t="n">
        <v>45306</v>
      </c>
      <c r="G2996" t="inlineStr">
        <is>
          <t>DEBITO</t>
        </is>
      </c>
      <c r="H2996" t="inlineStr">
        <is>
          <t>TRANSFERENCIA PIX DES: Mario Legal da Rocha  15/01</t>
        </is>
      </c>
      <c r="I2996" t="n">
        <v>-100</v>
      </c>
    </row>
    <row r="2997">
      <c r="A2997" t="n">
        <v>3832</v>
      </c>
      <c r="B2997" t="n">
        <v>105</v>
      </c>
      <c r="C2997" t="inlineStr">
        <is>
          <t>Jacare - Bradesco</t>
        </is>
      </c>
      <c r="D2997" t="n">
        <v>266</v>
      </c>
      <c r="E2997" t="inlineStr">
        <is>
          <t>Jacaré</t>
        </is>
      </c>
      <c r="F2997" s="27" t="n">
        <v>45306</v>
      </c>
      <c r="G2997" t="inlineStr">
        <is>
          <t>DEBITO</t>
        </is>
      </c>
      <c r="H2997" t="inlineStr">
        <is>
          <t>TRANSFERENCIA PIX DES: Rodrigo Pereira da Si 15/01</t>
        </is>
      </c>
      <c r="I2997" t="n">
        <v>-100</v>
      </c>
    </row>
    <row r="2998">
      <c r="A2998" t="n">
        <v>3833</v>
      </c>
      <c r="B2998" t="n">
        <v>105</v>
      </c>
      <c r="C2998" t="inlineStr">
        <is>
          <t>Jacare - Bradesco</t>
        </is>
      </c>
      <c r="D2998" t="n">
        <v>266</v>
      </c>
      <c r="E2998" t="inlineStr">
        <is>
          <t>Jacaré</t>
        </is>
      </c>
      <c r="F2998" s="27" t="n">
        <v>45306</v>
      </c>
      <c r="G2998" t="inlineStr">
        <is>
          <t>DEBITO</t>
        </is>
      </c>
      <c r="H2998" t="inlineStr">
        <is>
          <t>TRANSFERENCIA PIX DES: Vinicius Santos Sousa 15/01</t>
        </is>
      </c>
      <c r="I2998" t="n">
        <v>-100</v>
      </c>
    </row>
    <row r="2999">
      <c r="A2999" t="n">
        <v>3834</v>
      </c>
      <c r="B2999" t="n">
        <v>105</v>
      </c>
      <c r="C2999" t="inlineStr">
        <is>
          <t>Jacare - Bradesco</t>
        </is>
      </c>
      <c r="D2999" t="n">
        <v>266</v>
      </c>
      <c r="E2999" t="inlineStr">
        <is>
          <t>Jacaré</t>
        </is>
      </c>
      <c r="F2999" s="27" t="n">
        <v>45306</v>
      </c>
      <c r="G2999" t="inlineStr">
        <is>
          <t>DEBITO</t>
        </is>
      </c>
      <c r="H2999" t="inlineStr">
        <is>
          <t>TRANSFERENCIA PIX DES: CLAUDIA CHRISTINA W F 15/01</t>
        </is>
      </c>
      <c r="I2999" t="n">
        <v>-3720</v>
      </c>
    </row>
    <row r="3000">
      <c r="A3000" t="n">
        <v>3835</v>
      </c>
      <c r="B3000" t="n">
        <v>105</v>
      </c>
      <c r="C3000" t="inlineStr">
        <is>
          <t>Jacare - Bradesco</t>
        </is>
      </c>
      <c r="D3000" t="n">
        <v>266</v>
      </c>
      <c r="E3000" t="inlineStr">
        <is>
          <t>Jacaré</t>
        </is>
      </c>
      <c r="F3000" s="27" t="n">
        <v>45306</v>
      </c>
      <c r="G3000" t="inlineStr">
        <is>
          <t>DEBITO</t>
        </is>
      </c>
      <c r="H3000" t="inlineStr">
        <is>
          <t>TRANSFERENCIA PIX DES: CLAUDIA CHRISTINA W F 15/01</t>
        </is>
      </c>
      <c r="I3000" t="n">
        <v>-3433.4</v>
      </c>
    </row>
    <row r="3001">
      <c r="A3001" t="n">
        <v>3750</v>
      </c>
      <c r="B3001" t="n">
        <v>105</v>
      </c>
      <c r="C3001" t="inlineStr">
        <is>
          <t>Jacare - Bradesco</t>
        </is>
      </c>
      <c r="D3001" t="n">
        <v>266</v>
      </c>
      <c r="E3001" t="inlineStr">
        <is>
          <t>Jacaré</t>
        </is>
      </c>
      <c r="F3001" s="27" t="n">
        <v>45303</v>
      </c>
      <c r="G3001" t="inlineStr">
        <is>
          <t>CREDITO</t>
        </is>
      </c>
      <c r="H3001" t="inlineStr">
        <is>
          <t>TRANSF CC PARA CC PJ 318 BAR E EVENTOS LTDA</t>
        </is>
      </c>
      <c r="I3001" t="n">
        <v>459.88</v>
      </c>
    </row>
    <row r="3002">
      <c r="A3002" t="n">
        <v>3751</v>
      </c>
      <c r="B3002" t="n">
        <v>105</v>
      </c>
      <c r="C3002" t="inlineStr">
        <is>
          <t>Jacare - Bradesco</t>
        </is>
      </c>
      <c r="D3002" t="n">
        <v>266</v>
      </c>
      <c r="E3002" t="inlineStr">
        <is>
          <t>Jacaré</t>
        </is>
      </c>
      <c r="F3002" s="27" t="n">
        <v>45303</v>
      </c>
      <c r="G3002" t="inlineStr">
        <is>
          <t>CREDITO</t>
        </is>
      </c>
      <c r="H3002" t="inlineStr">
        <is>
          <t>TRANSF CC PARA CC PJ TEMPUS FUGIT PARTICIPACOES E. LT</t>
        </is>
      </c>
      <c r="I3002" t="n">
        <v>4444.31</v>
      </c>
    </row>
    <row r="3003">
      <c r="A3003" t="n">
        <v>3752</v>
      </c>
      <c r="B3003" t="n">
        <v>105</v>
      </c>
      <c r="C3003" t="inlineStr">
        <is>
          <t>Jacare - Bradesco</t>
        </is>
      </c>
      <c r="D3003" t="n">
        <v>266</v>
      </c>
      <c r="E3003" t="inlineStr">
        <is>
          <t>Jacaré</t>
        </is>
      </c>
      <c r="F3003" s="27" t="n">
        <v>45303</v>
      </c>
      <c r="G3003" t="inlineStr">
        <is>
          <t>CREDITO</t>
        </is>
      </c>
      <c r="H3003" t="inlineStr">
        <is>
          <t>TRANSFERENCIA PIX REM: 318 BAR E EVENTOS LTD 12/01</t>
        </is>
      </c>
      <c r="I3003" t="n">
        <v>3905.75</v>
      </c>
    </row>
    <row r="3004">
      <c r="A3004" t="n">
        <v>3753</v>
      </c>
      <c r="B3004" t="n">
        <v>105</v>
      </c>
      <c r="C3004" t="inlineStr">
        <is>
          <t>Jacare - Bradesco</t>
        </is>
      </c>
      <c r="D3004" t="n">
        <v>266</v>
      </c>
      <c r="E3004" t="inlineStr">
        <is>
          <t>Jacaré</t>
        </is>
      </c>
      <c r="F3004" s="27" t="n">
        <v>45303</v>
      </c>
      <c r="G3004" t="inlineStr">
        <is>
          <t>CREDITO</t>
        </is>
      </c>
      <c r="H3004" t="inlineStr">
        <is>
          <t>TRANSFERENCIA PIX REM: Banco VR              12/01</t>
        </is>
      </c>
      <c r="I3004" t="n">
        <v>116.62</v>
      </c>
    </row>
    <row r="3005">
      <c r="A3005" t="n">
        <v>3754</v>
      </c>
      <c r="B3005" t="n">
        <v>105</v>
      </c>
      <c r="C3005" t="inlineStr">
        <is>
          <t>Jacare - Bradesco</t>
        </is>
      </c>
      <c r="D3005" t="n">
        <v>266</v>
      </c>
      <c r="E3005" t="inlineStr">
        <is>
          <t>Jacaré</t>
        </is>
      </c>
      <c r="F3005" s="27" t="n">
        <v>45303</v>
      </c>
      <c r="G3005" t="inlineStr">
        <is>
          <t>CREDITO</t>
        </is>
      </c>
      <c r="H3005" t="inlineStr">
        <is>
          <t>TRANSFERENCIA PIX REM: GABRIEL G DE MAGALHAE 12/01</t>
        </is>
      </c>
      <c r="I3005" t="n">
        <v>79000</v>
      </c>
    </row>
    <row r="3006">
      <c r="A3006" t="n">
        <v>3755</v>
      </c>
      <c r="B3006" t="n">
        <v>105</v>
      </c>
      <c r="C3006" t="inlineStr">
        <is>
          <t>Jacare - Bradesco</t>
        </is>
      </c>
      <c r="D3006" t="n">
        <v>266</v>
      </c>
      <c r="E3006" t="inlineStr">
        <is>
          <t>Jacaré</t>
        </is>
      </c>
      <c r="F3006" s="27" t="n">
        <v>45303</v>
      </c>
      <c r="G3006" t="inlineStr">
        <is>
          <t>CREDITO</t>
        </is>
      </c>
      <c r="H3006" t="inlineStr">
        <is>
          <t>TRANSFERENCIA PIX REM: PAULO CEZAR OLIVEIRA  12/01</t>
        </is>
      </c>
      <c r="I3006" t="n">
        <v>55000</v>
      </c>
    </row>
    <row r="3007">
      <c r="A3007" t="n">
        <v>3756</v>
      </c>
      <c r="B3007" t="n">
        <v>105</v>
      </c>
      <c r="C3007" t="inlineStr">
        <is>
          <t>Jacare - Bradesco</t>
        </is>
      </c>
      <c r="D3007" t="n">
        <v>266</v>
      </c>
      <c r="E3007" t="inlineStr">
        <is>
          <t>Jacaré</t>
        </is>
      </c>
      <c r="F3007" s="27" t="n">
        <v>45303</v>
      </c>
      <c r="G3007" t="inlineStr">
        <is>
          <t>CREDITO</t>
        </is>
      </c>
      <c r="H3007" t="inlineStr">
        <is>
          <t>TRANSFERENCIA PIX REM: Paulo Cezar Oliveira  12/01</t>
        </is>
      </c>
      <c r="I3007" t="n">
        <v>45000</v>
      </c>
    </row>
    <row r="3008">
      <c r="A3008" t="n">
        <v>3757</v>
      </c>
      <c r="B3008" t="n">
        <v>105</v>
      </c>
      <c r="C3008" t="inlineStr">
        <is>
          <t>Jacare - Bradesco</t>
        </is>
      </c>
      <c r="D3008" t="n">
        <v>266</v>
      </c>
      <c r="E3008" t="inlineStr">
        <is>
          <t>Jacaré</t>
        </is>
      </c>
      <c r="F3008" s="27" t="n">
        <v>45303</v>
      </c>
      <c r="G3008" t="inlineStr">
        <is>
          <t>CREDITO</t>
        </is>
      </c>
      <c r="H3008" t="inlineStr">
        <is>
          <t>TRANSFERENCIA PIX REM: EDP ELEFANTE DE PESO  12/01</t>
        </is>
      </c>
      <c r="I3008" t="n">
        <v>21000</v>
      </c>
    </row>
    <row r="3009">
      <c r="A3009" t="n">
        <v>3758</v>
      </c>
      <c r="B3009" t="n">
        <v>105</v>
      </c>
      <c r="C3009" t="inlineStr">
        <is>
          <t>Jacare - Bradesco</t>
        </is>
      </c>
      <c r="D3009" t="n">
        <v>266</v>
      </c>
      <c r="E3009" t="inlineStr">
        <is>
          <t>Jacaré</t>
        </is>
      </c>
      <c r="F3009" s="27" t="n">
        <v>45303</v>
      </c>
      <c r="G3009" t="inlineStr">
        <is>
          <t>CREDITO</t>
        </is>
      </c>
      <c r="H3009" t="inlineStr">
        <is>
          <t>TRANSFERENCIA PIX REM: 318 BAR E EVENTOS LTD 12/01</t>
        </is>
      </c>
      <c r="I3009" t="n">
        <v>200</v>
      </c>
    </row>
    <row r="3010">
      <c r="A3010" t="n">
        <v>3759</v>
      </c>
      <c r="B3010" t="n">
        <v>105</v>
      </c>
      <c r="C3010" t="inlineStr">
        <is>
          <t>Jacare - Bradesco</t>
        </is>
      </c>
      <c r="D3010" t="n">
        <v>266</v>
      </c>
      <c r="E3010" t="inlineStr">
        <is>
          <t>Jacaré</t>
        </is>
      </c>
      <c r="F3010" s="27" t="n">
        <v>45303</v>
      </c>
      <c r="G3010" t="inlineStr">
        <is>
          <t>CREDITO</t>
        </is>
      </c>
      <c r="H3010" t="inlineStr">
        <is>
          <t>TRANSFERENCIA PIX REM: BRUNO VINICIUS BORA   12/01</t>
        </is>
      </c>
      <c r="I3010" t="n">
        <v>50000</v>
      </c>
    </row>
    <row r="3011">
      <c r="A3011" t="n">
        <v>3760</v>
      </c>
      <c r="B3011" t="n">
        <v>105</v>
      </c>
      <c r="C3011" t="inlineStr">
        <is>
          <t>Jacare - Bradesco</t>
        </is>
      </c>
      <c r="D3011" t="n">
        <v>266</v>
      </c>
      <c r="E3011" t="inlineStr">
        <is>
          <t>Jacaré</t>
        </is>
      </c>
      <c r="F3011" s="27" t="n">
        <v>45303</v>
      </c>
      <c r="G3011" t="inlineStr">
        <is>
          <t>CREDITO</t>
        </is>
      </c>
      <c r="H3011" t="inlineStr">
        <is>
          <t>TRANSFERENCIA PIX REM: BRUNO VINICIUS BORA   12/01</t>
        </is>
      </c>
      <c r="I3011" t="n">
        <v>50000</v>
      </c>
    </row>
    <row r="3012">
      <c r="A3012" t="n">
        <v>3761</v>
      </c>
      <c r="B3012" t="n">
        <v>105</v>
      </c>
      <c r="C3012" t="inlineStr">
        <is>
          <t>Jacare - Bradesco</t>
        </is>
      </c>
      <c r="D3012" t="n">
        <v>266</v>
      </c>
      <c r="E3012" t="inlineStr">
        <is>
          <t>Jacaré</t>
        </is>
      </c>
      <c r="F3012" s="27" t="n">
        <v>45303</v>
      </c>
      <c r="G3012" t="inlineStr">
        <is>
          <t>DEBITO</t>
        </is>
      </c>
      <c r="H3012" t="inlineStr">
        <is>
          <t>PAGTO ELETRON  COBRANCA TARUMA</t>
        </is>
      </c>
      <c r="I3012" t="n">
        <v>-103.27</v>
      </c>
    </row>
    <row r="3013">
      <c r="A3013" t="n">
        <v>3762</v>
      </c>
      <c r="B3013" t="n">
        <v>105</v>
      </c>
      <c r="C3013" t="inlineStr">
        <is>
          <t>Jacare - Bradesco</t>
        </is>
      </c>
      <c r="D3013" t="n">
        <v>266</v>
      </c>
      <c r="E3013" t="inlineStr">
        <is>
          <t>Jacaré</t>
        </is>
      </c>
      <c r="F3013" s="27" t="n">
        <v>45303</v>
      </c>
      <c r="G3013" t="inlineStr">
        <is>
          <t>DEBITO</t>
        </is>
      </c>
      <c r="H3013" t="inlineStr">
        <is>
          <t>PAGTO ELETRON  COBRANCA TARUMA</t>
        </is>
      </c>
      <c r="I3013" t="n">
        <v>-168.58</v>
      </c>
    </row>
    <row r="3014">
      <c r="A3014" t="n">
        <v>3763</v>
      </c>
      <c r="B3014" t="n">
        <v>105</v>
      </c>
      <c r="C3014" t="inlineStr">
        <is>
          <t>Jacare - Bradesco</t>
        </is>
      </c>
      <c r="D3014" t="n">
        <v>266</v>
      </c>
      <c r="E3014" t="inlineStr">
        <is>
          <t>Jacaré</t>
        </is>
      </c>
      <c r="F3014" s="27" t="n">
        <v>45303</v>
      </c>
      <c r="G3014" t="inlineStr">
        <is>
          <t>DEBITO</t>
        </is>
      </c>
      <c r="H3014" t="inlineStr">
        <is>
          <t>PAGTO ELETRON  COBRANCA EMPORIO MEL</t>
        </is>
      </c>
      <c r="I3014" t="n">
        <v>-487.9</v>
      </c>
    </row>
    <row r="3015">
      <c r="A3015" t="n">
        <v>3764</v>
      </c>
      <c r="B3015" t="n">
        <v>105</v>
      </c>
      <c r="C3015" t="inlineStr">
        <is>
          <t>Jacare - Bradesco</t>
        </is>
      </c>
      <c r="D3015" t="n">
        <v>266</v>
      </c>
      <c r="E3015" t="inlineStr">
        <is>
          <t>Jacaré</t>
        </is>
      </c>
      <c r="F3015" s="27" t="n">
        <v>45303</v>
      </c>
      <c r="G3015" t="inlineStr">
        <is>
          <t>DEBITO</t>
        </is>
      </c>
      <c r="H3015" t="inlineStr">
        <is>
          <t>PAGTO ELETRON  COBRANCA ZAHIL</t>
        </is>
      </c>
      <c r="I3015" t="n">
        <v>-596.1799999999999</v>
      </c>
    </row>
    <row r="3016">
      <c r="A3016" t="n">
        <v>3765</v>
      </c>
      <c r="B3016" t="n">
        <v>105</v>
      </c>
      <c r="C3016" t="inlineStr">
        <is>
          <t>Jacare - Bradesco</t>
        </is>
      </c>
      <c r="D3016" t="n">
        <v>266</v>
      </c>
      <c r="E3016" t="inlineStr">
        <is>
          <t>Jacaré</t>
        </is>
      </c>
      <c r="F3016" s="27" t="n">
        <v>45303</v>
      </c>
      <c r="G3016" t="inlineStr">
        <is>
          <t>DEBITO</t>
        </is>
      </c>
      <c r="H3016" t="inlineStr">
        <is>
          <t>PAGTO ELETRON  COBRANCA PJJ</t>
        </is>
      </c>
      <c r="I3016" t="n">
        <v>-1183.2</v>
      </c>
    </row>
    <row r="3017">
      <c r="A3017" t="n">
        <v>3766</v>
      </c>
      <c r="B3017" t="n">
        <v>105</v>
      </c>
      <c r="C3017" t="inlineStr">
        <is>
          <t>Jacare - Bradesco</t>
        </is>
      </c>
      <c r="D3017" t="n">
        <v>266</v>
      </c>
      <c r="E3017" t="inlineStr">
        <is>
          <t>Jacaré</t>
        </is>
      </c>
      <c r="F3017" s="27" t="n">
        <v>45303</v>
      </c>
      <c r="G3017" t="inlineStr">
        <is>
          <t>DEBITO</t>
        </is>
      </c>
      <c r="H3017" t="inlineStr">
        <is>
          <t>TARIFA BANCARIA TRANSF PGTO PIX</t>
        </is>
      </c>
      <c r="I3017" t="n">
        <v>-9</v>
      </c>
    </row>
    <row r="3018">
      <c r="A3018" t="n">
        <v>3767</v>
      </c>
      <c r="B3018" t="n">
        <v>105</v>
      </c>
      <c r="C3018" t="inlineStr">
        <is>
          <t>Jacare - Bradesco</t>
        </is>
      </c>
      <c r="D3018" t="n">
        <v>266</v>
      </c>
      <c r="E3018" t="inlineStr">
        <is>
          <t>Jacaré</t>
        </is>
      </c>
      <c r="F3018" s="27" t="n">
        <v>45303</v>
      </c>
      <c r="G3018" t="inlineStr">
        <is>
          <t>DEBITO</t>
        </is>
      </c>
      <c r="H3018" t="inlineStr">
        <is>
          <t>TARIFA BANCARIA TRANSF PGTO PIX</t>
        </is>
      </c>
      <c r="I3018" t="n">
        <v>-9</v>
      </c>
    </row>
    <row r="3019">
      <c r="A3019" t="n">
        <v>3768</v>
      </c>
      <c r="B3019" t="n">
        <v>105</v>
      </c>
      <c r="C3019" t="inlineStr">
        <is>
          <t>Jacare - Bradesco</t>
        </is>
      </c>
      <c r="D3019" t="n">
        <v>266</v>
      </c>
      <c r="E3019" t="inlineStr">
        <is>
          <t>Jacaré</t>
        </is>
      </c>
      <c r="F3019" s="27" t="n">
        <v>45303</v>
      </c>
      <c r="G3019" t="inlineStr">
        <is>
          <t>DEBITO</t>
        </is>
      </c>
      <c r="H3019" t="inlineStr">
        <is>
          <t>TARIFA BANCARIA TRANSF PGTO PIX</t>
        </is>
      </c>
      <c r="I3019" t="n">
        <v>-9</v>
      </c>
    </row>
    <row r="3020">
      <c r="A3020" t="n">
        <v>3769</v>
      </c>
      <c r="B3020" t="n">
        <v>105</v>
      </c>
      <c r="C3020" t="inlineStr">
        <is>
          <t>Jacare - Bradesco</t>
        </is>
      </c>
      <c r="D3020" t="n">
        <v>266</v>
      </c>
      <c r="E3020" t="inlineStr">
        <is>
          <t>Jacaré</t>
        </is>
      </c>
      <c r="F3020" s="27" t="n">
        <v>45303</v>
      </c>
      <c r="G3020" t="inlineStr">
        <is>
          <t>DEBITO</t>
        </is>
      </c>
      <c r="H3020" t="inlineStr">
        <is>
          <t>TARIFA BANCARIA TRANSF PGTO PIX</t>
        </is>
      </c>
      <c r="I3020" t="n">
        <v>-9</v>
      </c>
    </row>
    <row r="3021">
      <c r="A3021" t="n">
        <v>3770</v>
      </c>
      <c r="B3021" t="n">
        <v>105</v>
      </c>
      <c r="C3021" t="inlineStr">
        <is>
          <t>Jacare - Bradesco</t>
        </is>
      </c>
      <c r="D3021" t="n">
        <v>266</v>
      </c>
      <c r="E3021" t="inlineStr">
        <is>
          <t>Jacaré</t>
        </is>
      </c>
      <c r="F3021" s="27" t="n">
        <v>45303</v>
      </c>
      <c r="G3021" t="inlineStr">
        <is>
          <t>DEBITO</t>
        </is>
      </c>
      <c r="H3021" t="inlineStr">
        <is>
          <t>TARIFA BANCARIA TRANSF PGTO PIX</t>
        </is>
      </c>
      <c r="I3021" t="n">
        <v>-9</v>
      </c>
    </row>
    <row r="3022">
      <c r="A3022" t="n">
        <v>3771</v>
      </c>
      <c r="B3022" t="n">
        <v>105</v>
      </c>
      <c r="C3022" t="inlineStr">
        <is>
          <t>Jacare - Bradesco</t>
        </is>
      </c>
      <c r="D3022" t="n">
        <v>266</v>
      </c>
      <c r="E3022" t="inlineStr">
        <is>
          <t>Jacaré</t>
        </is>
      </c>
      <c r="F3022" s="27" t="n">
        <v>45303</v>
      </c>
      <c r="G3022" t="inlineStr">
        <is>
          <t>DEBITO</t>
        </is>
      </c>
      <c r="H3022" t="inlineStr">
        <is>
          <t>TARIFA BANCARIA TRANSF PGTO PIX</t>
        </is>
      </c>
      <c r="I3022" t="n">
        <v>-9</v>
      </c>
    </row>
    <row r="3023">
      <c r="A3023" t="n">
        <v>3772</v>
      </c>
      <c r="B3023" t="n">
        <v>105</v>
      </c>
      <c r="C3023" t="inlineStr">
        <is>
          <t>Jacare - Bradesco</t>
        </is>
      </c>
      <c r="D3023" t="n">
        <v>266</v>
      </c>
      <c r="E3023" t="inlineStr">
        <is>
          <t>Jacaré</t>
        </is>
      </c>
      <c r="F3023" s="27" t="n">
        <v>45303</v>
      </c>
      <c r="G3023" t="inlineStr">
        <is>
          <t>DEBITO</t>
        </is>
      </c>
      <c r="H3023" t="inlineStr">
        <is>
          <t>TARIFA BANCARIA TRANSF PGTO PIX</t>
        </is>
      </c>
      <c r="I3023" t="n">
        <v>-9</v>
      </c>
    </row>
    <row r="3024">
      <c r="A3024" t="n">
        <v>3773</v>
      </c>
      <c r="B3024" t="n">
        <v>105</v>
      </c>
      <c r="C3024" t="inlineStr">
        <is>
          <t>Jacare - Bradesco</t>
        </is>
      </c>
      <c r="D3024" t="n">
        <v>266</v>
      </c>
      <c r="E3024" t="inlineStr">
        <is>
          <t>Jacaré</t>
        </is>
      </c>
      <c r="F3024" s="27" t="n">
        <v>45303</v>
      </c>
      <c r="G3024" t="inlineStr">
        <is>
          <t>DEBITO</t>
        </is>
      </c>
      <c r="H3024" t="inlineStr">
        <is>
          <t>TARIFA BANCARIA TRANSF PGTO PIX</t>
        </is>
      </c>
      <c r="I3024" t="n">
        <v>-9</v>
      </c>
    </row>
    <row r="3025">
      <c r="A3025" t="n">
        <v>3774</v>
      </c>
      <c r="B3025" t="n">
        <v>105</v>
      </c>
      <c r="C3025" t="inlineStr">
        <is>
          <t>Jacare - Bradesco</t>
        </is>
      </c>
      <c r="D3025" t="n">
        <v>266</v>
      </c>
      <c r="E3025" t="inlineStr">
        <is>
          <t>Jacaré</t>
        </is>
      </c>
      <c r="F3025" s="27" t="n">
        <v>45303</v>
      </c>
      <c r="G3025" t="inlineStr">
        <is>
          <t>DEBITO</t>
        </is>
      </c>
      <c r="H3025" t="inlineStr">
        <is>
          <t>TARIFA BANCARIA TRANSF PGTO PIX</t>
        </is>
      </c>
      <c r="I3025" t="n">
        <v>-9</v>
      </c>
    </row>
    <row r="3026">
      <c r="A3026" t="n">
        <v>3775</v>
      </c>
      <c r="B3026" t="n">
        <v>105</v>
      </c>
      <c r="C3026" t="inlineStr">
        <is>
          <t>Jacare - Bradesco</t>
        </is>
      </c>
      <c r="D3026" t="n">
        <v>266</v>
      </c>
      <c r="E3026" t="inlineStr">
        <is>
          <t>Jacaré</t>
        </is>
      </c>
      <c r="F3026" s="27" t="n">
        <v>45303</v>
      </c>
      <c r="G3026" t="inlineStr">
        <is>
          <t>DEBITO</t>
        </is>
      </c>
      <c r="H3026" t="inlineStr">
        <is>
          <t>TARIFA BANCARIA TRANSF PGTO PIX</t>
        </is>
      </c>
      <c r="I3026" t="n">
        <v>-9</v>
      </c>
    </row>
    <row r="3027">
      <c r="A3027" t="n">
        <v>3776</v>
      </c>
      <c r="B3027" t="n">
        <v>105</v>
      </c>
      <c r="C3027" t="inlineStr">
        <is>
          <t>Jacare - Bradesco</t>
        </is>
      </c>
      <c r="D3027" t="n">
        <v>266</v>
      </c>
      <c r="E3027" t="inlineStr">
        <is>
          <t>Jacaré</t>
        </is>
      </c>
      <c r="F3027" s="27" t="n">
        <v>45303</v>
      </c>
      <c r="G3027" t="inlineStr">
        <is>
          <t>DEBITO</t>
        </is>
      </c>
      <c r="H3027" t="inlineStr">
        <is>
          <t>TARIFA BANCARIA TRANSF PGTO PIX</t>
        </is>
      </c>
      <c r="I3027" t="n">
        <v>-9</v>
      </c>
    </row>
    <row r="3028">
      <c r="A3028" t="n">
        <v>3777</v>
      </c>
      <c r="B3028" t="n">
        <v>105</v>
      </c>
      <c r="C3028" t="inlineStr">
        <is>
          <t>Jacare - Bradesco</t>
        </is>
      </c>
      <c r="D3028" t="n">
        <v>266</v>
      </c>
      <c r="E3028" t="inlineStr">
        <is>
          <t>Jacaré</t>
        </is>
      </c>
      <c r="F3028" s="27" t="n">
        <v>45303</v>
      </c>
      <c r="G3028" t="inlineStr">
        <is>
          <t>DEBITO</t>
        </is>
      </c>
      <c r="H3028" t="inlineStr">
        <is>
          <t>TRANSF CC PARA CC PJ HF 4060 BAR E EVENTOS LTDA</t>
        </is>
      </c>
      <c r="I3028" t="n">
        <v>-8211.940000000001</v>
      </c>
    </row>
    <row r="3029">
      <c r="A3029" t="n">
        <v>3778</v>
      </c>
      <c r="B3029" t="n">
        <v>105</v>
      </c>
      <c r="C3029" t="inlineStr">
        <is>
          <t>Jacare - Bradesco</t>
        </is>
      </c>
      <c r="D3029" t="n">
        <v>266</v>
      </c>
      <c r="E3029" t="inlineStr">
        <is>
          <t>Jacaré</t>
        </is>
      </c>
      <c r="F3029" s="27" t="n">
        <v>45303</v>
      </c>
      <c r="G3029" t="inlineStr">
        <is>
          <t>DEBITO</t>
        </is>
      </c>
      <c r="H3029" t="inlineStr">
        <is>
          <t>TRANSF CC PARA CC PJ DUO COMUNICA LTDA</t>
        </is>
      </c>
      <c r="I3029" t="n">
        <v>-450</v>
      </c>
    </row>
    <row r="3030">
      <c r="A3030" t="n">
        <v>3780</v>
      </c>
      <c r="B3030" t="n">
        <v>105</v>
      </c>
      <c r="C3030" t="inlineStr">
        <is>
          <t>Jacare - Bradesco</t>
        </is>
      </c>
      <c r="D3030" t="n">
        <v>266</v>
      </c>
      <c r="E3030" t="inlineStr">
        <is>
          <t>Jacaré</t>
        </is>
      </c>
      <c r="F3030" s="27" t="n">
        <v>45303</v>
      </c>
      <c r="G3030" t="inlineStr">
        <is>
          <t>DEBITO</t>
        </is>
      </c>
      <c r="H3030" t="inlineStr">
        <is>
          <t>TRANSFERENCIA PIX DES: HF 4060 BAR E EVENTOS 12/01</t>
        </is>
      </c>
      <c r="I3030" t="n">
        <v>-7600</v>
      </c>
    </row>
    <row r="3031">
      <c r="A3031" t="n">
        <v>3781</v>
      </c>
      <c r="B3031" t="n">
        <v>105</v>
      </c>
      <c r="C3031" t="inlineStr">
        <is>
          <t>Jacare - Bradesco</t>
        </is>
      </c>
      <c r="D3031" t="n">
        <v>266</v>
      </c>
      <c r="E3031" t="inlineStr">
        <is>
          <t>Jacaré</t>
        </is>
      </c>
      <c r="F3031" s="27" t="n">
        <v>45303</v>
      </c>
      <c r="G3031" t="inlineStr">
        <is>
          <t>DEBITO</t>
        </is>
      </c>
      <c r="H3031" t="inlineStr">
        <is>
          <t>PIX QR CODE DINAMICO DES: Lalamove Tecnologia   12/01</t>
        </is>
      </c>
      <c r="I3031" t="n">
        <v>-500</v>
      </c>
    </row>
    <row r="3032">
      <c r="A3032" t="n">
        <v>3728</v>
      </c>
      <c r="B3032" t="n">
        <v>105</v>
      </c>
      <c r="C3032" t="inlineStr">
        <is>
          <t>Jacare - Bradesco</t>
        </is>
      </c>
      <c r="D3032" t="n">
        <v>266</v>
      </c>
      <c r="E3032" t="inlineStr">
        <is>
          <t>Jacaré</t>
        </is>
      </c>
      <c r="F3032" s="27" t="n">
        <v>45302</v>
      </c>
      <c r="G3032" t="inlineStr">
        <is>
          <t>CREDITO</t>
        </is>
      </c>
      <c r="H3032" t="inlineStr">
        <is>
          <t>TED-TRANSF ELET DISPON REMET.BANCO TOPAZIO S.A.</t>
        </is>
      </c>
      <c r="I3032" t="n">
        <v>745.29</v>
      </c>
    </row>
    <row r="3033">
      <c r="A3033" t="n">
        <v>3729</v>
      </c>
      <c r="B3033" t="n">
        <v>105</v>
      </c>
      <c r="C3033" t="inlineStr">
        <is>
          <t>Jacare - Bradesco</t>
        </is>
      </c>
      <c r="D3033" t="n">
        <v>266</v>
      </c>
      <c r="E3033" t="inlineStr">
        <is>
          <t>Jacaré</t>
        </is>
      </c>
      <c r="F3033" s="27" t="n">
        <v>45302</v>
      </c>
      <c r="G3033" t="inlineStr">
        <is>
          <t>CREDITO</t>
        </is>
      </c>
      <c r="H3033" t="inlineStr">
        <is>
          <t>TRANSF CC PARA CC PJ TEMPUS FUGIT PARTICIPACOES E. LT</t>
        </is>
      </c>
      <c r="I3033" t="n">
        <v>684</v>
      </c>
    </row>
    <row r="3034">
      <c r="A3034" t="n">
        <v>3730</v>
      </c>
      <c r="B3034" t="n">
        <v>105</v>
      </c>
      <c r="C3034" t="inlineStr">
        <is>
          <t>Jacare - Bradesco</t>
        </is>
      </c>
      <c r="D3034" t="n">
        <v>266</v>
      </c>
      <c r="E3034" t="inlineStr">
        <is>
          <t>Jacaré</t>
        </is>
      </c>
      <c r="F3034" s="27" t="n">
        <v>45302</v>
      </c>
      <c r="G3034" t="inlineStr">
        <is>
          <t>CREDITO</t>
        </is>
      </c>
      <c r="H3034" t="inlineStr">
        <is>
          <t>RECEBIMENTO FORNECEDOR ALELO INSTITUICAO DE PAGAMENTO S</t>
        </is>
      </c>
      <c r="I3034" t="n">
        <v>140.3</v>
      </c>
    </row>
    <row r="3035">
      <c r="A3035" t="n">
        <v>3732</v>
      </c>
      <c r="B3035" t="n">
        <v>105</v>
      </c>
      <c r="C3035" t="inlineStr">
        <is>
          <t>Jacare - Bradesco</t>
        </is>
      </c>
      <c r="D3035" t="n">
        <v>266</v>
      </c>
      <c r="E3035" t="inlineStr">
        <is>
          <t>Jacaré</t>
        </is>
      </c>
      <c r="F3035" s="27" t="n">
        <v>45302</v>
      </c>
      <c r="G3035" t="inlineStr">
        <is>
          <t>CREDITO</t>
        </is>
      </c>
      <c r="H3035" t="inlineStr">
        <is>
          <t>TRANSFERENCIA PIX REM: 318 BAR E EVENTOS LTD 11/01</t>
        </is>
      </c>
      <c r="I3035" t="n">
        <v>2755.17</v>
      </c>
    </row>
    <row r="3036">
      <c r="A3036" t="n">
        <v>3733</v>
      </c>
      <c r="B3036" t="n">
        <v>105</v>
      </c>
      <c r="C3036" t="inlineStr">
        <is>
          <t>Jacare - Bradesco</t>
        </is>
      </c>
      <c r="D3036" t="n">
        <v>266</v>
      </c>
      <c r="E3036" t="inlineStr">
        <is>
          <t>Jacaré</t>
        </is>
      </c>
      <c r="F3036" s="27" t="n">
        <v>45302</v>
      </c>
      <c r="G3036" t="inlineStr">
        <is>
          <t>CREDITO</t>
        </is>
      </c>
      <c r="H3036" t="inlineStr">
        <is>
          <t>TRANSFERENCIA PIX REM: CAROLINA CAPRIOLI     11/01</t>
        </is>
      </c>
      <c r="I3036" t="n">
        <v>1500</v>
      </c>
    </row>
    <row r="3037">
      <c r="A3037" t="n">
        <v>3734</v>
      </c>
      <c r="B3037" t="n">
        <v>105</v>
      </c>
      <c r="C3037" t="inlineStr">
        <is>
          <t>Jacare - Bradesco</t>
        </is>
      </c>
      <c r="D3037" t="n">
        <v>266</v>
      </c>
      <c r="E3037" t="inlineStr">
        <is>
          <t>Jacaré</t>
        </is>
      </c>
      <c r="F3037" s="27" t="n">
        <v>45302</v>
      </c>
      <c r="G3037" t="inlineStr">
        <is>
          <t>DEBITO</t>
        </is>
      </c>
      <c r="H3037" t="inlineStr">
        <is>
          <t>PAGTO ELETRON  COBRANCA EAU</t>
        </is>
      </c>
      <c r="I3037" t="n">
        <v>-1079.7</v>
      </c>
    </row>
    <row r="3038">
      <c r="A3038" t="n">
        <v>3735</v>
      </c>
      <c r="B3038" t="n">
        <v>105</v>
      </c>
      <c r="C3038" t="inlineStr">
        <is>
          <t>Jacare - Bradesco</t>
        </is>
      </c>
      <c r="D3038" t="n">
        <v>266</v>
      </c>
      <c r="E3038" t="inlineStr">
        <is>
          <t>Jacaré</t>
        </is>
      </c>
      <c r="F3038" s="27" t="n">
        <v>45302</v>
      </c>
      <c r="G3038" t="inlineStr">
        <is>
          <t>DEBITO</t>
        </is>
      </c>
      <c r="H3038" t="inlineStr">
        <is>
          <t>PAGTO ELETRON  COBRANCA NOVA COMERCIAL</t>
        </is>
      </c>
      <c r="I3038" t="n">
        <v>-1128.4</v>
      </c>
    </row>
    <row r="3039">
      <c r="A3039" t="n">
        <v>3736</v>
      </c>
      <c r="B3039" t="n">
        <v>105</v>
      </c>
      <c r="C3039" t="inlineStr">
        <is>
          <t>Jacare - Bradesco</t>
        </is>
      </c>
      <c r="D3039" t="n">
        <v>266</v>
      </c>
      <c r="E3039" t="inlineStr">
        <is>
          <t>Jacaré</t>
        </is>
      </c>
      <c r="F3039" s="27" t="n">
        <v>45302</v>
      </c>
      <c r="G3039" t="inlineStr">
        <is>
          <t>DEBITO</t>
        </is>
      </c>
      <c r="H3039" t="inlineStr">
        <is>
          <t>PAGTO ELETRON  COBRANCA AMBEV</t>
        </is>
      </c>
      <c r="I3039" t="n">
        <v>-6878.87</v>
      </c>
    </row>
    <row r="3040">
      <c r="A3040" t="n">
        <v>3737</v>
      </c>
      <c r="B3040" t="n">
        <v>105</v>
      </c>
      <c r="C3040" t="inlineStr">
        <is>
          <t>Jacare - Bradesco</t>
        </is>
      </c>
      <c r="D3040" t="n">
        <v>266</v>
      </c>
      <c r="E3040" t="inlineStr">
        <is>
          <t>Jacaré</t>
        </is>
      </c>
      <c r="F3040" s="27" t="n">
        <v>45302</v>
      </c>
      <c r="G3040" t="inlineStr">
        <is>
          <t>DEBITO</t>
        </is>
      </c>
      <c r="H3040" t="inlineStr">
        <is>
          <t>TED DIF.TITUL.CC H.BANK DEST. RENATO DE ASSIS TRIP</t>
        </is>
      </c>
      <c r="I3040" t="n">
        <v>-35000</v>
      </c>
    </row>
    <row r="3041">
      <c r="A3041" t="n">
        <v>3738</v>
      </c>
      <c r="B3041" t="n">
        <v>105</v>
      </c>
      <c r="C3041" t="inlineStr">
        <is>
          <t>Jacare - Bradesco</t>
        </is>
      </c>
      <c r="D3041" t="n">
        <v>266</v>
      </c>
      <c r="E3041" t="inlineStr">
        <is>
          <t>Jacaré</t>
        </is>
      </c>
      <c r="F3041" s="27" t="n">
        <v>45302</v>
      </c>
      <c r="G3041" t="inlineStr">
        <is>
          <t>DEBITO</t>
        </is>
      </c>
      <c r="H3041" t="inlineStr">
        <is>
          <t>TARIFA BANCARIA TRANSF PGTO PIX</t>
        </is>
      </c>
      <c r="I3041" t="n">
        <v>-1.65</v>
      </c>
    </row>
    <row r="3042">
      <c r="A3042" t="n">
        <v>3739</v>
      </c>
      <c r="B3042" t="n">
        <v>105</v>
      </c>
      <c r="C3042" t="inlineStr">
        <is>
          <t>Jacare - Bradesco</t>
        </is>
      </c>
      <c r="D3042" t="n">
        <v>266</v>
      </c>
      <c r="E3042" t="inlineStr">
        <is>
          <t>Jacaré</t>
        </is>
      </c>
      <c r="F3042" s="27" t="n">
        <v>45302</v>
      </c>
      <c r="G3042" t="inlineStr">
        <is>
          <t>DEBITO</t>
        </is>
      </c>
      <c r="H3042" t="inlineStr">
        <is>
          <t>TARIFA BANCARIA TRANSF PGTO PIX</t>
        </is>
      </c>
      <c r="I3042" t="n">
        <v>-1.65</v>
      </c>
    </row>
    <row r="3043">
      <c r="A3043" t="n">
        <v>3740</v>
      </c>
      <c r="B3043" t="n">
        <v>105</v>
      </c>
      <c r="C3043" t="inlineStr">
        <is>
          <t>Jacare - Bradesco</t>
        </is>
      </c>
      <c r="D3043" t="n">
        <v>266</v>
      </c>
      <c r="E3043" t="inlineStr">
        <is>
          <t>Jacaré</t>
        </is>
      </c>
      <c r="F3043" s="27" t="n">
        <v>45302</v>
      </c>
      <c r="G3043" t="inlineStr">
        <is>
          <t>DEBITO</t>
        </is>
      </c>
      <c r="H3043" t="inlineStr">
        <is>
          <t>TARIFA BANCARIA TRANSF PGTO PIX</t>
        </is>
      </c>
      <c r="I3043" t="n">
        <v>-1.65</v>
      </c>
    </row>
    <row r="3044">
      <c r="A3044" t="n">
        <v>3741</v>
      </c>
      <c r="B3044" t="n">
        <v>105</v>
      </c>
      <c r="C3044" t="inlineStr">
        <is>
          <t>Jacare - Bradesco</t>
        </is>
      </c>
      <c r="D3044" t="n">
        <v>266</v>
      </c>
      <c r="E3044" t="inlineStr">
        <is>
          <t>Jacaré</t>
        </is>
      </c>
      <c r="F3044" s="27" t="n">
        <v>45302</v>
      </c>
      <c r="G3044" t="inlineStr">
        <is>
          <t>DEBITO</t>
        </is>
      </c>
      <c r="H3044" t="inlineStr">
        <is>
          <t>TARIFA BANCARIA TRANSF PGTO PIX</t>
        </is>
      </c>
      <c r="I3044" t="n">
        <v>-1.65</v>
      </c>
    </row>
    <row r="3045">
      <c r="A3045" t="n">
        <v>3742</v>
      </c>
      <c r="B3045" t="n">
        <v>105</v>
      </c>
      <c r="C3045" t="inlineStr">
        <is>
          <t>Jacare - Bradesco</t>
        </is>
      </c>
      <c r="D3045" t="n">
        <v>266</v>
      </c>
      <c r="E3045" t="inlineStr">
        <is>
          <t>Jacaré</t>
        </is>
      </c>
      <c r="F3045" s="27" t="n">
        <v>45302</v>
      </c>
      <c r="G3045" t="inlineStr">
        <is>
          <t>DEBITO</t>
        </is>
      </c>
      <c r="H3045" t="inlineStr">
        <is>
          <t>TARIFA BANCARIA TRANSF PGTO PIX</t>
        </is>
      </c>
      <c r="I3045" t="n">
        <v>-1.65</v>
      </c>
    </row>
    <row r="3046">
      <c r="A3046" t="n">
        <v>3743</v>
      </c>
      <c r="B3046" t="n">
        <v>105</v>
      </c>
      <c r="C3046" t="inlineStr">
        <is>
          <t>Jacare - Bradesco</t>
        </is>
      </c>
      <c r="D3046" t="n">
        <v>266</v>
      </c>
      <c r="E3046" t="inlineStr">
        <is>
          <t>Jacaré</t>
        </is>
      </c>
      <c r="F3046" s="27" t="n">
        <v>45302</v>
      </c>
      <c r="G3046" t="inlineStr">
        <is>
          <t>DEBITO</t>
        </is>
      </c>
      <c r="H3046" t="inlineStr">
        <is>
          <t>TARIFA BANCARIA TRANSF PGTO PIX</t>
        </is>
      </c>
      <c r="I3046" t="n">
        <v>-1.65</v>
      </c>
    </row>
    <row r="3047">
      <c r="A3047" t="n">
        <v>3744</v>
      </c>
      <c r="B3047" t="n">
        <v>105</v>
      </c>
      <c r="C3047" t="inlineStr">
        <is>
          <t>Jacare - Bradesco</t>
        </is>
      </c>
      <c r="D3047" t="n">
        <v>266</v>
      </c>
      <c r="E3047" t="inlineStr">
        <is>
          <t>Jacaré</t>
        </is>
      </c>
      <c r="F3047" s="27" t="n">
        <v>45302</v>
      </c>
      <c r="G3047" t="inlineStr">
        <is>
          <t>DEBITO</t>
        </is>
      </c>
      <c r="H3047" t="inlineStr">
        <is>
          <t>TARIFA BANCARIA TRANSF PGTO PIX</t>
        </is>
      </c>
      <c r="I3047" t="n">
        <v>-1.65</v>
      </c>
    </row>
    <row r="3048">
      <c r="A3048" t="n">
        <v>3745</v>
      </c>
      <c r="B3048" t="n">
        <v>105</v>
      </c>
      <c r="C3048" t="inlineStr">
        <is>
          <t>Jacare - Bradesco</t>
        </is>
      </c>
      <c r="D3048" t="n">
        <v>266</v>
      </c>
      <c r="E3048" t="inlineStr">
        <is>
          <t>Jacaré</t>
        </is>
      </c>
      <c r="F3048" s="27" t="n">
        <v>45302</v>
      </c>
      <c r="G3048" t="inlineStr">
        <is>
          <t>DEBITO</t>
        </is>
      </c>
      <c r="H3048" t="inlineStr">
        <is>
          <t>TARIFA BANCARIA TRANSF PGTO PIX</t>
        </is>
      </c>
      <c r="I3048" t="n">
        <v>-1.65</v>
      </c>
    </row>
    <row r="3049">
      <c r="A3049" t="n">
        <v>3746</v>
      </c>
      <c r="B3049" t="n">
        <v>105</v>
      </c>
      <c r="C3049" t="inlineStr">
        <is>
          <t>Jacare - Bradesco</t>
        </is>
      </c>
      <c r="D3049" t="n">
        <v>266</v>
      </c>
      <c r="E3049" t="inlineStr">
        <is>
          <t>Jacaré</t>
        </is>
      </c>
      <c r="F3049" s="27" t="n">
        <v>45302</v>
      </c>
      <c r="G3049" t="inlineStr">
        <is>
          <t>DEBITO</t>
        </is>
      </c>
      <c r="H3049" t="inlineStr">
        <is>
          <t>TRANSF CC PARA CC PJ HF 4060 BAR E EVENTOS LTDA</t>
        </is>
      </c>
      <c r="I3049" t="n">
        <v>-3627.05</v>
      </c>
    </row>
    <row r="3050">
      <c r="A3050" t="n">
        <v>3747</v>
      </c>
      <c r="B3050" t="n">
        <v>105</v>
      </c>
      <c r="C3050" t="inlineStr">
        <is>
          <t>Jacare - Bradesco</t>
        </is>
      </c>
      <c r="D3050" t="n">
        <v>266</v>
      </c>
      <c r="E3050" t="inlineStr">
        <is>
          <t>Jacaré</t>
        </is>
      </c>
      <c r="F3050" s="27" t="n">
        <v>45302</v>
      </c>
      <c r="G3050" t="inlineStr">
        <is>
          <t>DEBITO</t>
        </is>
      </c>
      <c r="H3050" t="inlineStr">
        <is>
          <t>TRANSFERENCIA PIX DES: AFEQUI   DISTRIBUIDOR 11/01</t>
        </is>
      </c>
      <c r="I3050" t="n">
        <v>-93.2</v>
      </c>
    </row>
    <row r="3051">
      <c r="A3051" t="n">
        <v>3748</v>
      </c>
      <c r="B3051" t="n">
        <v>105</v>
      </c>
      <c r="C3051" t="inlineStr">
        <is>
          <t>Jacare - Bradesco</t>
        </is>
      </c>
      <c r="D3051" t="n">
        <v>266</v>
      </c>
      <c r="E3051" t="inlineStr">
        <is>
          <t>Jacaré</t>
        </is>
      </c>
      <c r="F3051" s="27" t="n">
        <v>45302</v>
      </c>
      <c r="G3051" t="inlineStr">
        <is>
          <t>DEBITO</t>
        </is>
      </c>
      <c r="H3051" t="inlineStr">
        <is>
          <t>TRANSFERENCIA PIX DES: CLAUDIA CHRISTINA W F 11/01</t>
        </is>
      </c>
      <c r="I3051" t="n">
        <v>-263.45</v>
      </c>
    </row>
    <row r="3052">
      <c r="A3052" t="n">
        <v>3749</v>
      </c>
      <c r="B3052" t="n">
        <v>105</v>
      </c>
      <c r="C3052" t="inlineStr">
        <is>
          <t>Jacare - Bradesco</t>
        </is>
      </c>
      <c r="D3052" t="n">
        <v>266</v>
      </c>
      <c r="E3052" t="inlineStr">
        <is>
          <t>Jacaré</t>
        </is>
      </c>
      <c r="F3052" s="27" t="n">
        <v>45302</v>
      </c>
      <c r="G3052" t="inlineStr">
        <is>
          <t>DEBITO</t>
        </is>
      </c>
      <c r="H3052" t="inlineStr">
        <is>
          <t>TRANSFERENCIA PIX DES: B.C.DUARTE BAR E EVEN 11/01</t>
        </is>
      </c>
      <c r="I3052" t="n">
        <v>-500</v>
      </c>
    </row>
    <row r="3053">
      <c r="A3053" t="n">
        <v>3690</v>
      </c>
      <c r="B3053" t="n">
        <v>105</v>
      </c>
      <c r="C3053" t="inlineStr">
        <is>
          <t>Jacare - Bradesco</t>
        </is>
      </c>
      <c r="D3053" t="n">
        <v>266</v>
      </c>
      <c r="E3053" t="inlineStr">
        <is>
          <t>Jacaré</t>
        </is>
      </c>
      <c r="F3053" s="27" t="n">
        <v>45301</v>
      </c>
      <c r="G3053" t="inlineStr">
        <is>
          <t>CREDITO</t>
        </is>
      </c>
      <c r="H3053" t="inlineStr">
        <is>
          <t>TED-TRANSF ELET DISPON REMET.ETEK NOVARED BRASIL</t>
        </is>
      </c>
      <c r="I3053" t="n">
        <v>19605</v>
      </c>
    </row>
    <row r="3054">
      <c r="A3054" t="n">
        <v>3691</v>
      </c>
      <c r="B3054" t="n">
        <v>105</v>
      </c>
      <c r="C3054" t="inlineStr">
        <is>
          <t>Jacare - Bradesco</t>
        </is>
      </c>
      <c r="D3054" t="n">
        <v>266</v>
      </c>
      <c r="E3054" t="inlineStr">
        <is>
          <t>Jacaré</t>
        </is>
      </c>
      <c r="F3054" s="27" t="n">
        <v>45301</v>
      </c>
      <c r="G3054" t="inlineStr">
        <is>
          <t>CREDITO</t>
        </is>
      </c>
      <c r="H3054" t="inlineStr">
        <is>
          <t>TED-TRANSF ELET DISPON REMET.RAGIONIERE CONTABILI</t>
        </is>
      </c>
      <c r="I3054" t="n">
        <v>7321.16</v>
      </c>
    </row>
    <row r="3055">
      <c r="A3055" t="n">
        <v>3692</v>
      </c>
      <c r="B3055" t="n">
        <v>105</v>
      </c>
      <c r="C3055" t="inlineStr">
        <is>
          <t>Jacare - Bradesco</t>
        </is>
      </c>
      <c r="D3055" t="n">
        <v>266</v>
      </c>
      <c r="E3055" t="inlineStr">
        <is>
          <t>Jacaré</t>
        </is>
      </c>
      <c r="F3055" s="27" t="n">
        <v>45301</v>
      </c>
      <c r="G3055" t="inlineStr">
        <is>
          <t>CREDITO</t>
        </is>
      </c>
      <c r="H3055" t="inlineStr">
        <is>
          <t>TRANSF CC PARA CC PJ LEO VILA ALIMENTOS E CONSULTORIA</t>
        </is>
      </c>
      <c r="I3055" t="n">
        <v>188.54</v>
      </c>
    </row>
    <row r="3056">
      <c r="A3056" t="n">
        <v>3693</v>
      </c>
      <c r="B3056" t="n">
        <v>105</v>
      </c>
      <c r="C3056" t="inlineStr">
        <is>
          <t>Jacare - Bradesco</t>
        </is>
      </c>
      <c r="D3056" t="n">
        <v>266</v>
      </c>
      <c r="E3056" t="inlineStr">
        <is>
          <t>Jacaré</t>
        </is>
      </c>
      <c r="F3056" s="27" t="n">
        <v>45301</v>
      </c>
      <c r="G3056" t="inlineStr">
        <is>
          <t>CREDITO</t>
        </is>
      </c>
      <c r="H3056" t="inlineStr">
        <is>
          <t>TRANSF CC PARA CC PJ 318 BAR E EVENTOS LTDA</t>
        </is>
      </c>
      <c r="I3056" t="n">
        <v>709.5</v>
      </c>
    </row>
    <row r="3057">
      <c r="A3057" t="n">
        <v>3694</v>
      </c>
      <c r="B3057" t="n">
        <v>105</v>
      </c>
      <c r="C3057" t="inlineStr">
        <is>
          <t>Jacare - Bradesco</t>
        </is>
      </c>
      <c r="D3057" t="n">
        <v>266</v>
      </c>
      <c r="E3057" t="inlineStr">
        <is>
          <t>Jacaré</t>
        </is>
      </c>
      <c r="F3057" s="27" t="n">
        <v>45301</v>
      </c>
      <c r="G3057" t="inlineStr">
        <is>
          <t>CREDITO</t>
        </is>
      </c>
      <c r="H3057" t="inlineStr">
        <is>
          <t>TRANSF CC PARA CC PJ TEMPUS FUGIT PARTICIPACOES E. LT</t>
        </is>
      </c>
      <c r="I3057" t="n">
        <v>244.91</v>
      </c>
    </row>
    <row r="3058">
      <c r="A3058" t="n">
        <v>3695</v>
      </c>
      <c r="B3058" t="n">
        <v>105</v>
      </c>
      <c r="C3058" t="inlineStr">
        <is>
          <t>Jacare - Bradesco</t>
        </is>
      </c>
      <c r="D3058" t="n">
        <v>266</v>
      </c>
      <c r="E3058" t="inlineStr">
        <is>
          <t>Jacaré</t>
        </is>
      </c>
      <c r="F3058" s="27" t="n">
        <v>45301</v>
      </c>
      <c r="G3058" t="inlineStr">
        <is>
          <t>CREDITO</t>
        </is>
      </c>
      <c r="H3058" t="inlineStr">
        <is>
          <t>RECEBIMENTO FORNECEDOR ALELO INSTITUICAO DE PAGAMENTO S</t>
        </is>
      </c>
      <c r="I3058" t="n">
        <v>427.78</v>
      </c>
    </row>
    <row r="3059">
      <c r="A3059" t="n">
        <v>3697</v>
      </c>
      <c r="B3059" t="n">
        <v>105</v>
      </c>
      <c r="C3059" t="inlineStr">
        <is>
          <t>Jacare - Bradesco</t>
        </is>
      </c>
      <c r="D3059" t="n">
        <v>266</v>
      </c>
      <c r="E3059" t="inlineStr">
        <is>
          <t>Jacaré</t>
        </is>
      </c>
      <c r="F3059" s="27" t="n">
        <v>45301</v>
      </c>
      <c r="G3059" t="inlineStr">
        <is>
          <t>CREDITO</t>
        </is>
      </c>
      <c r="H3059" t="inlineStr">
        <is>
          <t>ELO CREDITO IFOOD.COM AGENCIA DE RESTAURANTE</t>
        </is>
      </c>
      <c r="I3059" t="n">
        <v>100.37</v>
      </c>
    </row>
    <row r="3060">
      <c r="A3060" t="n">
        <v>3698</v>
      </c>
      <c r="B3060" t="n">
        <v>105</v>
      </c>
      <c r="C3060" t="inlineStr">
        <is>
          <t>Jacare - Bradesco</t>
        </is>
      </c>
      <c r="D3060" t="n">
        <v>266</v>
      </c>
      <c r="E3060" t="inlineStr">
        <is>
          <t>Jacaré</t>
        </is>
      </c>
      <c r="F3060" s="27" t="n">
        <v>45301</v>
      </c>
      <c r="G3060" t="inlineStr">
        <is>
          <t>CREDITO</t>
        </is>
      </c>
      <c r="H3060" t="inlineStr">
        <is>
          <t>TRANSFERENCIA PIX REM: IFOOD COM AGENCIA DE  10/01</t>
        </is>
      </c>
      <c r="I3060" t="n">
        <v>81.18000000000001</v>
      </c>
    </row>
    <row r="3061">
      <c r="A3061" t="n">
        <v>3699</v>
      </c>
      <c r="B3061" t="n">
        <v>105</v>
      </c>
      <c r="C3061" t="inlineStr">
        <is>
          <t>Jacare - Bradesco</t>
        </is>
      </c>
      <c r="D3061" t="n">
        <v>266</v>
      </c>
      <c r="E3061" t="inlineStr">
        <is>
          <t>Jacaré</t>
        </is>
      </c>
      <c r="F3061" s="27" t="n">
        <v>45301</v>
      </c>
      <c r="G3061" t="inlineStr">
        <is>
          <t>CREDITO</t>
        </is>
      </c>
      <c r="H3061" t="inlineStr">
        <is>
          <t>TRANSFERENCIA PIX REM: 318 BAR E EVENTOS LTD 10/01</t>
        </is>
      </c>
      <c r="I3061" t="n">
        <v>532.2</v>
      </c>
    </row>
    <row r="3062">
      <c r="A3062" t="n">
        <v>3700</v>
      </c>
      <c r="B3062" t="n">
        <v>105</v>
      </c>
      <c r="C3062" t="inlineStr">
        <is>
          <t>Jacare - Bradesco</t>
        </is>
      </c>
      <c r="D3062" t="n">
        <v>266</v>
      </c>
      <c r="E3062" t="inlineStr">
        <is>
          <t>Jacaré</t>
        </is>
      </c>
      <c r="F3062" s="27" t="n">
        <v>45301</v>
      </c>
      <c r="G3062" t="inlineStr">
        <is>
          <t>CREDITO</t>
        </is>
      </c>
      <c r="H3062" t="inlineStr">
        <is>
          <t>TRANSFERENCIA PIX REM: LIRIUM INDUSTRIA E CO 10/01</t>
        </is>
      </c>
      <c r="I3062" t="n">
        <v>75</v>
      </c>
    </row>
    <row r="3063">
      <c r="A3063" t="n">
        <v>3701</v>
      </c>
      <c r="B3063" t="n">
        <v>105</v>
      </c>
      <c r="C3063" t="inlineStr">
        <is>
          <t>Jacare - Bradesco</t>
        </is>
      </c>
      <c r="D3063" t="n">
        <v>266</v>
      </c>
      <c r="E3063" t="inlineStr">
        <is>
          <t>Jacaré</t>
        </is>
      </c>
      <c r="F3063" s="27" t="n">
        <v>45301</v>
      </c>
      <c r="G3063" t="inlineStr">
        <is>
          <t>DEBITO</t>
        </is>
      </c>
      <c r="H3063" t="inlineStr">
        <is>
          <t>PAGTO ELETRON  COBRANCA TARUMA</t>
        </is>
      </c>
      <c r="I3063" t="n">
        <v>-248.74</v>
      </c>
    </row>
    <row r="3064">
      <c r="A3064" t="n">
        <v>3702</v>
      </c>
      <c r="B3064" t="n">
        <v>105</v>
      </c>
      <c r="C3064" t="inlineStr">
        <is>
          <t>Jacare - Bradesco</t>
        </is>
      </c>
      <c r="D3064" t="n">
        <v>266</v>
      </c>
      <c r="E3064" t="inlineStr">
        <is>
          <t>Jacaré</t>
        </is>
      </c>
      <c r="F3064" s="27" t="n">
        <v>45301</v>
      </c>
      <c r="G3064" t="inlineStr">
        <is>
          <t>DEBITO</t>
        </is>
      </c>
      <c r="H3064" t="inlineStr">
        <is>
          <t>PAGTO ELETRON  COBRANCA STEMME</t>
        </is>
      </c>
      <c r="I3064" t="n">
        <v>-299.9</v>
      </c>
    </row>
    <row r="3065">
      <c r="A3065" t="n">
        <v>3703</v>
      </c>
      <c r="B3065" t="n">
        <v>105</v>
      </c>
      <c r="C3065" t="inlineStr">
        <is>
          <t>Jacare - Bradesco</t>
        </is>
      </c>
      <c r="D3065" t="n">
        <v>266</v>
      </c>
      <c r="E3065" t="inlineStr">
        <is>
          <t>Jacaré</t>
        </is>
      </c>
      <c r="F3065" s="27" t="n">
        <v>45301</v>
      </c>
      <c r="G3065" t="inlineStr">
        <is>
          <t>DEBITO</t>
        </is>
      </c>
      <c r="H3065" t="inlineStr">
        <is>
          <t>PAGTO ELETRON  COBRANCA LATICINIOS</t>
        </is>
      </c>
      <c r="I3065" t="n">
        <v>-316.6</v>
      </c>
    </row>
    <row r="3066">
      <c r="A3066" t="n">
        <v>3704</v>
      </c>
      <c r="B3066" t="n">
        <v>105</v>
      </c>
      <c r="C3066" t="inlineStr">
        <is>
          <t>Jacare - Bradesco</t>
        </is>
      </c>
      <c r="D3066" t="n">
        <v>266</v>
      </c>
      <c r="E3066" t="inlineStr">
        <is>
          <t>Jacaré</t>
        </is>
      </c>
      <c r="F3066" s="27" t="n">
        <v>45301</v>
      </c>
      <c r="G3066" t="inlineStr">
        <is>
          <t>DEBITO</t>
        </is>
      </c>
      <c r="H3066" t="inlineStr">
        <is>
          <t>PAGTO ELETRON  COBRANCA DDT</t>
        </is>
      </c>
      <c r="I3066" t="n">
        <v>-500</v>
      </c>
    </row>
    <row r="3067">
      <c r="A3067" t="n">
        <v>3705</v>
      </c>
      <c r="B3067" t="n">
        <v>105</v>
      </c>
      <c r="C3067" t="inlineStr">
        <is>
          <t>Jacare - Bradesco</t>
        </is>
      </c>
      <c r="D3067" t="n">
        <v>266</v>
      </c>
      <c r="E3067" t="inlineStr">
        <is>
          <t>Jacaré</t>
        </is>
      </c>
      <c r="F3067" s="27" t="n">
        <v>45301</v>
      </c>
      <c r="G3067" t="inlineStr">
        <is>
          <t>DEBITO</t>
        </is>
      </c>
      <c r="H3067" t="inlineStr">
        <is>
          <t>PAGTO ELETRON  COBRANCA DUAS LAGOAS</t>
        </is>
      </c>
      <c r="I3067" t="n">
        <v>-559.91</v>
      </c>
    </row>
    <row r="3068">
      <c r="A3068" t="n">
        <v>3706</v>
      </c>
      <c r="B3068" t="n">
        <v>105</v>
      </c>
      <c r="C3068" t="inlineStr">
        <is>
          <t>Jacare - Bradesco</t>
        </is>
      </c>
      <c r="D3068" t="n">
        <v>266</v>
      </c>
      <c r="E3068" t="inlineStr">
        <is>
          <t>Jacaré</t>
        </is>
      </c>
      <c r="F3068" s="27" t="n">
        <v>45301</v>
      </c>
      <c r="G3068" t="inlineStr">
        <is>
          <t>DEBITO</t>
        </is>
      </c>
      <c r="H3068" t="inlineStr">
        <is>
          <t>PAGTO ELETRON  COBRANCA TARUMA</t>
        </is>
      </c>
      <c r="I3068" t="n">
        <v>-616.8200000000001</v>
      </c>
    </row>
    <row r="3069">
      <c r="A3069" t="n">
        <v>3707</v>
      </c>
      <c r="B3069" t="n">
        <v>105</v>
      </c>
      <c r="C3069" t="inlineStr">
        <is>
          <t>Jacare - Bradesco</t>
        </is>
      </c>
      <c r="D3069" t="n">
        <v>266</v>
      </c>
      <c r="E3069" t="inlineStr">
        <is>
          <t>Jacaré</t>
        </is>
      </c>
      <c r="F3069" s="27" t="n">
        <v>45301</v>
      </c>
      <c r="G3069" t="inlineStr">
        <is>
          <t>DEBITO</t>
        </is>
      </c>
      <c r="H3069" t="inlineStr">
        <is>
          <t>PAGTO ELETRON  COBRANCA SAMPA</t>
        </is>
      </c>
      <c r="I3069" t="n">
        <v>-679.65</v>
      </c>
    </row>
    <row r="3070">
      <c r="A3070" t="n">
        <v>3708</v>
      </c>
      <c r="B3070" t="n">
        <v>105</v>
      </c>
      <c r="C3070" t="inlineStr">
        <is>
          <t>Jacare - Bradesco</t>
        </is>
      </c>
      <c r="D3070" t="n">
        <v>266</v>
      </c>
      <c r="E3070" t="inlineStr">
        <is>
          <t>Jacaré</t>
        </is>
      </c>
      <c r="F3070" s="27" t="n">
        <v>45301</v>
      </c>
      <c r="G3070" t="inlineStr">
        <is>
          <t>DEBITO</t>
        </is>
      </c>
      <c r="H3070" t="inlineStr">
        <is>
          <t>PAGTO ELETRON  COBRANCA CAMARGO</t>
        </is>
      </c>
      <c r="I3070" t="n">
        <v>-14000</v>
      </c>
    </row>
    <row r="3071">
      <c r="A3071" t="n">
        <v>3709</v>
      </c>
      <c r="B3071" t="n">
        <v>105</v>
      </c>
      <c r="C3071" t="inlineStr">
        <is>
          <t>Jacare - Bradesco</t>
        </is>
      </c>
      <c r="D3071" t="n">
        <v>266</v>
      </c>
      <c r="E3071" t="inlineStr">
        <is>
          <t>Jacaré</t>
        </is>
      </c>
      <c r="F3071" s="27" t="n">
        <v>45301</v>
      </c>
      <c r="G3071" t="inlineStr">
        <is>
          <t>DEBITO</t>
        </is>
      </c>
      <c r="H3071" t="inlineStr">
        <is>
          <t>PAGTO ELETRONICO TRIBUTO INTERNET --PMSP SP</t>
        </is>
      </c>
      <c r="I3071" t="n">
        <v>-5.06</v>
      </c>
    </row>
    <row r="3072">
      <c r="A3072" t="n">
        <v>3710</v>
      </c>
      <c r="B3072" t="n">
        <v>105</v>
      </c>
      <c r="C3072" t="inlineStr">
        <is>
          <t>Jacare - Bradesco</t>
        </is>
      </c>
      <c r="D3072" t="n">
        <v>266</v>
      </c>
      <c r="E3072" t="inlineStr">
        <is>
          <t>Jacaré</t>
        </is>
      </c>
      <c r="F3072" s="27" t="n">
        <v>45301</v>
      </c>
      <c r="G3072" t="inlineStr">
        <is>
          <t>DEBITO</t>
        </is>
      </c>
      <c r="H3072" t="inlineStr">
        <is>
          <t>TRANSF CC PARA CC PJ PAULISTA 25841 BAR E EVENT</t>
        </is>
      </c>
      <c r="I3072" t="n">
        <v>-10</v>
      </c>
    </row>
    <row r="3073">
      <c r="A3073" t="n">
        <v>3711</v>
      </c>
      <c r="B3073" t="n">
        <v>105</v>
      </c>
      <c r="C3073" t="inlineStr">
        <is>
          <t>Jacare - Bradesco</t>
        </is>
      </c>
      <c r="D3073" t="n">
        <v>266</v>
      </c>
      <c r="E3073" t="inlineStr">
        <is>
          <t>Jacaré</t>
        </is>
      </c>
      <c r="F3073" s="27" t="n">
        <v>45301</v>
      </c>
      <c r="G3073" t="inlineStr">
        <is>
          <t>DEBITO</t>
        </is>
      </c>
      <c r="H3073" t="inlineStr">
        <is>
          <t>TRANSF CC PARA CC PJ HF 4060 BAR E EVENTOS LTDA</t>
        </is>
      </c>
      <c r="I3073" t="n">
        <v>-10</v>
      </c>
    </row>
    <row r="3074">
      <c r="A3074" t="n">
        <v>3712</v>
      </c>
      <c r="B3074" t="n">
        <v>105</v>
      </c>
      <c r="C3074" t="inlineStr">
        <is>
          <t>Jacare - Bradesco</t>
        </is>
      </c>
      <c r="D3074" t="n">
        <v>266</v>
      </c>
      <c r="E3074" t="inlineStr">
        <is>
          <t>Jacaré</t>
        </is>
      </c>
      <c r="F3074" s="27" t="n">
        <v>45301</v>
      </c>
      <c r="G3074" t="inlineStr">
        <is>
          <t>DEBITO</t>
        </is>
      </c>
      <c r="H3074" t="inlineStr">
        <is>
          <t>TRANSF CC PARA CC PJ PAULISTA 25841 BAR E EVENTOS LTD</t>
        </is>
      </c>
      <c r="I3074" t="n">
        <v>-36902.9</v>
      </c>
    </row>
    <row r="3075">
      <c r="A3075" t="n">
        <v>3713</v>
      </c>
      <c r="B3075" t="n">
        <v>105</v>
      </c>
      <c r="C3075" t="inlineStr">
        <is>
          <t>Jacare - Bradesco</t>
        </is>
      </c>
      <c r="D3075" t="n">
        <v>266</v>
      </c>
      <c r="E3075" t="inlineStr">
        <is>
          <t>Jacaré</t>
        </is>
      </c>
      <c r="F3075" s="27" t="n">
        <v>45301</v>
      </c>
      <c r="G3075" t="inlineStr">
        <is>
          <t>DEBITO</t>
        </is>
      </c>
      <c r="H3075" t="inlineStr">
        <is>
          <t>TRANSF CC PARA CC PJ 318 BAR E EVENTOS LTDA</t>
        </is>
      </c>
      <c r="I3075" t="n">
        <v>-22815</v>
      </c>
    </row>
    <row r="3076">
      <c r="A3076" t="n">
        <v>3714</v>
      </c>
      <c r="B3076" t="n">
        <v>105</v>
      </c>
      <c r="C3076" t="inlineStr">
        <is>
          <t>Jacare - Bradesco</t>
        </is>
      </c>
      <c r="D3076" t="n">
        <v>266</v>
      </c>
      <c r="E3076" t="inlineStr">
        <is>
          <t>Jacaré</t>
        </is>
      </c>
      <c r="F3076" s="27" t="n">
        <v>45301</v>
      </c>
      <c r="G3076" t="inlineStr">
        <is>
          <t>DEBITO</t>
        </is>
      </c>
      <c r="H3076" t="inlineStr">
        <is>
          <t>TRANSF CC PARA CC PJ TEMPUS FUGIT PARTICIPACOES E. LT</t>
        </is>
      </c>
      <c r="I3076" t="n">
        <v>-77750</v>
      </c>
    </row>
    <row r="3077">
      <c r="A3077" t="n">
        <v>3715</v>
      </c>
      <c r="B3077" t="n">
        <v>105</v>
      </c>
      <c r="C3077" t="inlineStr">
        <is>
          <t>Jacare - Bradesco</t>
        </is>
      </c>
      <c r="D3077" t="n">
        <v>266</v>
      </c>
      <c r="E3077" t="inlineStr">
        <is>
          <t>Jacaré</t>
        </is>
      </c>
      <c r="F3077" s="27" t="n">
        <v>45301</v>
      </c>
      <c r="G3077" t="inlineStr">
        <is>
          <t>DEBITO</t>
        </is>
      </c>
      <c r="H3077" t="inlineStr">
        <is>
          <t>TRANSF CC PARA CC PJ HF 4060 BAR E EVENTOS LTDA</t>
        </is>
      </c>
      <c r="I3077" t="n">
        <v>-58530.1</v>
      </c>
    </row>
    <row r="3078">
      <c r="A3078" t="n">
        <v>3716</v>
      </c>
      <c r="B3078" t="n">
        <v>105</v>
      </c>
      <c r="C3078" t="inlineStr">
        <is>
          <t>Jacare - Bradesco</t>
        </is>
      </c>
      <c r="D3078" t="n">
        <v>266</v>
      </c>
      <c r="E3078" t="inlineStr">
        <is>
          <t>Jacaré</t>
        </is>
      </c>
      <c r="F3078" s="27" t="n">
        <v>45301</v>
      </c>
      <c r="G3078" t="inlineStr">
        <is>
          <t>DEBITO</t>
        </is>
      </c>
      <c r="H3078" t="inlineStr">
        <is>
          <t>TRANSF CC PARA CC PJ FDB HOTEL LTDA</t>
        </is>
      </c>
      <c r="I3078" t="n">
        <v>-2339.6</v>
      </c>
    </row>
    <row r="3079">
      <c r="A3079" t="n">
        <v>3717</v>
      </c>
      <c r="B3079" t="n">
        <v>105</v>
      </c>
      <c r="C3079" t="inlineStr">
        <is>
          <t>Jacare - Bradesco</t>
        </is>
      </c>
      <c r="D3079" t="n">
        <v>266</v>
      </c>
      <c r="E3079" t="inlineStr">
        <is>
          <t>Jacaré</t>
        </is>
      </c>
      <c r="F3079" s="27" t="n">
        <v>45301</v>
      </c>
      <c r="G3079" t="inlineStr">
        <is>
          <t>DEBITO</t>
        </is>
      </c>
      <c r="H3079" t="inlineStr">
        <is>
          <t>TRANSFERENCIA PIX DES: ADRIANA NEVES FERREIR 10/01</t>
        </is>
      </c>
      <c r="I3079" t="n">
        <v>-1000</v>
      </c>
    </row>
    <row r="3080">
      <c r="A3080" t="n">
        <v>3718</v>
      </c>
      <c r="B3080" t="n">
        <v>105</v>
      </c>
      <c r="C3080" t="inlineStr">
        <is>
          <t>Jacare - Bradesco</t>
        </is>
      </c>
      <c r="D3080" t="n">
        <v>266</v>
      </c>
      <c r="E3080" t="inlineStr">
        <is>
          <t>Jacaré</t>
        </is>
      </c>
      <c r="F3080" s="27" t="n">
        <v>45301</v>
      </c>
      <c r="G3080" t="inlineStr">
        <is>
          <t>DEBITO</t>
        </is>
      </c>
      <c r="H3080" t="inlineStr">
        <is>
          <t>TRANSFERENCIA PIX DES: Brenda Letcia Pereir 10/01</t>
        </is>
      </c>
      <c r="I3080" t="n">
        <v>-1000</v>
      </c>
    </row>
    <row r="3081">
      <c r="A3081" t="n">
        <v>3719</v>
      </c>
      <c r="B3081" t="n">
        <v>105</v>
      </c>
      <c r="C3081" t="inlineStr">
        <is>
          <t>Jacare - Bradesco</t>
        </is>
      </c>
      <c r="D3081" t="n">
        <v>266</v>
      </c>
      <c r="E3081" t="inlineStr">
        <is>
          <t>Jacaré</t>
        </is>
      </c>
      <c r="F3081" s="27" t="n">
        <v>45301</v>
      </c>
      <c r="G3081" t="inlineStr">
        <is>
          <t>DEBITO</t>
        </is>
      </c>
      <c r="H3081" t="inlineStr">
        <is>
          <t>TRANSFERENCIA PIX DES: DANIELA DE OLIVEIRA F 10/01</t>
        </is>
      </c>
      <c r="I3081" t="n">
        <v>-700</v>
      </c>
    </row>
    <row r="3082">
      <c r="A3082" t="n">
        <v>3720</v>
      </c>
      <c r="B3082" t="n">
        <v>105</v>
      </c>
      <c r="C3082" t="inlineStr">
        <is>
          <t>Jacare - Bradesco</t>
        </is>
      </c>
      <c r="D3082" t="n">
        <v>266</v>
      </c>
      <c r="E3082" t="inlineStr">
        <is>
          <t>Jacaré</t>
        </is>
      </c>
      <c r="F3082" s="27" t="n">
        <v>45301</v>
      </c>
      <c r="G3082" t="inlineStr">
        <is>
          <t>DEBITO</t>
        </is>
      </c>
      <c r="H3082" t="inlineStr">
        <is>
          <t>TRANSFERENCIA PIX DES: EDILSON CANDIDO FRANC 10/01</t>
        </is>
      </c>
      <c r="I3082" t="n">
        <v>-1000</v>
      </c>
    </row>
    <row r="3083">
      <c r="A3083" t="n">
        <v>3721</v>
      </c>
      <c r="B3083" t="n">
        <v>105</v>
      </c>
      <c r="C3083" t="inlineStr">
        <is>
          <t>Jacare - Bradesco</t>
        </is>
      </c>
      <c r="D3083" t="n">
        <v>266</v>
      </c>
      <c r="E3083" t="inlineStr">
        <is>
          <t>Jacaré</t>
        </is>
      </c>
      <c r="F3083" s="27" t="n">
        <v>45301</v>
      </c>
      <c r="G3083" t="inlineStr">
        <is>
          <t>DEBITO</t>
        </is>
      </c>
      <c r="H3083" t="inlineStr">
        <is>
          <t>TRANSFERENCIA PIX DES: KAIO HENRIQUE MUNIZ B 10/01</t>
        </is>
      </c>
      <c r="I3083" t="n">
        <v>-900</v>
      </c>
    </row>
    <row r="3084">
      <c r="A3084" t="n">
        <v>3722</v>
      </c>
      <c r="B3084" t="n">
        <v>105</v>
      </c>
      <c r="C3084" t="inlineStr">
        <is>
          <t>Jacare - Bradesco</t>
        </is>
      </c>
      <c r="D3084" t="n">
        <v>266</v>
      </c>
      <c r="E3084" t="inlineStr">
        <is>
          <t>Jacaré</t>
        </is>
      </c>
      <c r="F3084" s="27" t="n">
        <v>45301</v>
      </c>
      <c r="G3084" t="inlineStr">
        <is>
          <t>DEBITO</t>
        </is>
      </c>
      <c r="H3084" t="inlineStr">
        <is>
          <t>TRANSFERENCIA PIX DES: LUIZ GUSTAVO MOREIRA  10/01</t>
        </is>
      </c>
      <c r="I3084" t="n">
        <v>-900</v>
      </c>
    </row>
    <row r="3085">
      <c r="A3085" t="n">
        <v>3723</v>
      </c>
      <c r="B3085" t="n">
        <v>105</v>
      </c>
      <c r="C3085" t="inlineStr">
        <is>
          <t>Jacare - Bradesco</t>
        </is>
      </c>
      <c r="D3085" t="n">
        <v>266</v>
      </c>
      <c r="E3085" t="inlineStr">
        <is>
          <t>Jacaré</t>
        </is>
      </c>
      <c r="F3085" s="27" t="n">
        <v>45301</v>
      </c>
      <c r="G3085" t="inlineStr">
        <is>
          <t>DEBITO</t>
        </is>
      </c>
      <c r="H3085" t="inlineStr">
        <is>
          <t>TRANSFERENCIA PIX DES: MARCIO DE SOUZA       10/01</t>
        </is>
      </c>
      <c r="I3085" t="n">
        <v>-1250</v>
      </c>
    </row>
    <row r="3086">
      <c r="A3086" t="n">
        <v>3724</v>
      </c>
      <c r="B3086" t="n">
        <v>105</v>
      </c>
      <c r="C3086" t="inlineStr">
        <is>
          <t>Jacare - Bradesco</t>
        </is>
      </c>
      <c r="D3086" t="n">
        <v>266</v>
      </c>
      <c r="E3086" t="inlineStr">
        <is>
          <t>Jacaré</t>
        </is>
      </c>
      <c r="F3086" s="27" t="n">
        <v>45301</v>
      </c>
      <c r="G3086" t="inlineStr">
        <is>
          <t>DEBITO</t>
        </is>
      </c>
      <c r="H3086" t="inlineStr">
        <is>
          <t>TRANSFERENCIA PIX DES: Mario Legal da Rocha  10/01</t>
        </is>
      </c>
      <c r="I3086" t="n">
        <v>-900</v>
      </c>
    </row>
    <row r="3087">
      <c r="A3087" t="n">
        <v>3725</v>
      </c>
      <c r="B3087" t="n">
        <v>105</v>
      </c>
      <c r="C3087" t="inlineStr">
        <is>
          <t>Jacare - Bradesco</t>
        </is>
      </c>
      <c r="D3087" t="n">
        <v>266</v>
      </c>
      <c r="E3087" t="inlineStr">
        <is>
          <t>Jacaré</t>
        </is>
      </c>
      <c r="F3087" s="27" t="n">
        <v>45301</v>
      </c>
      <c r="G3087" t="inlineStr">
        <is>
          <t>DEBITO</t>
        </is>
      </c>
      <c r="H3087" t="inlineStr">
        <is>
          <t>TRANSFERENCIA PIX DES: Rodrigo Pereira da Si 10/01</t>
        </is>
      </c>
      <c r="I3087" t="n">
        <v>-1000</v>
      </c>
    </row>
    <row r="3088">
      <c r="A3088" t="n">
        <v>3726</v>
      </c>
      <c r="B3088" t="n">
        <v>105</v>
      </c>
      <c r="C3088" t="inlineStr">
        <is>
          <t>Jacare - Bradesco</t>
        </is>
      </c>
      <c r="D3088" t="n">
        <v>266</v>
      </c>
      <c r="E3088" t="inlineStr">
        <is>
          <t>Jacaré</t>
        </is>
      </c>
      <c r="F3088" s="27" t="n">
        <v>45301</v>
      </c>
      <c r="G3088" t="inlineStr">
        <is>
          <t>DEBITO</t>
        </is>
      </c>
      <c r="H3088" t="inlineStr">
        <is>
          <t>TRANSFERENCIA PIX DES: Vinicius Santos Sousa 10/01</t>
        </is>
      </c>
      <c r="I3088" t="n">
        <v>-1000</v>
      </c>
    </row>
    <row r="3089">
      <c r="A3089" t="n">
        <v>3727</v>
      </c>
      <c r="B3089" t="n">
        <v>105</v>
      </c>
      <c r="C3089" t="inlineStr">
        <is>
          <t>Jacare - Bradesco</t>
        </is>
      </c>
      <c r="D3089" t="n">
        <v>266</v>
      </c>
      <c r="E3089" t="inlineStr">
        <is>
          <t>Jacaré</t>
        </is>
      </c>
      <c r="F3089" s="27" t="n">
        <v>45301</v>
      </c>
      <c r="G3089" t="inlineStr">
        <is>
          <t>DEBITO</t>
        </is>
      </c>
      <c r="H3089" t="inlineStr">
        <is>
          <t>TRANSFERENCIA PIX DES: Villeneuve Della Penn 10/01</t>
        </is>
      </c>
      <c r="I3089" t="n">
        <v>-1100</v>
      </c>
    </row>
    <row r="3090">
      <c r="A3090" t="n">
        <v>3655</v>
      </c>
      <c r="B3090" t="n">
        <v>105</v>
      </c>
      <c r="C3090" t="inlineStr">
        <is>
          <t>Jacare - Bradesco</t>
        </is>
      </c>
      <c r="D3090" t="n">
        <v>266</v>
      </c>
      <c r="E3090" t="inlineStr">
        <is>
          <t>Jacaré</t>
        </is>
      </c>
      <c r="F3090" s="27" t="n">
        <v>45300</v>
      </c>
      <c r="G3090" t="inlineStr">
        <is>
          <t>CREDITO</t>
        </is>
      </c>
      <c r="H3090" t="inlineStr">
        <is>
          <t>TRANSF CC PARA CC PJ TEMPUS FUGIT PARTICIPACOES E. LT</t>
        </is>
      </c>
      <c r="I3090" t="n">
        <v>8350</v>
      </c>
    </row>
    <row r="3091">
      <c r="A3091" t="n">
        <v>3656</v>
      </c>
      <c r="B3091" t="n">
        <v>105</v>
      </c>
      <c r="C3091" t="inlineStr">
        <is>
          <t>Jacare - Bradesco</t>
        </is>
      </c>
      <c r="D3091" t="n">
        <v>266</v>
      </c>
      <c r="E3091" t="inlineStr">
        <is>
          <t>Jacaré</t>
        </is>
      </c>
      <c r="F3091" s="27" t="n">
        <v>45300</v>
      </c>
      <c r="G3091" t="inlineStr">
        <is>
          <t>CREDITO</t>
        </is>
      </c>
      <c r="H3091" t="inlineStr">
        <is>
          <t>TRANSF CC PARA CC PJ TEMPUS FUGIT PARTICIPACOES E. LT</t>
        </is>
      </c>
      <c r="I3091" t="n">
        <v>253089.75</v>
      </c>
    </row>
    <row r="3092">
      <c r="A3092" t="n">
        <v>3657</v>
      </c>
      <c r="B3092" t="n">
        <v>105</v>
      </c>
      <c r="C3092" t="inlineStr">
        <is>
          <t>Jacare - Bradesco</t>
        </is>
      </c>
      <c r="D3092" t="n">
        <v>266</v>
      </c>
      <c r="E3092" t="inlineStr">
        <is>
          <t>Jacaré</t>
        </is>
      </c>
      <c r="F3092" s="27" t="n">
        <v>45300</v>
      </c>
      <c r="G3092" t="inlineStr">
        <is>
          <t>CREDITO</t>
        </is>
      </c>
      <c r="H3092" t="inlineStr">
        <is>
          <t>TRANSF CC PARA CC PJ TEMPUS FUGIT PARTICIPACOES E. LT</t>
        </is>
      </c>
      <c r="I3092" t="n">
        <v>387.3</v>
      </c>
    </row>
    <row r="3093">
      <c r="A3093" t="n">
        <v>3658</v>
      </c>
      <c r="B3093" t="n">
        <v>105</v>
      </c>
      <c r="C3093" t="inlineStr">
        <is>
          <t>Jacare - Bradesco</t>
        </is>
      </c>
      <c r="D3093" t="n">
        <v>266</v>
      </c>
      <c r="E3093" t="inlineStr">
        <is>
          <t>Jacaré</t>
        </is>
      </c>
      <c r="F3093" s="27" t="n">
        <v>45300</v>
      </c>
      <c r="G3093" t="inlineStr">
        <is>
          <t>CREDITO</t>
        </is>
      </c>
      <c r="H3093" t="inlineStr">
        <is>
          <t>RECEBIMENTO FORNECEDOR ALELO INSTITUICAO DE PAGAMENTO S</t>
        </is>
      </c>
      <c r="I3093" t="n">
        <v>151.56</v>
      </c>
    </row>
    <row r="3094">
      <c r="A3094" t="n">
        <v>3659</v>
      </c>
      <c r="B3094" t="n">
        <v>105</v>
      </c>
      <c r="C3094" t="inlineStr">
        <is>
          <t>Jacare - Bradesco</t>
        </is>
      </c>
      <c r="D3094" t="n">
        <v>266</v>
      </c>
      <c r="E3094" t="inlineStr">
        <is>
          <t>Jacaré</t>
        </is>
      </c>
      <c r="F3094" s="27" t="n">
        <v>45300</v>
      </c>
      <c r="G3094" t="inlineStr">
        <is>
          <t>CREDITO</t>
        </is>
      </c>
      <c r="H3094" t="inlineStr">
        <is>
          <t>TRANSFERENCIA PIX REM: Cielo SA              09/01</t>
        </is>
      </c>
      <c r="I3094" t="n">
        <v>0.01</v>
      </c>
    </row>
    <row r="3095">
      <c r="A3095" t="n">
        <v>3660</v>
      </c>
      <c r="B3095" t="n">
        <v>105</v>
      </c>
      <c r="C3095" t="inlineStr">
        <is>
          <t>Jacare - Bradesco</t>
        </is>
      </c>
      <c r="D3095" t="n">
        <v>266</v>
      </c>
      <c r="E3095" t="inlineStr">
        <is>
          <t>Jacaré</t>
        </is>
      </c>
      <c r="F3095" s="27" t="n">
        <v>45300</v>
      </c>
      <c r="G3095" t="inlineStr">
        <is>
          <t>DEBITO</t>
        </is>
      </c>
      <c r="H3095" t="inlineStr">
        <is>
          <t>PAGTO ELETRON  COBRANCA ESTAFF</t>
        </is>
      </c>
      <c r="I3095" t="n">
        <v>-121</v>
      </c>
    </row>
    <row r="3096">
      <c r="A3096" t="n">
        <v>3661</v>
      </c>
      <c r="B3096" t="n">
        <v>105</v>
      </c>
      <c r="C3096" t="inlineStr">
        <is>
          <t>Jacare - Bradesco</t>
        </is>
      </c>
      <c r="D3096" t="n">
        <v>266</v>
      </c>
      <c r="E3096" t="inlineStr">
        <is>
          <t>Jacaré</t>
        </is>
      </c>
      <c r="F3096" s="27" t="n">
        <v>45300</v>
      </c>
      <c r="G3096" t="inlineStr">
        <is>
          <t>DEBITO</t>
        </is>
      </c>
      <c r="H3096" t="inlineStr">
        <is>
          <t>PAGTO ELETRON  COBRANCA MARIO PEDRO</t>
        </is>
      </c>
      <c r="I3096" t="n">
        <v>-221.85</v>
      </c>
    </row>
    <row r="3097">
      <c r="A3097" t="n">
        <v>3662</v>
      </c>
      <c r="B3097" t="n">
        <v>105</v>
      </c>
      <c r="C3097" t="inlineStr">
        <is>
          <t>Jacare - Bradesco</t>
        </is>
      </c>
      <c r="D3097" t="n">
        <v>266</v>
      </c>
      <c r="E3097" t="inlineStr">
        <is>
          <t>Jacaré</t>
        </is>
      </c>
      <c r="F3097" s="27" t="n">
        <v>45300</v>
      </c>
      <c r="G3097" t="inlineStr">
        <is>
          <t>DEBITO</t>
        </is>
      </c>
      <c r="H3097" t="inlineStr">
        <is>
          <t>PAGTO ELETRON  COBRANCA MARIO PEDRO</t>
        </is>
      </c>
      <c r="I3097" t="n">
        <v>-313.1</v>
      </c>
    </row>
    <row r="3098">
      <c r="A3098" t="n">
        <v>3663</v>
      </c>
      <c r="B3098" t="n">
        <v>105</v>
      </c>
      <c r="C3098" t="inlineStr">
        <is>
          <t>Jacare - Bradesco</t>
        </is>
      </c>
      <c r="D3098" t="n">
        <v>266</v>
      </c>
      <c r="E3098" t="inlineStr">
        <is>
          <t>Jacaré</t>
        </is>
      </c>
      <c r="F3098" s="27" t="n">
        <v>45300</v>
      </c>
      <c r="G3098" t="inlineStr">
        <is>
          <t>DEBITO</t>
        </is>
      </c>
      <c r="H3098" t="inlineStr">
        <is>
          <t>PAGTO ELETRON  COBRANCA SYLVIUS</t>
        </is>
      </c>
      <c r="I3098" t="n">
        <v>-398</v>
      </c>
    </row>
    <row r="3099">
      <c r="A3099" t="n">
        <v>3664</v>
      </c>
      <c r="B3099" t="n">
        <v>105</v>
      </c>
      <c r="C3099" t="inlineStr">
        <is>
          <t>Jacare - Bradesco</t>
        </is>
      </c>
      <c r="D3099" t="n">
        <v>266</v>
      </c>
      <c r="E3099" t="inlineStr">
        <is>
          <t>Jacaré</t>
        </is>
      </c>
      <c r="F3099" s="27" t="n">
        <v>45300</v>
      </c>
      <c r="G3099" t="inlineStr">
        <is>
          <t>DEBITO</t>
        </is>
      </c>
      <c r="H3099" t="inlineStr">
        <is>
          <t>PAGTO ELETRON  COBRANCA EMPORIO MEL</t>
        </is>
      </c>
      <c r="I3099" t="n">
        <v>-404.61</v>
      </c>
    </row>
    <row r="3100">
      <c r="A3100" t="n">
        <v>3665</v>
      </c>
      <c r="B3100" t="n">
        <v>105</v>
      </c>
      <c r="C3100" t="inlineStr">
        <is>
          <t>Jacare - Bradesco</t>
        </is>
      </c>
      <c r="D3100" t="n">
        <v>266</v>
      </c>
      <c r="E3100" t="inlineStr">
        <is>
          <t>Jacaré</t>
        </is>
      </c>
      <c r="F3100" s="27" t="n">
        <v>45300</v>
      </c>
      <c r="G3100" t="inlineStr">
        <is>
          <t>DEBITO</t>
        </is>
      </c>
      <c r="H3100" t="inlineStr">
        <is>
          <t>PAGTO ELETRON  COBRANCA ATAVADISTA KING FOOD</t>
        </is>
      </c>
      <c r="I3100" t="n">
        <v>-781.5700000000001</v>
      </c>
    </row>
    <row r="3101">
      <c r="A3101" t="n">
        <v>3666</v>
      </c>
      <c r="B3101" t="n">
        <v>105</v>
      </c>
      <c r="C3101" t="inlineStr">
        <is>
          <t>Jacare - Bradesco</t>
        </is>
      </c>
      <c r="D3101" t="n">
        <v>266</v>
      </c>
      <c r="E3101" t="inlineStr">
        <is>
          <t>Jacaré</t>
        </is>
      </c>
      <c r="F3101" s="27" t="n">
        <v>45300</v>
      </c>
      <c r="G3101" t="inlineStr">
        <is>
          <t>DEBITO</t>
        </is>
      </c>
      <c r="H3101" t="inlineStr">
        <is>
          <t>PAGTO ELETRON  COBRANCA LSA</t>
        </is>
      </c>
      <c r="I3101" t="n">
        <v>-791</v>
      </c>
    </row>
    <row r="3102">
      <c r="A3102" t="n">
        <v>3667</v>
      </c>
      <c r="B3102" t="n">
        <v>105</v>
      </c>
      <c r="C3102" t="inlineStr">
        <is>
          <t>Jacare - Bradesco</t>
        </is>
      </c>
      <c r="D3102" t="n">
        <v>266</v>
      </c>
      <c r="E3102" t="inlineStr">
        <is>
          <t>Jacaré</t>
        </is>
      </c>
      <c r="F3102" s="27" t="n">
        <v>45300</v>
      </c>
      <c r="G3102" t="inlineStr">
        <is>
          <t>DEBITO</t>
        </is>
      </c>
      <c r="H3102" t="inlineStr">
        <is>
          <t>TARIFA BANCARIA PAGAMENTO FUNCs NET EMPRESA</t>
        </is>
      </c>
      <c r="I3102" t="n">
        <v>-28</v>
      </c>
    </row>
    <row r="3103">
      <c r="A3103" t="n">
        <v>3668</v>
      </c>
      <c r="B3103" t="n">
        <v>105</v>
      </c>
      <c r="C3103" t="inlineStr">
        <is>
          <t>Jacare - Bradesco</t>
        </is>
      </c>
      <c r="D3103" t="n">
        <v>266</v>
      </c>
      <c r="E3103" t="inlineStr">
        <is>
          <t>Jacaré</t>
        </is>
      </c>
      <c r="F3103" s="27" t="n">
        <v>45300</v>
      </c>
      <c r="G3103" t="inlineStr">
        <is>
          <t>DEBITO</t>
        </is>
      </c>
      <c r="H3103" t="inlineStr">
        <is>
          <t>TARIFA BANCARIA TRANSF PGTO PIX</t>
        </is>
      </c>
      <c r="I3103" t="n">
        <v>-1.65</v>
      </c>
    </row>
    <row r="3104">
      <c r="A3104" t="n">
        <v>3669</v>
      </c>
      <c r="B3104" t="n">
        <v>105</v>
      </c>
      <c r="C3104" t="inlineStr">
        <is>
          <t>Jacare - Bradesco</t>
        </is>
      </c>
      <c r="D3104" t="n">
        <v>266</v>
      </c>
      <c r="E3104" t="inlineStr">
        <is>
          <t>Jacaré</t>
        </is>
      </c>
      <c r="F3104" s="27" t="n">
        <v>45300</v>
      </c>
      <c r="G3104" t="inlineStr">
        <is>
          <t>DEBITO</t>
        </is>
      </c>
      <c r="H3104" t="inlineStr">
        <is>
          <t>TARIFA BANCARIA TRANSF PGTO PIX</t>
        </is>
      </c>
      <c r="I3104" t="n">
        <v>-1.65</v>
      </c>
    </row>
    <row r="3105">
      <c r="A3105" t="n">
        <v>3670</v>
      </c>
      <c r="B3105" t="n">
        <v>105</v>
      </c>
      <c r="C3105" t="inlineStr">
        <is>
          <t>Jacare - Bradesco</t>
        </is>
      </c>
      <c r="D3105" t="n">
        <v>266</v>
      </c>
      <c r="E3105" t="inlineStr">
        <is>
          <t>Jacaré</t>
        </is>
      </c>
      <c r="F3105" s="27" t="n">
        <v>45300</v>
      </c>
      <c r="G3105" t="inlineStr">
        <is>
          <t>DEBITO</t>
        </is>
      </c>
      <c r="H3105" t="inlineStr">
        <is>
          <t>TARIFA BANCARIA TRANSF PGTO PIX</t>
        </is>
      </c>
      <c r="I3105" t="n">
        <v>-1.65</v>
      </c>
    </row>
    <row r="3106">
      <c r="A3106" t="n">
        <v>3671</v>
      </c>
      <c r="B3106" t="n">
        <v>105</v>
      </c>
      <c r="C3106" t="inlineStr">
        <is>
          <t>Jacare - Bradesco</t>
        </is>
      </c>
      <c r="D3106" t="n">
        <v>266</v>
      </c>
      <c r="E3106" t="inlineStr">
        <is>
          <t>Jacaré</t>
        </is>
      </c>
      <c r="F3106" s="27" t="n">
        <v>45300</v>
      </c>
      <c r="G3106" t="inlineStr">
        <is>
          <t>DEBITO</t>
        </is>
      </c>
      <c r="H3106" t="inlineStr">
        <is>
          <t>TARIFA BANCARIA TRANSF PGTO PIX</t>
        </is>
      </c>
      <c r="I3106" t="n">
        <v>-1.65</v>
      </c>
    </row>
    <row r="3107">
      <c r="A3107" t="n">
        <v>3672</v>
      </c>
      <c r="B3107" t="n">
        <v>105</v>
      </c>
      <c r="C3107" t="inlineStr">
        <is>
          <t>Jacare - Bradesco</t>
        </is>
      </c>
      <c r="D3107" t="n">
        <v>266</v>
      </c>
      <c r="E3107" t="inlineStr">
        <is>
          <t>Jacaré</t>
        </is>
      </c>
      <c r="F3107" s="27" t="n">
        <v>45300</v>
      </c>
      <c r="G3107" t="inlineStr">
        <is>
          <t>DEBITO</t>
        </is>
      </c>
      <c r="H3107" t="inlineStr">
        <is>
          <t>TARIFA BANCARIA TRANSF PGTO PIX</t>
        </is>
      </c>
      <c r="I3107" t="n">
        <v>-1.65</v>
      </c>
    </row>
    <row r="3108">
      <c r="A3108" t="n">
        <v>3673</v>
      </c>
      <c r="B3108" t="n">
        <v>105</v>
      </c>
      <c r="C3108" t="inlineStr">
        <is>
          <t>Jacare - Bradesco</t>
        </is>
      </c>
      <c r="D3108" t="n">
        <v>266</v>
      </c>
      <c r="E3108" t="inlineStr">
        <is>
          <t>Jacaré</t>
        </is>
      </c>
      <c r="F3108" s="27" t="n">
        <v>45300</v>
      </c>
      <c r="G3108" t="inlineStr">
        <is>
          <t>DEBITO</t>
        </is>
      </c>
      <c r="H3108" t="inlineStr">
        <is>
          <t>TARIFA BANCARIA TRANSF PGTO PIX</t>
        </is>
      </c>
      <c r="I3108" t="n">
        <v>-1.65</v>
      </c>
    </row>
    <row r="3109">
      <c r="A3109" t="n">
        <v>3674</v>
      </c>
      <c r="B3109" t="n">
        <v>105</v>
      </c>
      <c r="C3109" t="inlineStr">
        <is>
          <t>Jacare - Bradesco</t>
        </is>
      </c>
      <c r="D3109" t="n">
        <v>266</v>
      </c>
      <c r="E3109" t="inlineStr">
        <is>
          <t>Jacaré</t>
        </is>
      </c>
      <c r="F3109" s="27" t="n">
        <v>45300</v>
      </c>
      <c r="G3109" t="inlineStr">
        <is>
          <t>DEBITO</t>
        </is>
      </c>
      <c r="H3109" t="inlineStr">
        <is>
          <t>TARIFA BANCARIA TRANSF PGTO PIX</t>
        </is>
      </c>
      <c r="I3109" t="n">
        <v>-1.65</v>
      </c>
    </row>
    <row r="3110">
      <c r="A3110" t="n">
        <v>3675</v>
      </c>
      <c r="B3110" t="n">
        <v>105</v>
      </c>
      <c r="C3110" t="inlineStr">
        <is>
          <t>Jacare - Bradesco</t>
        </is>
      </c>
      <c r="D3110" t="n">
        <v>266</v>
      </c>
      <c r="E3110" t="inlineStr">
        <is>
          <t>Jacaré</t>
        </is>
      </c>
      <c r="F3110" s="27" t="n">
        <v>45300</v>
      </c>
      <c r="G3110" t="inlineStr">
        <is>
          <t>DEBITO</t>
        </is>
      </c>
      <c r="H3110" t="inlineStr">
        <is>
          <t>TARIFA BANCARIA TRANSF PGTO PIX</t>
        </is>
      </c>
      <c r="I3110" t="n">
        <v>-1.65</v>
      </c>
    </row>
    <row r="3111">
      <c r="A3111" t="n">
        <v>3676</v>
      </c>
      <c r="B3111" t="n">
        <v>105</v>
      </c>
      <c r="C3111" t="inlineStr">
        <is>
          <t>Jacare - Bradesco</t>
        </is>
      </c>
      <c r="D3111" t="n">
        <v>266</v>
      </c>
      <c r="E3111" t="inlineStr">
        <is>
          <t>Jacaré</t>
        </is>
      </c>
      <c r="F3111" s="27" t="n">
        <v>45300</v>
      </c>
      <c r="G3111" t="inlineStr">
        <is>
          <t>DEBITO</t>
        </is>
      </c>
      <c r="H3111" t="inlineStr">
        <is>
          <t>TARIFA BANCARIA TRANSF PGTO PIX</t>
        </is>
      </c>
      <c r="I3111" t="n">
        <v>-9</v>
      </c>
    </row>
    <row r="3112">
      <c r="A3112" t="n">
        <v>3677</v>
      </c>
      <c r="B3112" t="n">
        <v>105</v>
      </c>
      <c r="C3112" t="inlineStr">
        <is>
          <t>Jacare - Bradesco</t>
        </is>
      </c>
      <c r="D3112" t="n">
        <v>266</v>
      </c>
      <c r="E3112" t="inlineStr">
        <is>
          <t>Jacaré</t>
        </is>
      </c>
      <c r="F3112" s="27" t="n">
        <v>45300</v>
      </c>
      <c r="G3112" t="inlineStr">
        <is>
          <t>DEBITO</t>
        </is>
      </c>
      <c r="H3112" t="inlineStr">
        <is>
          <t>TARIFA BANCARIA TRANSF PGTO PIX</t>
        </is>
      </c>
      <c r="I3112" t="n">
        <v>-9</v>
      </c>
    </row>
    <row r="3113">
      <c r="A3113" t="n">
        <v>3678</v>
      </c>
      <c r="B3113" t="n">
        <v>105</v>
      </c>
      <c r="C3113" t="inlineStr">
        <is>
          <t>Jacare - Bradesco</t>
        </is>
      </c>
      <c r="D3113" t="n">
        <v>266</v>
      </c>
      <c r="E3113" t="inlineStr">
        <is>
          <t>Jacaré</t>
        </is>
      </c>
      <c r="F3113" s="27" t="n">
        <v>45300</v>
      </c>
      <c r="G3113" t="inlineStr">
        <is>
          <t>DEBITO</t>
        </is>
      </c>
      <c r="H3113" t="inlineStr">
        <is>
          <t>TARIFA BANCARIA TRANSF PGTO PIX</t>
        </is>
      </c>
      <c r="I3113" t="n">
        <v>-9</v>
      </c>
    </row>
    <row r="3114">
      <c r="A3114" t="n">
        <v>3679</v>
      </c>
      <c r="B3114" t="n">
        <v>105</v>
      </c>
      <c r="C3114" t="inlineStr">
        <is>
          <t>Jacare - Bradesco</t>
        </is>
      </c>
      <c r="D3114" t="n">
        <v>266</v>
      </c>
      <c r="E3114" t="inlineStr">
        <is>
          <t>Jacaré</t>
        </is>
      </c>
      <c r="F3114" s="27" t="n">
        <v>45300</v>
      </c>
      <c r="G3114" t="inlineStr">
        <is>
          <t>DEBITO</t>
        </is>
      </c>
      <c r="H3114" t="inlineStr">
        <is>
          <t>TARIFA BANCARIA TRANSF PGTO PIX</t>
        </is>
      </c>
      <c r="I3114" t="n">
        <v>-9</v>
      </c>
    </row>
    <row r="3115">
      <c r="A3115" t="n">
        <v>3680</v>
      </c>
      <c r="B3115" t="n">
        <v>105</v>
      </c>
      <c r="C3115" t="inlineStr">
        <is>
          <t>Jacare - Bradesco</t>
        </is>
      </c>
      <c r="D3115" t="n">
        <v>266</v>
      </c>
      <c r="E3115" t="inlineStr">
        <is>
          <t>Jacaré</t>
        </is>
      </c>
      <c r="F3115" s="27" t="n">
        <v>45300</v>
      </c>
      <c r="G3115" t="inlineStr">
        <is>
          <t>DEBITO</t>
        </is>
      </c>
      <c r="H3115" t="inlineStr">
        <is>
          <t>TARIFA BANCARIA TRANSF PGTO PIX</t>
        </is>
      </c>
      <c r="I3115" t="n">
        <v>-9</v>
      </c>
    </row>
    <row r="3116">
      <c r="A3116" t="n">
        <v>3681</v>
      </c>
      <c r="B3116" t="n">
        <v>105</v>
      </c>
      <c r="C3116" t="inlineStr">
        <is>
          <t>Jacare - Bradesco</t>
        </is>
      </c>
      <c r="D3116" t="n">
        <v>266</v>
      </c>
      <c r="E3116" t="inlineStr">
        <is>
          <t>Jacaré</t>
        </is>
      </c>
      <c r="F3116" s="27" t="n">
        <v>45300</v>
      </c>
      <c r="G3116" t="inlineStr">
        <is>
          <t>DEBITO</t>
        </is>
      </c>
      <c r="H3116" t="inlineStr">
        <is>
          <t>TARIFA BANCARIA TRANSF PGTO PIX</t>
        </is>
      </c>
      <c r="I3116" t="n">
        <v>-8.470000000000001</v>
      </c>
    </row>
    <row r="3117">
      <c r="A3117" t="n">
        <v>3682</v>
      </c>
      <c r="B3117" t="n">
        <v>105</v>
      </c>
      <c r="C3117" t="inlineStr">
        <is>
          <t>Jacare - Bradesco</t>
        </is>
      </c>
      <c r="D3117" t="n">
        <v>266</v>
      </c>
      <c r="E3117" t="inlineStr">
        <is>
          <t>Jacaré</t>
        </is>
      </c>
      <c r="F3117" s="27" t="n">
        <v>45300</v>
      </c>
      <c r="G3117" t="inlineStr">
        <is>
          <t>DEBITO</t>
        </is>
      </c>
      <c r="H3117" t="inlineStr">
        <is>
          <t>TARIFA BANCARIA TRANSF PGTO PIX</t>
        </is>
      </c>
      <c r="I3117" t="n">
        <v>-5.79</v>
      </c>
    </row>
    <row r="3118">
      <c r="A3118" t="n">
        <v>3683</v>
      </c>
      <c r="B3118" t="n">
        <v>105</v>
      </c>
      <c r="C3118" t="inlineStr">
        <is>
          <t>Jacare - Bradesco</t>
        </is>
      </c>
      <c r="D3118" t="n">
        <v>266</v>
      </c>
      <c r="E3118" t="inlineStr">
        <is>
          <t>Jacaré</t>
        </is>
      </c>
      <c r="F3118" s="27" t="n">
        <v>45300</v>
      </c>
      <c r="G3118" t="inlineStr">
        <is>
          <t>DEBITO</t>
        </is>
      </c>
      <c r="H3118" t="inlineStr">
        <is>
          <t>TARIFA BANCARIA TRANSF PGTO PIX</t>
        </is>
      </c>
      <c r="I3118" t="n">
        <v>-7.85</v>
      </c>
    </row>
    <row r="3119">
      <c r="A3119" t="n">
        <v>3684</v>
      </c>
      <c r="B3119" t="n">
        <v>105</v>
      </c>
      <c r="C3119" t="inlineStr">
        <is>
          <t>Jacare - Bradesco</t>
        </is>
      </c>
      <c r="D3119" t="n">
        <v>266</v>
      </c>
      <c r="E3119" t="inlineStr">
        <is>
          <t>Jacaré</t>
        </is>
      </c>
      <c r="F3119" s="27" t="n">
        <v>45300</v>
      </c>
      <c r="G3119" t="inlineStr">
        <is>
          <t>DEBITO</t>
        </is>
      </c>
      <c r="H3119" t="inlineStr">
        <is>
          <t>TARIFA BANCARIA TRANSF PGTO PIX</t>
        </is>
      </c>
      <c r="I3119" t="n">
        <v>-1.56</v>
      </c>
    </row>
    <row r="3120">
      <c r="A3120" t="n">
        <v>3685</v>
      </c>
      <c r="B3120" t="n">
        <v>105</v>
      </c>
      <c r="C3120" t="inlineStr">
        <is>
          <t>Jacare - Bradesco</t>
        </is>
      </c>
      <c r="D3120" t="n">
        <v>266</v>
      </c>
      <c r="E3120" t="inlineStr">
        <is>
          <t>Jacaré</t>
        </is>
      </c>
      <c r="F3120" s="27" t="n">
        <v>45300</v>
      </c>
      <c r="G3120" t="inlineStr">
        <is>
          <t>DEBITO</t>
        </is>
      </c>
      <c r="H3120" t="inlineStr">
        <is>
          <t>TARIFA BANCARIA TRANSF PGTO PIX</t>
        </is>
      </c>
      <c r="I3120" t="n">
        <v>-1.97</v>
      </c>
    </row>
    <row r="3121">
      <c r="A3121" t="n">
        <v>3686</v>
      </c>
      <c r="B3121" t="n">
        <v>105</v>
      </c>
      <c r="C3121" t="inlineStr">
        <is>
          <t>Jacare - Bradesco</t>
        </is>
      </c>
      <c r="D3121" t="n">
        <v>266</v>
      </c>
      <c r="E3121" t="inlineStr">
        <is>
          <t>Jacaré</t>
        </is>
      </c>
      <c r="F3121" s="27" t="n">
        <v>45300</v>
      </c>
      <c r="G3121" t="inlineStr">
        <is>
          <t>DEBITO</t>
        </is>
      </c>
      <c r="H3121" t="inlineStr">
        <is>
          <t>TARIFA BANCARIA TRANSF PGTO PIX</t>
        </is>
      </c>
      <c r="I3121" t="n">
        <v>-9</v>
      </c>
    </row>
    <row r="3122">
      <c r="A3122" t="n">
        <v>3688</v>
      </c>
      <c r="B3122" t="n">
        <v>105</v>
      </c>
      <c r="C3122" t="inlineStr">
        <is>
          <t>Jacare - Bradesco</t>
        </is>
      </c>
      <c r="D3122" t="n">
        <v>266</v>
      </c>
      <c r="E3122" t="inlineStr">
        <is>
          <t>Jacaré</t>
        </is>
      </c>
      <c r="F3122" s="27" t="n">
        <v>45300</v>
      </c>
      <c r="G3122" t="inlineStr">
        <is>
          <t>DEBITO</t>
        </is>
      </c>
      <c r="H3122" t="inlineStr">
        <is>
          <t>CONTA DE GAS INTERNET --COMGAS/SP</t>
        </is>
      </c>
      <c r="I3122" t="n">
        <v>-5093.54</v>
      </c>
    </row>
    <row r="3123">
      <c r="A3123" t="n">
        <v>3689</v>
      </c>
      <c r="B3123" t="n">
        <v>105</v>
      </c>
      <c r="C3123" t="inlineStr">
        <is>
          <t>Jacare - Bradesco</t>
        </is>
      </c>
      <c r="D3123" t="n">
        <v>266</v>
      </c>
      <c r="E3123" t="inlineStr">
        <is>
          <t>Jacaré</t>
        </is>
      </c>
      <c r="F3123" s="27" t="n">
        <v>45300</v>
      </c>
      <c r="G3123" t="inlineStr">
        <is>
          <t>DEBITO</t>
        </is>
      </c>
      <c r="H3123" t="inlineStr">
        <is>
          <t>CONTA DE TELEFONE INTERNET --TELEFONICA BRASIL S/</t>
        </is>
      </c>
      <c r="I3123" t="n">
        <v>-258.62</v>
      </c>
    </row>
    <row r="3124">
      <c r="A3124" t="n">
        <v>3636</v>
      </c>
      <c r="B3124" t="n">
        <v>105</v>
      </c>
      <c r="C3124" t="inlineStr">
        <is>
          <t>Jacare - Bradesco</t>
        </is>
      </c>
      <c r="D3124" t="n">
        <v>266</v>
      </c>
      <c r="E3124" t="inlineStr">
        <is>
          <t>Jacaré</t>
        </is>
      </c>
      <c r="F3124" s="27" t="n">
        <v>45299</v>
      </c>
      <c r="G3124" t="inlineStr">
        <is>
          <t>CREDITO</t>
        </is>
      </c>
      <c r="H3124" t="inlineStr">
        <is>
          <t>TRANSF CC PARA CC PJ TEMPUS FUGIT PARTICIPACOES E. LT</t>
        </is>
      </c>
      <c r="I3124" t="n">
        <v>15062</v>
      </c>
    </row>
    <row r="3125">
      <c r="A3125" t="n">
        <v>3637</v>
      </c>
      <c r="B3125" t="n">
        <v>105</v>
      </c>
      <c r="C3125" t="inlineStr">
        <is>
          <t>Jacare - Bradesco</t>
        </is>
      </c>
      <c r="D3125" t="n">
        <v>266</v>
      </c>
      <c r="E3125" t="inlineStr">
        <is>
          <t>Jacaré</t>
        </is>
      </c>
      <c r="F3125" s="27" t="n">
        <v>45299</v>
      </c>
      <c r="G3125" t="inlineStr">
        <is>
          <t>CREDITO</t>
        </is>
      </c>
      <c r="H3125" t="inlineStr">
        <is>
          <t>RECEBIMENTO FORNECEDOR ALELO INSTITUICAO DE PAGAMENTO S</t>
        </is>
      </c>
      <c r="I3125" t="n">
        <v>328.58</v>
      </c>
    </row>
    <row r="3126">
      <c r="A3126" t="n">
        <v>3638</v>
      </c>
      <c r="B3126" t="n">
        <v>105</v>
      </c>
      <c r="C3126" t="inlineStr">
        <is>
          <t>Jacare - Bradesco</t>
        </is>
      </c>
      <c r="D3126" t="n">
        <v>266</v>
      </c>
      <c r="E3126" t="inlineStr">
        <is>
          <t>Jacaré</t>
        </is>
      </c>
      <c r="F3126" s="27" t="n">
        <v>45299</v>
      </c>
      <c r="G3126" t="inlineStr">
        <is>
          <t>DEBITO</t>
        </is>
      </c>
      <c r="H3126" t="inlineStr">
        <is>
          <t>PAGTO ELETRON  COBRANCA FG7</t>
        </is>
      </c>
      <c r="I3126" t="n">
        <v>-283.47</v>
      </c>
    </row>
    <row r="3127">
      <c r="A3127" t="n">
        <v>3639</v>
      </c>
      <c r="B3127" t="n">
        <v>105</v>
      </c>
      <c r="C3127" t="inlineStr">
        <is>
          <t>Jacare - Bradesco</t>
        </is>
      </c>
      <c r="D3127" t="n">
        <v>266</v>
      </c>
      <c r="E3127" t="inlineStr">
        <is>
          <t>Jacaré</t>
        </is>
      </c>
      <c r="F3127" s="27" t="n">
        <v>45299</v>
      </c>
      <c r="G3127" t="inlineStr">
        <is>
          <t>DEBITO</t>
        </is>
      </c>
      <c r="H3127" t="inlineStr">
        <is>
          <t>PAGTO ELETRON  COBRANCA FG7</t>
        </is>
      </c>
      <c r="I3127" t="n">
        <v>-511.42</v>
      </c>
    </row>
    <row r="3128">
      <c r="A3128" t="n">
        <v>3640</v>
      </c>
      <c r="B3128" t="n">
        <v>105</v>
      </c>
      <c r="C3128" t="inlineStr">
        <is>
          <t>Jacare - Bradesco</t>
        </is>
      </c>
      <c r="D3128" t="n">
        <v>266</v>
      </c>
      <c r="E3128" t="inlineStr">
        <is>
          <t>Jacaré</t>
        </is>
      </c>
      <c r="F3128" s="27" t="n">
        <v>45299</v>
      </c>
      <c r="G3128" t="inlineStr">
        <is>
          <t>DEBITO</t>
        </is>
      </c>
      <c r="H3128" t="inlineStr">
        <is>
          <t>PAGTO ELETRON  COBRANCA BB</t>
        </is>
      </c>
      <c r="I3128" t="n">
        <v>-1113.66</v>
      </c>
    </row>
    <row r="3129">
      <c r="A3129" t="n">
        <v>3641</v>
      </c>
      <c r="B3129" t="n">
        <v>105</v>
      </c>
      <c r="C3129" t="inlineStr">
        <is>
          <t>Jacare - Bradesco</t>
        </is>
      </c>
      <c r="D3129" t="n">
        <v>266</v>
      </c>
      <c r="E3129" t="inlineStr">
        <is>
          <t>Jacaré</t>
        </is>
      </c>
      <c r="F3129" s="27" t="n">
        <v>45299</v>
      </c>
      <c r="G3129" t="inlineStr">
        <is>
          <t>DEBITO</t>
        </is>
      </c>
      <c r="H3129" t="inlineStr">
        <is>
          <t>PAGTO ELETRON  COBRANCA ESHOWS</t>
        </is>
      </c>
      <c r="I3129" t="n">
        <v>-1800</v>
      </c>
    </row>
    <row r="3130">
      <c r="A3130" t="n">
        <v>3642</v>
      </c>
      <c r="B3130" t="n">
        <v>105</v>
      </c>
      <c r="C3130" t="inlineStr">
        <is>
          <t>Jacare - Bradesco</t>
        </is>
      </c>
      <c r="D3130" t="n">
        <v>266</v>
      </c>
      <c r="E3130" t="inlineStr">
        <is>
          <t>Jacaré</t>
        </is>
      </c>
      <c r="F3130" s="27" t="n">
        <v>45299</v>
      </c>
      <c r="G3130" t="inlineStr">
        <is>
          <t>DEBITO</t>
        </is>
      </c>
      <c r="H3130" t="inlineStr">
        <is>
          <t>PAGTO ELETRON  COBRANCA BB</t>
        </is>
      </c>
      <c r="I3130" t="n">
        <v>-2173.88</v>
      </c>
    </row>
    <row r="3131">
      <c r="A3131" t="n">
        <v>3643</v>
      </c>
      <c r="B3131" t="n">
        <v>105</v>
      </c>
      <c r="C3131" t="inlineStr">
        <is>
          <t>Jacare - Bradesco</t>
        </is>
      </c>
      <c r="D3131" t="n">
        <v>266</v>
      </c>
      <c r="E3131" t="inlineStr">
        <is>
          <t>Jacaré</t>
        </is>
      </c>
      <c r="F3131" s="27" t="n">
        <v>45299</v>
      </c>
      <c r="G3131" t="inlineStr">
        <is>
          <t>DEBITO</t>
        </is>
      </c>
      <c r="H3131" t="inlineStr">
        <is>
          <t>PAGTO ELETRON  COBRANCA BB</t>
        </is>
      </c>
      <c r="I3131" t="n">
        <v>-2640.6</v>
      </c>
    </row>
    <row r="3132">
      <c r="A3132" t="n">
        <v>3644</v>
      </c>
      <c r="B3132" t="n">
        <v>105</v>
      </c>
      <c r="C3132" t="inlineStr">
        <is>
          <t>Jacare - Bradesco</t>
        </is>
      </c>
      <c r="D3132" t="n">
        <v>266</v>
      </c>
      <c r="E3132" t="inlineStr">
        <is>
          <t>Jacaré</t>
        </is>
      </c>
      <c r="F3132" s="27" t="n">
        <v>45299</v>
      </c>
      <c r="G3132" t="inlineStr">
        <is>
          <t>DEBITO</t>
        </is>
      </c>
      <c r="H3132" t="inlineStr">
        <is>
          <t>TRANSF CC PARA CC PJ TEMPUS FUGIT PARTICIPACOES E. LT</t>
        </is>
      </c>
      <c r="I3132" t="n">
        <v>-5867.55</v>
      </c>
    </row>
    <row r="3133">
      <c r="A3133" t="n">
        <v>3645</v>
      </c>
      <c r="B3133" t="n">
        <v>105</v>
      </c>
      <c r="C3133" t="inlineStr">
        <is>
          <t>Jacare - Bradesco</t>
        </is>
      </c>
      <c r="D3133" t="n">
        <v>266</v>
      </c>
      <c r="E3133" t="inlineStr">
        <is>
          <t>Jacaré</t>
        </is>
      </c>
      <c r="F3133" s="27" t="n">
        <v>45299</v>
      </c>
      <c r="G3133" t="inlineStr">
        <is>
          <t>DEBITO</t>
        </is>
      </c>
      <c r="H3133" t="inlineStr">
        <is>
          <t>TRANSF CC PARA CC PJ ADRIANA NEVES FERREIRA</t>
        </is>
      </c>
      <c r="I3133" t="n">
        <v>-100</v>
      </c>
    </row>
    <row r="3134">
      <c r="A3134" t="n">
        <v>3646</v>
      </c>
      <c r="B3134" t="n">
        <v>105</v>
      </c>
      <c r="C3134" t="inlineStr">
        <is>
          <t>Jacare - Bradesco</t>
        </is>
      </c>
      <c r="D3134" t="n">
        <v>266</v>
      </c>
      <c r="E3134" t="inlineStr">
        <is>
          <t>Jacaré</t>
        </is>
      </c>
      <c r="F3134" s="27" t="n">
        <v>45299</v>
      </c>
      <c r="G3134" t="inlineStr">
        <is>
          <t>DEBITO</t>
        </is>
      </c>
      <c r="H3134" t="inlineStr">
        <is>
          <t>TRANSF CC PARA CP PJ LUIZ GUSTAVO MOREIRA DE SOUZA</t>
        </is>
      </c>
      <c r="I3134" t="n">
        <v>-100</v>
      </c>
    </row>
    <row r="3135">
      <c r="A3135" t="n">
        <v>3647</v>
      </c>
      <c r="B3135" t="n">
        <v>105</v>
      </c>
      <c r="C3135" t="inlineStr">
        <is>
          <t>Jacare - Bradesco</t>
        </is>
      </c>
      <c r="D3135" t="n">
        <v>266</v>
      </c>
      <c r="E3135" t="inlineStr">
        <is>
          <t>Jacaré</t>
        </is>
      </c>
      <c r="F3135" s="27" t="n">
        <v>45299</v>
      </c>
      <c r="G3135" t="inlineStr">
        <is>
          <t>DEBITO</t>
        </is>
      </c>
      <c r="H3135" t="inlineStr">
        <is>
          <t>TRANSFERENCIA PIX DES: Brenda Letcia Pereir 08/01</t>
        </is>
      </c>
      <c r="I3135" t="n">
        <v>-100</v>
      </c>
    </row>
    <row r="3136">
      <c r="A3136" t="n">
        <v>3648</v>
      </c>
      <c r="B3136" t="n">
        <v>105</v>
      </c>
      <c r="C3136" t="inlineStr">
        <is>
          <t>Jacare - Bradesco</t>
        </is>
      </c>
      <c r="D3136" t="n">
        <v>266</v>
      </c>
      <c r="E3136" t="inlineStr">
        <is>
          <t>Jacaré</t>
        </is>
      </c>
      <c r="F3136" s="27" t="n">
        <v>45299</v>
      </c>
      <c r="G3136" t="inlineStr">
        <is>
          <t>DEBITO</t>
        </is>
      </c>
      <c r="H3136" t="inlineStr">
        <is>
          <t>TRANSFERENCIA PIX DES: DANIELA DE OLIVEIRA F 08/01</t>
        </is>
      </c>
      <c r="I3136" t="n">
        <v>-100</v>
      </c>
    </row>
    <row r="3137">
      <c r="A3137" t="n">
        <v>3649</v>
      </c>
      <c r="B3137" t="n">
        <v>105</v>
      </c>
      <c r="C3137" t="inlineStr">
        <is>
          <t>Jacare - Bradesco</t>
        </is>
      </c>
      <c r="D3137" t="n">
        <v>266</v>
      </c>
      <c r="E3137" t="inlineStr">
        <is>
          <t>Jacaré</t>
        </is>
      </c>
      <c r="F3137" s="27" t="n">
        <v>45299</v>
      </c>
      <c r="G3137" t="inlineStr">
        <is>
          <t>DEBITO</t>
        </is>
      </c>
      <c r="H3137" t="inlineStr">
        <is>
          <t>TRANSFERENCIA PIX DES: EDILSON CANDIDO FRANC 08/01</t>
        </is>
      </c>
      <c r="I3137" t="n">
        <v>-100</v>
      </c>
    </row>
    <row r="3138">
      <c r="A3138" t="n">
        <v>3650</v>
      </c>
      <c r="B3138" t="n">
        <v>105</v>
      </c>
      <c r="C3138" t="inlineStr">
        <is>
          <t>Jacare - Bradesco</t>
        </is>
      </c>
      <c r="D3138" t="n">
        <v>266</v>
      </c>
      <c r="E3138" t="inlineStr">
        <is>
          <t>Jacaré</t>
        </is>
      </c>
      <c r="F3138" s="27" t="n">
        <v>45299</v>
      </c>
      <c r="G3138" t="inlineStr">
        <is>
          <t>DEBITO</t>
        </is>
      </c>
      <c r="H3138" t="inlineStr">
        <is>
          <t>TRANSFERENCIA PIX DES: KAIO HENRIQUE MUNIZ B 08/01</t>
        </is>
      </c>
      <c r="I3138" t="n">
        <v>-100</v>
      </c>
    </row>
    <row r="3139">
      <c r="A3139" t="n">
        <v>3651</v>
      </c>
      <c r="B3139" t="n">
        <v>105</v>
      </c>
      <c r="C3139" t="inlineStr">
        <is>
          <t>Jacare - Bradesco</t>
        </is>
      </c>
      <c r="D3139" t="n">
        <v>266</v>
      </c>
      <c r="E3139" t="inlineStr">
        <is>
          <t>Jacaré</t>
        </is>
      </c>
      <c r="F3139" s="27" t="n">
        <v>45299</v>
      </c>
      <c r="G3139" t="inlineStr">
        <is>
          <t>DEBITO</t>
        </is>
      </c>
      <c r="H3139" t="inlineStr">
        <is>
          <t>TRANSFERENCIA PIX DES: MARCIO DE SOUZA       08/01</t>
        </is>
      </c>
      <c r="I3139" t="n">
        <v>-100</v>
      </c>
    </row>
    <row r="3140">
      <c r="A3140" t="n">
        <v>3652</v>
      </c>
      <c r="B3140" t="n">
        <v>105</v>
      </c>
      <c r="C3140" t="inlineStr">
        <is>
          <t>Jacare - Bradesco</t>
        </is>
      </c>
      <c r="D3140" t="n">
        <v>266</v>
      </c>
      <c r="E3140" t="inlineStr">
        <is>
          <t>Jacaré</t>
        </is>
      </c>
      <c r="F3140" s="27" t="n">
        <v>45299</v>
      </c>
      <c r="G3140" t="inlineStr">
        <is>
          <t>DEBITO</t>
        </is>
      </c>
      <c r="H3140" t="inlineStr">
        <is>
          <t>TRANSFERENCIA PIX DES: Mario Legal da Rocha  08/01</t>
        </is>
      </c>
      <c r="I3140" t="n">
        <v>-100</v>
      </c>
    </row>
    <row r="3141">
      <c r="A3141" t="n">
        <v>3653</v>
      </c>
      <c r="B3141" t="n">
        <v>105</v>
      </c>
      <c r="C3141" t="inlineStr">
        <is>
          <t>Jacare - Bradesco</t>
        </is>
      </c>
      <c r="D3141" t="n">
        <v>266</v>
      </c>
      <c r="E3141" t="inlineStr">
        <is>
          <t>Jacaré</t>
        </is>
      </c>
      <c r="F3141" s="27" t="n">
        <v>45299</v>
      </c>
      <c r="G3141" t="inlineStr">
        <is>
          <t>DEBITO</t>
        </is>
      </c>
      <c r="H3141" t="inlineStr">
        <is>
          <t>TRANSFERENCIA PIX DES: Rodrigo Pereira da Si 08/01</t>
        </is>
      </c>
      <c r="I3141" t="n">
        <v>-100</v>
      </c>
    </row>
    <row r="3142">
      <c r="A3142" t="n">
        <v>3654</v>
      </c>
      <c r="B3142" t="n">
        <v>105</v>
      </c>
      <c r="C3142" t="inlineStr">
        <is>
          <t>Jacare - Bradesco</t>
        </is>
      </c>
      <c r="D3142" t="n">
        <v>266</v>
      </c>
      <c r="E3142" t="inlineStr">
        <is>
          <t>Jacaré</t>
        </is>
      </c>
      <c r="F3142" s="27" t="n">
        <v>45299</v>
      </c>
      <c r="G3142" t="inlineStr">
        <is>
          <t>DEBITO</t>
        </is>
      </c>
      <c r="H3142" t="inlineStr">
        <is>
          <t>TRANSFERENCIA PIX DES: Vinicius Santos Sousa 08/01</t>
        </is>
      </c>
      <c r="I3142" t="n">
        <v>-100</v>
      </c>
    </row>
    <row r="3143">
      <c r="A3143" t="n">
        <v>3630</v>
      </c>
      <c r="B3143" t="n">
        <v>105</v>
      </c>
      <c r="C3143" t="inlineStr">
        <is>
          <t>Jacare - Bradesco</t>
        </is>
      </c>
      <c r="D3143" t="n">
        <v>266</v>
      </c>
      <c r="E3143" t="inlineStr">
        <is>
          <t>Jacaré</t>
        </is>
      </c>
      <c r="F3143" s="27" t="n">
        <v>45296</v>
      </c>
      <c r="G3143" t="inlineStr">
        <is>
          <t>CREDITO</t>
        </is>
      </c>
      <c r="H3143" t="inlineStr">
        <is>
          <t>TRANSF CC PARA CC PJ TEMPUS FUGIT PARTICIPACOES E. LT</t>
        </is>
      </c>
      <c r="I3143" t="n">
        <v>16474</v>
      </c>
    </row>
    <row r="3144">
      <c r="A3144" t="n">
        <v>3631</v>
      </c>
      <c r="B3144" t="n">
        <v>105</v>
      </c>
      <c r="C3144" t="inlineStr">
        <is>
          <t>Jacare - Bradesco</t>
        </is>
      </c>
      <c r="D3144" t="n">
        <v>266</v>
      </c>
      <c r="E3144" t="inlineStr">
        <is>
          <t>Jacaré</t>
        </is>
      </c>
      <c r="F3144" s="27" t="n">
        <v>45296</v>
      </c>
      <c r="G3144" t="inlineStr">
        <is>
          <t>DEBITO</t>
        </is>
      </c>
      <c r="H3144" t="inlineStr">
        <is>
          <t>PAGTO ELETRON  COBRANCA TARUMA</t>
        </is>
      </c>
      <c r="I3144" t="n">
        <v>-540.49</v>
      </c>
    </row>
    <row r="3145">
      <c r="A3145" t="n">
        <v>3632</v>
      </c>
      <c r="B3145" t="n">
        <v>105</v>
      </c>
      <c r="C3145" t="inlineStr">
        <is>
          <t>Jacare - Bradesco</t>
        </is>
      </c>
      <c r="D3145" t="n">
        <v>266</v>
      </c>
      <c r="E3145" t="inlineStr">
        <is>
          <t>Jacaré</t>
        </is>
      </c>
      <c r="F3145" s="27" t="n">
        <v>45296</v>
      </c>
      <c r="G3145" t="inlineStr">
        <is>
          <t>DEBITO</t>
        </is>
      </c>
      <c r="H3145" t="inlineStr">
        <is>
          <t>TARIFA BANCARIA VR.PARCIAL TRANSF PGTO PIX</t>
        </is>
      </c>
      <c r="I3145" t="n">
        <v>-0.16</v>
      </c>
    </row>
    <row r="3146">
      <c r="A3146" t="n">
        <v>3633</v>
      </c>
      <c r="B3146" t="n">
        <v>105</v>
      </c>
      <c r="C3146" t="inlineStr">
        <is>
          <t>Jacare - Bradesco</t>
        </is>
      </c>
      <c r="D3146" t="n">
        <v>266</v>
      </c>
      <c r="E3146" t="inlineStr">
        <is>
          <t>Jacaré</t>
        </is>
      </c>
      <c r="F3146" s="27" t="n">
        <v>45296</v>
      </c>
      <c r="G3146" t="inlineStr">
        <is>
          <t>DEBITO</t>
        </is>
      </c>
      <c r="H3146" t="inlineStr">
        <is>
          <t>TARIFA BANCARIA TRANSF PGTO PIX</t>
        </is>
      </c>
      <c r="I3146" t="n">
        <v>-1.65</v>
      </c>
    </row>
    <row r="3147">
      <c r="A3147" t="n">
        <v>3634</v>
      </c>
      <c r="B3147" t="n">
        <v>105</v>
      </c>
      <c r="C3147" t="inlineStr">
        <is>
          <t>Jacare - Bradesco</t>
        </is>
      </c>
      <c r="D3147" t="n">
        <v>266</v>
      </c>
      <c r="E3147" t="inlineStr">
        <is>
          <t>Jacaré</t>
        </is>
      </c>
      <c r="F3147" s="27" t="n">
        <v>45296</v>
      </c>
      <c r="G3147" t="inlineStr">
        <is>
          <t>DEBITO</t>
        </is>
      </c>
      <c r="H3147" t="inlineStr">
        <is>
          <t>PGTO SALARIO VIA NET EMP</t>
        </is>
      </c>
      <c r="I3147" t="n">
        <v>-15326.7</v>
      </c>
    </row>
    <row r="3148">
      <c r="A3148" t="n">
        <v>3635</v>
      </c>
      <c r="B3148" t="n">
        <v>105</v>
      </c>
      <c r="C3148" t="inlineStr">
        <is>
          <t>Jacare - Bradesco</t>
        </is>
      </c>
      <c r="D3148" t="n">
        <v>266</v>
      </c>
      <c r="E3148" t="inlineStr">
        <is>
          <t>Jacaré</t>
        </is>
      </c>
      <c r="F3148" s="27" t="n">
        <v>45296</v>
      </c>
      <c r="G3148" t="inlineStr">
        <is>
          <t>DEBITO</t>
        </is>
      </c>
      <c r="H3148" t="inlineStr">
        <is>
          <t>TRANSFERENCIA PIX DES: PROMO BRINDES CONTROL 05/01</t>
        </is>
      </c>
      <c r="I3148" t="n">
        <v>-605</v>
      </c>
    </row>
    <row r="3149">
      <c r="A3149" t="n">
        <v>3626</v>
      </c>
      <c r="B3149" t="n">
        <v>105</v>
      </c>
      <c r="C3149" t="inlineStr">
        <is>
          <t>Jacare - Bradesco</t>
        </is>
      </c>
      <c r="D3149" t="n">
        <v>266</v>
      </c>
      <c r="E3149" t="inlineStr">
        <is>
          <t>Jacaré</t>
        </is>
      </c>
      <c r="F3149" s="27" t="n">
        <v>45295</v>
      </c>
      <c r="G3149" t="inlineStr">
        <is>
          <t>CREDITO</t>
        </is>
      </c>
      <c r="H3149" t="inlineStr">
        <is>
          <t>TRANSF CC PARA CC PJ TEMPUS FUGIT PARTICIPACOES E. LT</t>
        </is>
      </c>
      <c r="I3149" t="n">
        <v>7700</v>
      </c>
    </row>
    <row r="3150">
      <c r="A3150" t="n">
        <v>3627</v>
      </c>
      <c r="B3150" t="n">
        <v>105</v>
      </c>
      <c r="C3150" t="inlineStr">
        <is>
          <t>Jacare - Bradesco</t>
        </is>
      </c>
      <c r="D3150" t="n">
        <v>266</v>
      </c>
      <c r="E3150" t="inlineStr">
        <is>
          <t>Jacaré</t>
        </is>
      </c>
      <c r="F3150" s="27" t="n">
        <v>45295</v>
      </c>
      <c r="G3150" t="inlineStr">
        <is>
          <t>DEBITO</t>
        </is>
      </c>
      <c r="H3150" t="inlineStr">
        <is>
          <t>PAGTO ELETRON  COBRANCA AMBEV</t>
        </is>
      </c>
      <c r="I3150" t="n">
        <v>-6485.71</v>
      </c>
    </row>
    <row r="3151">
      <c r="A3151" t="n">
        <v>3628</v>
      </c>
      <c r="B3151" t="n">
        <v>105</v>
      </c>
      <c r="C3151" t="inlineStr">
        <is>
          <t>Jacare - Bradesco</t>
        </is>
      </c>
      <c r="D3151" t="n">
        <v>266</v>
      </c>
      <c r="E3151" t="inlineStr">
        <is>
          <t>Jacaré</t>
        </is>
      </c>
      <c r="F3151" s="27" t="n">
        <v>45295</v>
      </c>
      <c r="G3151" t="inlineStr">
        <is>
          <t>DEBITO</t>
        </is>
      </c>
      <c r="H3151" t="inlineStr">
        <is>
          <t>TRANSF CC PARA CC PJ TEMPUS FUGIT PARTICIPACOES E. LT</t>
        </is>
      </c>
      <c r="I3151" t="n">
        <v>-1024.29</v>
      </c>
    </row>
    <row r="3152">
      <c r="A3152" t="n">
        <v>3629</v>
      </c>
      <c r="B3152" t="n">
        <v>105</v>
      </c>
      <c r="C3152" t="inlineStr">
        <is>
          <t>Jacare - Bradesco</t>
        </is>
      </c>
      <c r="D3152" t="n">
        <v>266</v>
      </c>
      <c r="E3152" t="inlineStr">
        <is>
          <t>Jacaré</t>
        </is>
      </c>
      <c r="F3152" s="27" t="n">
        <v>45295</v>
      </c>
      <c r="G3152" t="inlineStr">
        <is>
          <t>DEBITO</t>
        </is>
      </c>
      <c r="H3152" t="inlineStr">
        <is>
          <t>TRANSF CC PARA CC PJ MACHINE SERVICE LTDA</t>
        </is>
      </c>
      <c r="I3152" t="n">
        <v>-190</v>
      </c>
    </row>
    <row r="3153">
      <c r="A3153" t="n">
        <v>3609</v>
      </c>
      <c r="B3153" t="n">
        <v>105</v>
      </c>
      <c r="C3153" t="inlineStr">
        <is>
          <t>Jacare - Bradesco</t>
        </is>
      </c>
      <c r="D3153" t="n">
        <v>266</v>
      </c>
      <c r="E3153" t="inlineStr">
        <is>
          <t>Jacaré</t>
        </is>
      </c>
      <c r="F3153" s="27" t="n">
        <v>45294</v>
      </c>
      <c r="G3153" t="inlineStr">
        <is>
          <t>CREDITO</t>
        </is>
      </c>
      <c r="H3153" t="inlineStr">
        <is>
          <t>TRANSF CC PARA CC PJ TEMPUS FUGIT PARTICIPACOES E. LT</t>
        </is>
      </c>
      <c r="I3153" t="n">
        <v>4684.46</v>
      </c>
    </row>
    <row r="3154">
      <c r="A3154" t="n">
        <v>3610</v>
      </c>
      <c r="B3154" t="n">
        <v>105</v>
      </c>
      <c r="C3154" t="inlineStr">
        <is>
          <t>Jacare - Bradesco</t>
        </is>
      </c>
      <c r="D3154" t="n">
        <v>266</v>
      </c>
      <c r="E3154" t="inlineStr">
        <is>
          <t>Jacaré</t>
        </is>
      </c>
      <c r="F3154" s="27" t="n">
        <v>45294</v>
      </c>
      <c r="G3154" t="inlineStr">
        <is>
          <t>CREDITO</t>
        </is>
      </c>
      <c r="H3154" t="inlineStr">
        <is>
          <t>RECEBIMENTO FORNECEDOR ALELO INSTITUICAO DE PAGAMENTO S</t>
        </is>
      </c>
      <c r="I3154" t="n">
        <v>137.12</v>
      </c>
    </row>
    <row r="3155">
      <c r="A3155" t="n">
        <v>3611</v>
      </c>
      <c r="B3155" t="n">
        <v>105</v>
      </c>
      <c r="C3155" t="inlineStr">
        <is>
          <t>Jacare - Bradesco</t>
        </is>
      </c>
      <c r="D3155" t="n">
        <v>266</v>
      </c>
      <c r="E3155" t="inlineStr">
        <is>
          <t>Jacaré</t>
        </is>
      </c>
      <c r="F3155" s="27" t="n">
        <v>45294</v>
      </c>
      <c r="G3155" t="inlineStr">
        <is>
          <t>DEBITO</t>
        </is>
      </c>
      <c r="H3155" t="inlineStr">
        <is>
          <t>PAGTO ELETRON  COBRANCA MERCADO PAGO</t>
        </is>
      </c>
      <c r="I3155" t="n">
        <v>-91.62</v>
      </c>
    </row>
    <row r="3156">
      <c r="A3156" t="n">
        <v>3612</v>
      </c>
      <c r="B3156" t="n">
        <v>105</v>
      </c>
      <c r="C3156" t="inlineStr">
        <is>
          <t>Jacare - Bradesco</t>
        </is>
      </c>
      <c r="D3156" t="n">
        <v>266</v>
      </c>
      <c r="E3156" t="inlineStr">
        <is>
          <t>Jacaré</t>
        </is>
      </c>
      <c r="F3156" s="27" t="n">
        <v>45294</v>
      </c>
      <c r="G3156" t="inlineStr">
        <is>
          <t>DEBITO</t>
        </is>
      </c>
      <c r="H3156" t="inlineStr">
        <is>
          <t>PAGTO ELETRON  COBRANCA TARUMA</t>
        </is>
      </c>
      <c r="I3156" t="n">
        <v>-330.54</v>
      </c>
    </row>
    <row r="3157">
      <c r="A3157" t="n">
        <v>3613</v>
      </c>
      <c r="B3157" t="n">
        <v>105</v>
      </c>
      <c r="C3157" t="inlineStr">
        <is>
          <t>Jacare - Bradesco</t>
        </is>
      </c>
      <c r="D3157" t="n">
        <v>266</v>
      </c>
      <c r="E3157" t="inlineStr">
        <is>
          <t>Jacaré</t>
        </is>
      </c>
      <c r="F3157" s="27" t="n">
        <v>45294</v>
      </c>
      <c r="G3157" t="inlineStr">
        <is>
          <t>DEBITO</t>
        </is>
      </c>
      <c r="H3157" t="inlineStr">
        <is>
          <t>PAGTO ELETRON  COBRANCA TARUMA</t>
        </is>
      </c>
      <c r="I3157" t="n">
        <v>-360.8</v>
      </c>
    </row>
    <row r="3158">
      <c r="A3158" t="n">
        <v>3614</v>
      </c>
      <c r="B3158" t="n">
        <v>105</v>
      </c>
      <c r="C3158" t="inlineStr">
        <is>
          <t>Jacare - Bradesco</t>
        </is>
      </c>
      <c r="D3158" t="n">
        <v>266</v>
      </c>
      <c r="E3158" t="inlineStr">
        <is>
          <t>Jacaré</t>
        </is>
      </c>
      <c r="F3158" s="27" t="n">
        <v>45294</v>
      </c>
      <c r="G3158" t="inlineStr">
        <is>
          <t>DEBITO</t>
        </is>
      </c>
      <c r="H3158" t="inlineStr">
        <is>
          <t>PAGTO ELETRON  COBRANCA KING COM</t>
        </is>
      </c>
      <c r="I3158" t="n">
        <v>-672.51</v>
      </c>
    </row>
    <row r="3159">
      <c r="A3159" t="n">
        <v>3615</v>
      </c>
      <c r="B3159" t="n">
        <v>105</v>
      </c>
      <c r="C3159" t="inlineStr">
        <is>
          <t>Jacare - Bradesco</t>
        </is>
      </c>
      <c r="D3159" t="n">
        <v>266</v>
      </c>
      <c r="E3159" t="inlineStr">
        <is>
          <t>Jacaré</t>
        </is>
      </c>
      <c r="F3159" s="27" t="n">
        <v>45294</v>
      </c>
      <c r="G3159" t="inlineStr">
        <is>
          <t>DEBITO</t>
        </is>
      </c>
      <c r="H3159" t="inlineStr">
        <is>
          <t>PAGTO ELETRON  COBRANCA TARUMA</t>
        </is>
      </c>
      <c r="I3159" t="n">
        <v>-901.88</v>
      </c>
    </row>
    <row r="3160">
      <c r="A3160" t="n">
        <v>3616</v>
      </c>
      <c r="B3160" t="n">
        <v>105</v>
      </c>
      <c r="C3160" t="inlineStr">
        <is>
          <t>Jacare - Bradesco</t>
        </is>
      </c>
      <c r="D3160" t="n">
        <v>266</v>
      </c>
      <c r="E3160" t="inlineStr">
        <is>
          <t>Jacaré</t>
        </is>
      </c>
      <c r="F3160" s="27" t="n">
        <v>45294</v>
      </c>
      <c r="G3160" t="inlineStr">
        <is>
          <t>DEBITO</t>
        </is>
      </c>
      <c r="H3160" t="inlineStr">
        <is>
          <t>PAGTO ELETRON  COBRANCA SAMPATACADO</t>
        </is>
      </c>
      <c r="I3160" t="n">
        <v>-2464.23</v>
      </c>
    </row>
    <row r="3161">
      <c r="A3161" t="n">
        <v>3618</v>
      </c>
      <c r="B3161" t="n">
        <v>105</v>
      </c>
      <c r="C3161" t="inlineStr">
        <is>
          <t>Jacare - Bradesco</t>
        </is>
      </c>
      <c r="D3161" t="n">
        <v>266</v>
      </c>
      <c r="E3161" t="inlineStr">
        <is>
          <t>Jacaré</t>
        </is>
      </c>
      <c r="F3161" s="27" t="n">
        <v>45294</v>
      </c>
      <c r="G3161" t="inlineStr">
        <is>
          <t>CREDITO</t>
        </is>
      </c>
      <c r="H3161" t="inlineStr">
        <is>
          <t>TRANSF CC PARA CC PJ TEMPUS FUGIT PARTICIPACOES E. LT</t>
        </is>
      </c>
      <c r="I3161" t="n">
        <v>4684.46</v>
      </c>
    </row>
    <row r="3162">
      <c r="A3162" t="n">
        <v>3619</v>
      </c>
      <c r="B3162" t="n">
        <v>105</v>
      </c>
      <c r="C3162" t="inlineStr">
        <is>
          <t>Jacare - Bradesco</t>
        </is>
      </c>
      <c r="D3162" t="n">
        <v>266</v>
      </c>
      <c r="E3162" t="inlineStr">
        <is>
          <t>Jacaré</t>
        </is>
      </c>
      <c r="F3162" s="27" t="n">
        <v>45294</v>
      </c>
      <c r="G3162" t="inlineStr">
        <is>
          <t>CREDITO</t>
        </is>
      </c>
      <c r="H3162" t="inlineStr">
        <is>
          <t>RECEBIMENTO FORNECEDOR ALELO INSTITUICAO DE PAGAMENTO S</t>
        </is>
      </c>
      <c r="I3162" t="n">
        <v>137.12</v>
      </c>
    </row>
    <row r="3163">
      <c r="A3163" t="n">
        <v>3620</v>
      </c>
      <c r="B3163" t="n">
        <v>105</v>
      </c>
      <c r="C3163" t="inlineStr">
        <is>
          <t>Jacare - Bradesco</t>
        </is>
      </c>
      <c r="D3163" t="n">
        <v>266</v>
      </c>
      <c r="E3163" t="inlineStr">
        <is>
          <t>Jacaré</t>
        </is>
      </c>
      <c r="F3163" s="27" t="n">
        <v>45294</v>
      </c>
      <c r="G3163" t="inlineStr">
        <is>
          <t>DEBITO</t>
        </is>
      </c>
      <c r="H3163" t="inlineStr">
        <is>
          <t>PAGTO ELETRON  COBRANCA MERCADO PAGO</t>
        </is>
      </c>
      <c r="I3163" t="n">
        <v>-91.62</v>
      </c>
    </row>
    <row r="3164">
      <c r="A3164" t="n">
        <v>3621</v>
      </c>
      <c r="B3164" t="n">
        <v>105</v>
      </c>
      <c r="C3164" t="inlineStr">
        <is>
          <t>Jacare - Bradesco</t>
        </is>
      </c>
      <c r="D3164" t="n">
        <v>266</v>
      </c>
      <c r="E3164" t="inlineStr">
        <is>
          <t>Jacaré</t>
        </is>
      </c>
      <c r="F3164" s="27" t="n">
        <v>45294</v>
      </c>
      <c r="G3164" t="inlineStr">
        <is>
          <t>DEBITO</t>
        </is>
      </c>
      <c r="H3164" t="inlineStr">
        <is>
          <t>PAGTO ELETRON  COBRANCA TARUMA</t>
        </is>
      </c>
      <c r="I3164" t="n">
        <v>-330.54</v>
      </c>
    </row>
    <row r="3165">
      <c r="A3165" t="n">
        <v>3622</v>
      </c>
      <c r="B3165" t="n">
        <v>105</v>
      </c>
      <c r="C3165" t="inlineStr">
        <is>
          <t>Jacare - Bradesco</t>
        </is>
      </c>
      <c r="D3165" t="n">
        <v>266</v>
      </c>
      <c r="E3165" t="inlineStr">
        <is>
          <t>Jacaré</t>
        </is>
      </c>
      <c r="F3165" s="27" t="n">
        <v>45294</v>
      </c>
      <c r="G3165" t="inlineStr">
        <is>
          <t>DEBITO</t>
        </is>
      </c>
      <c r="H3165" t="inlineStr">
        <is>
          <t>PAGTO ELETRON  COBRANCA TARUMA</t>
        </is>
      </c>
      <c r="I3165" t="n">
        <v>-360.8</v>
      </c>
    </row>
    <row r="3166">
      <c r="A3166" t="n">
        <v>3623</v>
      </c>
      <c r="B3166" t="n">
        <v>105</v>
      </c>
      <c r="C3166" t="inlineStr">
        <is>
          <t>Jacare - Bradesco</t>
        </is>
      </c>
      <c r="D3166" t="n">
        <v>266</v>
      </c>
      <c r="E3166" t="inlineStr">
        <is>
          <t>Jacaré</t>
        </is>
      </c>
      <c r="F3166" s="27" t="n">
        <v>45294</v>
      </c>
      <c r="G3166" t="inlineStr">
        <is>
          <t>DEBITO</t>
        </is>
      </c>
      <c r="H3166" t="inlineStr">
        <is>
          <t>PAGTO ELETRON  COBRANCA KING COM</t>
        </is>
      </c>
      <c r="I3166" t="n">
        <v>-672.51</v>
      </c>
    </row>
    <row r="3167">
      <c r="A3167" t="n">
        <v>3624</v>
      </c>
      <c r="B3167" t="n">
        <v>105</v>
      </c>
      <c r="C3167" t="inlineStr">
        <is>
          <t>Jacare - Bradesco</t>
        </is>
      </c>
      <c r="D3167" t="n">
        <v>266</v>
      </c>
      <c r="E3167" t="inlineStr">
        <is>
          <t>Jacaré</t>
        </is>
      </c>
      <c r="F3167" s="27" t="n">
        <v>45294</v>
      </c>
      <c r="G3167" t="inlineStr">
        <is>
          <t>DEBITO</t>
        </is>
      </c>
      <c r="H3167" t="inlineStr">
        <is>
          <t>PAGTO ELETRON  COBRANCA TARUMA</t>
        </is>
      </c>
      <c r="I3167" t="n">
        <v>-901.88</v>
      </c>
    </row>
    <row r="3168">
      <c r="A3168" t="n">
        <v>3625</v>
      </c>
      <c r="B3168" t="n">
        <v>105</v>
      </c>
      <c r="C3168" t="inlineStr">
        <is>
          <t>Jacare - Bradesco</t>
        </is>
      </c>
      <c r="D3168" t="n">
        <v>266</v>
      </c>
      <c r="E3168" t="inlineStr">
        <is>
          <t>Jacaré</t>
        </is>
      </c>
      <c r="F3168" s="27" t="n">
        <v>45294</v>
      </c>
      <c r="G3168" t="inlineStr">
        <is>
          <t>DEBITO</t>
        </is>
      </c>
      <c r="H3168" t="inlineStr">
        <is>
          <t>PAGTO ELETRON  COBRANCA SAMPATACADO</t>
        </is>
      </c>
      <c r="I3168" t="n">
        <v>-2464.23</v>
      </c>
    </row>
    <row r="3169">
      <c r="A3169" t="n">
        <v>3561</v>
      </c>
      <c r="B3169" t="n">
        <v>105</v>
      </c>
      <c r="C3169" t="inlineStr">
        <is>
          <t>Jacare - Bradesco</t>
        </is>
      </c>
      <c r="D3169" t="n">
        <v>266</v>
      </c>
      <c r="E3169" t="inlineStr">
        <is>
          <t>Jacaré</t>
        </is>
      </c>
      <c r="F3169" s="27" t="n">
        <v>45293</v>
      </c>
      <c r="G3169" t="inlineStr">
        <is>
          <t>CREDITO</t>
        </is>
      </c>
      <c r="H3169" t="inlineStr">
        <is>
          <t>TED-TRANSF ELET DISPON REMET.GRPQA LTDA</t>
        </is>
      </c>
      <c r="I3169" t="n">
        <v>1003.32</v>
      </c>
    </row>
    <row r="3170">
      <c r="A3170" t="n">
        <v>3562</v>
      </c>
      <c r="B3170" t="n">
        <v>105</v>
      </c>
      <c r="C3170" t="inlineStr">
        <is>
          <t>Jacare - Bradesco</t>
        </is>
      </c>
      <c r="D3170" t="n">
        <v>266</v>
      </c>
      <c r="E3170" t="inlineStr">
        <is>
          <t>Jacaré</t>
        </is>
      </c>
      <c r="F3170" s="27" t="n">
        <v>45293</v>
      </c>
      <c r="G3170" t="inlineStr">
        <is>
          <t>CREDITO</t>
        </is>
      </c>
      <c r="H3170" t="inlineStr">
        <is>
          <t>TED-TRANSF ELET DISPON REMET.GRPQA LTDA</t>
        </is>
      </c>
      <c r="I3170" t="n">
        <v>3484.35</v>
      </c>
    </row>
    <row r="3171">
      <c r="A3171" t="n">
        <v>3563</v>
      </c>
      <c r="B3171" t="n">
        <v>105</v>
      </c>
      <c r="C3171" t="inlineStr">
        <is>
          <t>Jacare - Bradesco</t>
        </is>
      </c>
      <c r="D3171" t="n">
        <v>266</v>
      </c>
      <c r="E3171" t="inlineStr">
        <is>
          <t>Jacaré</t>
        </is>
      </c>
      <c r="F3171" s="27" t="n">
        <v>45293</v>
      </c>
      <c r="G3171" t="inlineStr">
        <is>
          <t>CREDITO</t>
        </is>
      </c>
      <c r="H3171" t="inlineStr">
        <is>
          <t>TRANSF CC PARA CC PJ TEMPUS FUGIT PARTICIPACOES E. LT</t>
        </is>
      </c>
      <c r="I3171" t="n">
        <v>10000</v>
      </c>
    </row>
    <row r="3172">
      <c r="A3172" t="n">
        <v>3564</v>
      </c>
      <c r="B3172" t="n">
        <v>105</v>
      </c>
      <c r="C3172" t="inlineStr">
        <is>
          <t>Jacare - Bradesco</t>
        </is>
      </c>
      <c r="D3172" t="n">
        <v>266</v>
      </c>
      <c r="E3172" t="inlineStr">
        <is>
          <t>Jacaré</t>
        </is>
      </c>
      <c r="F3172" s="27" t="n">
        <v>45293</v>
      </c>
      <c r="G3172" t="inlineStr">
        <is>
          <t>CREDITO</t>
        </is>
      </c>
      <c r="H3172" t="inlineStr">
        <is>
          <t>TRANSF CC PARA CC PJ TEMPUS FUGIT PARTICIPACOES E. LT</t>
        </is>
      </c>
      <c r="I3172" t="n">
        <v>44400</v>
      </c>
    </row>
    <row r="3173">
      <c r="A3173" t="n">
        <v>3565</v>
      </c>
      <c r="B3173" t="n">
        <v>105</v>
      </c>
      <c r="C3173" t="inlineStr">
        <is>
          <t>Jacare - Bradesco</t>
        </is>
      </c>
      <c r="D3173" t="n">
        <v>266</v>
      </c>
      <c r="E3173" t="inlineStr">
        <is>
          <t>Jacaré</t>
        </is>
      </c>
      <c r="F3173" s="27" t="n">
        <v>45293</v>
      </c>
      <c r="G3173" t="inlineStr">
        <is>
          <t>CREDITO</t>
        </is>
      </c>
      <c r="H3173" t="inlineStr">
        <is>
          <t>TRANSF CC PARA CC PJ TEMPUS FUGIT PARTICIPACOES E. LT</t>
        </is>
      </c>
      <c r="I3173" t="n">
        <v>5391.09</v>
      </c>
    </row>
    <row r="3174">
      <c r="A3174" t="n">
        <v>3566</v>
      </c>
      <c r="B3174" t="n">
        <v>105</v>
      </c>
      <c r="C3174" t="inlineStr">
        <is>
          <t>Jacare - Bradesco</t>
        </is>
      </c>
      <c r="D3174" t="n">
        <v>266</v>
      </c>
      <c r="E3174" t="inlineStr">
        <is>
          <t>Jacaré</t>
        </is>
      </c>
      <c r="F3174" s="27" t="n">
        <v>45293</v>
      </c>
      <c r="G3174" t="inlineStr">
        <is>
          <t>CREDITO</t>
        </is>
      </c>
      <c r="H3174" t="inlineStr">
        <is>
          <t>RECEBIMENTO FORNECEDOR ALELO INSTITUICAO DE PAGAMENTO S</t>
        </is>
      </c>
      <c r="I3174" t="n">
        <v>260.62</v>
      </c>
    </row>
    <row r="3175">
      <c r="A3175" t="n">
        <v>3567</v>
      </c>
      <c r="B3175" t="n">
        <v>105</v>
      </c>
      <c r="C3175" t="inlineStr">
        <is>
          <t>Jacare - Bradesco</t>
        </is>
      </c>
      <c r="D3175" t="n">
        <v>266</v>
      </c>
      <c r="E3175" t="inlineStr">
        <is>
          <t>Jacaré</t>
        </is>
      </c>
      <c r="F3175" s="27" t="n">
        <v>45293</v>
      </c>
      <c r="G3175" t="inlineStr">
        <is>
          <t>CREDITO</t>
        </is>
      </c>
      <c r="H3175" t="inlineStr">
        <is>
          <t>RECEBIMENTO FORNECEDOR ALELO INSTITUICAO DE PAGAMENTO S</t>
        </is>
      </c>
      <c r="I3175" t="n">
        <v>609.2</v>
      </c>
    </row>
    <row r="3176">
      <c r="A3176" t="n">
        <v>3569</v>
      </c>
      <c r="B3176" t="n">
        <v>105</v>
      </c>
      <c r="C3176" t="inlineStr">
        <is>
          <t>Jacare - Bradesco</t>
        </is>
      </c>
      <c r="D3176" t="n">
        <v>266</v>
      </c>
      <c r="E3176" t="inlineStr">
        <is>
          <t>Jacaré</t>
        </is>
      </c>
      <c r="F3176" s="27" t="n">
        <v>45293</v>
      </c>
      <c r="G3176" t="inlineStr">
        <is>
          <t>DEBITO</t>
        </is>
      </c>
      <c r="H3176" t="inlineStr">
        <is>
          <t>PAGTO ELETRON  COBRANCA EMPORIO MEL</t>
        </is>
      </c>
      <c r="I3176" t="n">
        <v>-283.8</v>
      </c>
    </row>
    <row r="3177">
      <c r="A3177" t="n">
        <v>3570</v>
      </c>
      <c r="B3177" t="n">
        <v>105</v>
      </c>
      <c r="C3177" t="inlineStr">
        <is>
          <t>Jacare - Bradesco</t>
        </is>
      </c>
      <c r="D3177" t="n">
        <v>266</v>
      </c>
      <c r="E3177" t="inlineStr">
        <is>
          <t>Jacaré</t>
        </is>
      </c>
      <c r="F3177" s="27" t="n">
        <v>45293</v>
      </c>
      <c r="G3177" t="inlineStr">
        <is>
          <t>DEBITO</t>
        </is>
      </c>
      <c r="H3177" t="inlineStr">
        <is>
          <t>PAGTO ELETRON  COBRANCA CRYSTALMIX</t>
        </is>
      </c>
      <c r="I3177" t="n">
        <v>-314.39</v>
      </c>
    </row>
    <row r="3178">
      <c r="A3178" t="n">
        <v>3571</v>
      </c>
      <c r="B3178" t="n">
        <v>105</v>
      </c>
      <c r="C3178" t="inlineStr">
        <is>
          <t>Jacare - Bradesco</t>
        </is>
      </c>
      <c r="D3178" t="n">
        <v>266</v>
      </c>
      <c r="E3178" t="inlineStr">
        <is>
          <t>Jacaré</t>
        </is>
      </c>
      <c r="F3178" s="27" t="n">
        <v>45293</v>
      </c>
      <c r="G3178" t="inlineStr">
        <is>
          <t>DEBITO</t>
        </is>
      </c>
      <c r="H3178" t="inlineStr">
        <is>
          <t>PAGTO ELETRON  COBRANCA HD FRANGOS</t>
        </is>
      </c>
      <c r="I3178" t="n">
        <v>-1814.25</v>
      </c>
    </row>
    <row r="3179">
      <c r="A3179" t="n">
        <v>3572</v>
      </c>
      <c r="B3179" t="n">
        <v>105</v>
      </c>
      <c r="C3179" t="inlineStr">
        <is>
          <t>Jacare - Bradesco</t>
        </is>
      </c>
      <c r="D3179" t="n">
        <v>266</v>
      </c>
      <c r="E3179" t="inlineStr">
        <is>
          <t>Jacaré</t>
        </is>
      </c>
      <c r="F3179" s="27" t="n">
        <v>45293</v>
      </c>
      <c r="G3179" t="inlineStr">
        <is>
          <t>DEBITO</t>
        </is>
      </c>
      <c r="H3179" t="inlineStr">
        <is>
          <t>PAGTO ELETRON  COBRANCA BRH</t>
        </is>
      </c>
      <c r="I3179" t="n">
        <v>-2978.65</v>
      </c>
    </row>
    <row r="3180">
      <c r="A3180" t="n">
        <v>3573</v>
      </c>
      <c r="B3180" t="n">
        <v>105</v>
      </c>
      <c r="C3180" t="inlineStr">
        <is>
          <t>Jacare - Bradesco</t>
        </is>
      </c>
      <c r="D3180" t="n">
        <v>266</v>
      </c>
      <c r="E3180" t="inlineStr">
        <is>
          <t>Jacaré</t>
        </is>
      </c>
      <c r="F3180" s="27" t="n">
        <v>45293</v>
      </c>
      <c r="G3180" t="inlineStr">
        <is>
          <t>DEBITO</t>
        </is>
      </c>
      <c r="H3180" t="inlineStr">
        <is>
          <t>PAGTO ELETRON  COBRANCA LSA</t>
        </is>
      </c>
      <c r="I3180" t="n">
        <v>-135</v>
      </c>
    </row>
    <row r="3181">
      <c r="A3181" t="n">
        <v>3574</v>
      </c>
      <c r="B3181" t="n">
        <v>105</v>
      </c>
      <c r="C3181" t="inlineStr">
        <is>
          <t>Jacare - Bradesco</t>
        </is>
      </c>
      <c r="D3181" t="n">
        <v>266</v>
      </c>
      <c r="E3181" t="inlineStr">
        <is>
          <t>Jacaré</t>
        </is>
      </c>
      <c r="F3181" s="27" t="n">
        <v>45293</v>
      </c>
      <c r="G3181" t="inlineStr">
        <is>
          <t>DEBITO</t>
        </is>
      </c>
      <c r="H3181" t="inlineStr">
        <is>
          <t>PAGTO ELETRON  COBRANCA MARIO PEDRO</t>
        </is>
      </c>
      <c r="I3181" t="n">
        <v>-179.31</v>
      </c>
    </row>
    <row r="3182">
      <c r="A3182" t="n">
        <v>3575</v>
      </c>
      <c r="B3182" t="n">
        <v>105</v>
      </c>
      <c r="C3182" t="inlineStr">
        <is>
          <t>Jacare - Bradesco</t>
        </is>
      </c>
      <c r="D3182" t="n">
        <v>266</v>
      </c>
      <c r="E3182" t="inlineStr">
        <is>
          <t>Jacaré</t>
        </is>
      </c>
      <c r="F3182" s="27" t="n">
        <v>45293</v>
      </c>
      <c r="G3182" t="inlineStr">
        <is>
          <t>DEBITO</t>
        </is>
      </c>
      <c r="H3182" t="inlineStr">
        <is>
          <t>PAGTO ELETRON  COBRANCA LSA</t>
        </is>
      </c>
      <c r="I3182" t="n">
        <v>-240</v>
      </c>
    </row>
    <row r="3183">
      <c r="A3183" t="n">
        <v>3576</v>
      </c>
      <c r="B3183" t="n">
        <v>105</v>
      </c>
      <c r="C3183" t="inlineStr">
        <is>
          <t>Jacare - Bradesco</t>
        </is>
      </c>
      <c r="D3183" t="n">
        <v>266</v>
      </c>
      <c r="E3183" t="inlineStr">
        <is>
          <t>Jacaré</t>
        </is>
      </c>
      <c r="F3183" s="27" t="n">
        <v>45293</v>
      </c>
      <c r="G3183" t="inlineStr">
        <is>
          <t>DEBITO</t>
        </is>
      </c>
      <c r="H3183" t="inlineStr">
        <is>
          <t>PAGTO ELETRON  COBRANCA TARUMA</t>
        </is>
      </c>
      <c r="I3183" t="n">
        <v>-250</v>
      </c>
    </row>
    <row r="3184">
      <c r="A3184" t="n">
        <v>3577</v>
      </c>
      <c r="B3184" t="n">
        <v>105</v>
      </c>
      <c r="C3184" t="inlineStr">
        <is>
          <t>Jacare - Bradesco</t>
        </is>
      </c>
      <c r="D3184" t="n">
        <v>266</v>
      </c>
      <c r="E3184" t="inlineStr">
        <is>
          <t>Jacaré</t>
        </is>
      </c>
      <c r="F3184" s="27" t="n">
        <v>45293</v>
      </c>
      <c r="G3184" t="inlineStr">
        <is>
          <t>DEBITO</t>
        </is>
      </c>
      <c r="H3184" t="inlineStr">
        <is>
          <t>PAGTO ELETRON  COBRANCA LATICINIOS PIRAMIDE</t>
        </is>
      </c>
      <c r="I3184" t="n">
        <v>-295</v>
      </c>
    </row>
    <row r="3185">
      <c r="A3185" t="n">
        <v>3578</v>
      </c>
      <c r="B3185" t="n">
        <v>105</v>
      </c>
      <c r="C3185" t="inlineStr">
        <is>
          <t>Jacare - Bradesco</t>
        </is>
      </c>
      <c r="D3185" t="n">
        <v>266</v>
      </c>
      <c r="E3185" t="inlineStr">
        <is>
          <t>Jacaré</t>
        </is>
      </c>
      <c r="F3185" s="27" t="n">
        <v>45293</v>
      </c>
      <c r="G3185" t="inlineStr">
        <is>
          <t>DEBITO</t>
        </is>
      </c>
      <c r="H3185" t="inlineStr">
        <is>
          <t>PAGTO ELETRON  COBRANCA SYLVIUS</t>
        </is>
      </c>
      <c r="I3185" t="n">
        <v>-322</v>
      </c>
    </row>
    <row r="3186">
      <c r="A3186" t="n">
        <v>3579</v>
      </c>
      <c r="B3186" t="n">
        <v>105</v>
      </c>
      <c r="C3186" t="inlineStr">
        <is>
          <t>Jacare - Bradesco</t>
        </is>
      </c>
      <c r="D3186" t="n">
        <v>266</v>
      </c>
      <c r="E3186" t="inlineStr">
        <is>
          <t>Jacaré</t>
        </is>
      </c>
      <c r="F3186" s="27" t="n">
        <v>45293</v>
      </c>
      <c r="G3186" t="inlineStr">
        <is>
          <t>DEBITO</t>
        </is>
      </c>
      <c r="H3186" t="inlineStr">
        <is>
          <t>PAGTO ELETRON  COBRANCA DEOLINDA</t>
        </is>
      </c>
      <c r="I3186" t="n">
        <v>-328.9</v>
      </c>
    </row>
    <row r="3187">
      <c r="A3187" t="n">
        <v>3580</v>
      </c>
      <c r="B3187" t="n">
        <v>105</v>
      </c>
      <c r="C3187" t="inlineStr">
        <is>
          <t>Jacare - Bradesco</t>
        </is>
      </c>
      <c r="D3187" t="n">
        <v>266</v>
      </c>
      <c r="E3187" t="inlineStr">
        <is>
          <t>Jacaré</t>
        </is>
      </c>
      <c r="F3187" s="27" t="n">
        <v>45293</v>
      </c>
      <c r="G3187" t="inlineStr">
        <is>
          <t>DEBITO</t>
        </is>
      </c>
      <c r="H3187" t="inlineStr">
        <is>
          <t>PAGTO ELETRON  COBRANCA FUNGO DE QUINTAL</t>
        </is>
      </c>
      <c r="I3187" t="n">
        <v>-341.2</v>
      </c>
    </row>
    <row r="3188">
      <c r="A3188" t="n">
        <v>3581</v>
      </c>
      <c r="B3188" t="n">
        <v>105</v>
      </c>
      <c r="C3188" t="inlineStr">
        <is>
          <t>Jacare - Bradesco</t>
        </is>
      </c>
      <c r="D3188" t="n">
        <v>266</v>
      </c>
      <c r="E3188" t="inlineStr">
        <is>
          <t>Jacaré</t>
        </is>
      </c>
      <c r="F3188" s="27" t="n">
        <v>45293</v>
      </c>
      <c r="G3188" t="inlineStr">
        <is>
          <t>DEBITO</t>
        </is>
      </c>
      <c r="H3188" t="inlineStr">
        <is>
          <t>PAGTO ELETRON  COBRANCA MARIO PEDRO</t>
        </is>
      </c>
      <c r="I3188" t="n">
        <v>-360.97</v>
      </c>
    </row>
    <row r="3189">
      <c r="A3189" t="n">
        <v>3582</v>
      </c>
      <c r="B3189" t="n">
        <v>105</v>
      </c>
      <c r="C3189" t="inlineStr">
        <is>
          <t>Jacare - Bradesco</t>
        </is>
      </c>
      <c r="D3189" t="n">
        <v>266</v>
      </c>
      <c r="E3189" t="inlineStr">
        <is>
          <t>Jacaré</t>
        </is>
      </c>
      <c r="F3189" s="27" t="n">
        <v>45293</v>
      </c>
      <c r="G3189" t="inlineStr">
        <is>
          <t>DEBITO</t>
        </is>
      </c>
      <c r="H3189" t="inlineStr">
        <is>
          <t>PAGTO ELETRON  COBRANCA BRAVA</t>
        </is>
      </c>
      <c r="I3189" t="n">
        <v>-410</v>
      </c>
    </row>
    <row r="3190">
      <c r="A3190" t="n">
        <v>3583</v>
      </c>
      <c r="B3190" t="n">
        <v>105</v>
      </c>
      <c r="C3190" t="inlineStr">
        <is>
          <t>Jacare - Bradesco</t>
        </is>
      </c>
      <c r="D3190" t="n">
        <v>266</v>
      </c>
      <c r="E3190" t="inlineStr">
        <is>
          <t>Jacaré</t>
        </is>
      </c>
      <c r="F3190" s="27" t="n">
        <v>45293</v>
      </c>
      <c r="G3190" t="inlineStr">
        <is>
          <t>DEBITO</t>
        </is>
      </c>
      <c r="H3190" t="inlineStr">
        <is>
          <t>PAGTO ELETRON  COBRANCA VIVA ESPETOS</t>
        </is>
      </c>
      <c r="I3190" t="n">
        <v>-454.1</v>
      </c>
    </row>
    <row r="3191">
      <c r="A3191" t="n">
        <v>3584</v>
      </c>
      <c r="B3191" t="n">
        <v>105</v>
      </c>
      <c r="C3191" t="inlineStr">
        <is>
          <t>Jacare - Bradesco</t>
        </is>
      </c>
      <c r="D3191" t="n">
        <v>266</v>
      </c>
      <c r="E3191" t="inlineStr">
        <is>
          <t>Jacaré</t>
        </is>
      </c>
      <c r="F3191" s="27" t="n">
        <v>45293</v>
      </c>
      <c r="G3191" t="inlineStr">
        <is>
          <t>DEBITO</t>
        </is>
      </c>
      <c r="H3191" t="inlineStr">
        <is>
          <t>PAGTO ELETRON  COBRANCA CARVAO MANDA BRASA</t>
        </is>
      </c>
      <c r="I3191" t="n">
        <v>-747.5</v>
      </c>
    </row>
    <row r="3192">
      <c r="A3192" t="n">
        <v>3585</v>
      </c>
      <c r="B3192" t="n">
        <v>105</v>
      </c>
      <c r="C3192" t="inlineStr">
        <is>
          <t>Jacare - Bradesco</t>
        </is>
      </c>
      <c r="D3192" t="n">
        <v>266</v>
      </c>
      <c r="E3192" t="inlineStr">
        <is>
          <t>Jacaré</t>
        </is>
      </c>
      <c r="F3192" s="27" t="n">
        <v>45293</v>
      </c>
      <c r="G3192" t="inlineStr">
        <is>
          <t>DEBITO</t>
        </is>
      </c>
      <c r="H3192" t="inlineStr">
        <is>
          <t>PAGTO ELETRON  COBRANCA EAU</t>
        </is>
      </c>
      <c r="I3192" t="n">
        <v>-849.5</v>
      </c>
    </row>
    <row r="3193">
      <c r="A3193" t="n">
        <v>3586</v>
      </c>
      <c r="B3193" t="n">
        <v>105</v>
      </c>
      <c r="C3193" t="inlineStr">
        <is>
          <t>Jacare - Bradesco</t>
        </is>
      </c>
      <c r="D3193" t="n">
        <v>266</v>
      </c>
      <c r="E3193" t="inlineStr">
        <is>
          <t>Jacaré</t>
        </is>
      </c>
      <c r="F3193" s="27" t="n">
        <v>45293</v>
      </c>
      <c r="G3193" t="inlineStr">
        <is>
          <t>DEBITO</t>
        </is>
      </c>
      <c r="H3193" t="inlineStr">
        <is>
          <t>PAGTO ELETRON  COBRANCA ATACADISTA KING FOOD</t>
        </is>
      </c>
      <c r="I3193" t="n">
        <v>-1647.75</v>
      </c>
    </row>
    <row r="3194">
      <c r="A3194" t="n">
        <v>3587</v>
      </c>
      <c r="B3194" t="n">
        <v>105</v>
      </c>
      <c r="C3194" t="inlineStr">
        <is>
          <t>Jacare - Bradesco</t>
        </is>
      </c>
      <c r="D3194" t="n">
        <v>266</v>
      </c>
      <c r="E3194" t="inlineStr">
        <is>
          <t>Jacaré</t>
        </is>
      </c>
      <c r="F3194" s="27" t="n">
        <v>45293</v>
      </c>
      <c r="G3194" t="inlineStr">
        <is>
          <t>DEBITO</t>
        </is>
      </c>
      <c r="H3194" t="inlineStr">
        <is>
          <t>PAGTO ELETRON  COBRANCA ESHOW</t>
        </is>
      </c>
      <c r="I3194" t="n">
        <v>-2100</v>
      </c>
    </row>
    <row r="3195">
      <c r="A3195" t="n">
        <v>3588</v>
      </c>
      <c r="B3195" t="n">
        <v>105</v>
      </c>
      <c r="C3195" t="inlineStr">
        <is>
          <t>Jacare - Bradesco</t>
        </is>
      </c>
      <c r="D3195" t="n">
        <v>266</v>
      </c>
      <c r="E3195" t="inlineStr">
        <is>
          <t>Jacaré</t>
        </is>
      </c>
      <c r="F3195" s="27" t="n">
        <v>45293</v>
      </c>
      <c r="G3195" t="inlineStr">
        <is>
          <t>DEBITO</t>
        </is>
      </c>
      <c r="H3195" t="inlineStr">
        <is>
          <t>PAGTO ELETRON  COBRANCA ESTAFF</t>
        </is>
      </c>
      <c r="I3195" t="n">
        <v>-3929.44</v>
      </c>
    </row>
    <row r="3196">
      <c r="A3196" t="n">
        <v>3589</v>
      </c>
      <c r="B3196" t="n">
        <v>105</v>
      </c>
      <c r="C3196" t="inlineStr">
        <is>
          <t>Jacare - Bradesco</t>
        </is>
      </c>
      <c r="D3196" t="n">
        <v>266</v>
      </c>
      <c r="E3196" t="inlineStr">
        <is>
          <t>Jacaré</t>
        </is>
      </c>
      <c r="F3196" s="27" t="n">
        <v>45293</v>
      </c>
      <c r="G3196" t="inlineStr">
        <is>
          <t>DEBITO</t>
        </is>
      </c>
      <c r="H3196" t="inlineStr">
        <is>
          <t>PAGTO ELETRON  COBRANCA ALVES BARBOSA</t>
        </is>
      </c>
      <c r="I3196" t="n">
        <v>-26375.13</v>
      </c>
    </row>
    <row r="3197">
      <c r="A3197" t="n">
        <v>3590</v>
      </c>
      <c r="B3197" t="n">
        <v>105</v>
      </c>
      <c r="C3197" t="inlineStr">
        <is>
          <t>Jacare - Bradesco</t>
        </is>
      </c>
      <c r="D3197" t="n">
        <v>266</v>
      </c>
      <c r="E3197" t="inlineStr">
        <is>
          <t>Jacaré</t>
        </is>
      </c>
      <c r="F3197" s="27" t="n">
        <v>45293</v>
      </c>
      <c r="G3197" t="inlineStr">
        <is>
          <t>DEBITO</t>
        </is>
      </c>
      <c r="H3197" t="inlineStr">
        <is>
          <t>TRANSF CC PARA CC PJ ADRIANA NEVES FERREIRA</t>
        </is>
      </c>
      <c r="I3197" t="n">
        <v>-100</v>
      </c>
    </row>
    <row r="3198">
      <c r="A3198" t="n">
        <v>3591</v>
      </c>
      <c r="B3198" t="n">
        <v>105</v>
      </c>
      <c r="C3198" t="inlineStr">
        <is>
          <t>Jacare - Bradesco</t>
        </is>
      </c>
      <c r="D3198" t="n">
        <v>266</v>
      </c>
      <c r="E3198" t="inlineStr">
        <is>
          <t>Jacaré</t>
        </is>
      </c>
      <c r="F3198" s="27" t="n">
        <v>45293</v>
      </c>
      <c r="G3198" t="inlineStr">
        <is>
          <t>DEBITO</t>
        </is>
      </c>
      <c r="H3198" t="inlineStr">
        <is>
          <t>TRANSF CC PARA CC PJ TEMPUS FUGIT PARTICIPACOES E. LT</t>
        </is>
      </c>
      <c r="I3198" t="n">
        <v>-2895.02</v>
      </c>
    </row>
    <row r="3199">
      <c r="A3199" t="n">
        <v>3592</v>
      </c>
      <c r="B3199" t="n">
        <v>105</v>
      </c>
      <c r="C3199" t="inlineStr">
        <is>
          <t>Jacare - Bradesco</t>
        </is>
      </c>
      <c r="D3199" t="n">
        <v>266</v>
      </c>
      <c r="E3199" t="inlineStr">
        <is>
          <t>Jacaré</t>
        </is>
      </c>
      <c r="F3199" s="27" t="n">
        <v>45293</v>
      </c>
      <c r="G3199" t="inlineStr">
        <is>
          <t>DEBITO</t>
        </is>
      </c>
      <c r="H3199" t="inlineStr">
        <is>
          <t>TRANSF CC PARA CC PJ TEMPUS FUGIT PARTICIPACOES E. LT</t>
        </is>
      </c>
      <c r="I3199" t="n">
        <v>-5697.2</v>
      </c>
    </row>
    <row r="3200">
      <c r="A3200" t="n">
        <v>3593</v>
      </c>
      <c r="B3200" t="n">
        <v>105</v>
      </c>
      <c r="C3200" t="inlineStr">
        <is>
          <t>Jacare - Bradesco</t>
        </is>
      </c>
      <c r="D3200" t="n">
        <v>266</v>
      </c>
      <c r="E3200" t="inlineStr">
        <is>
          <t>Jacaré</t>
        </is>
      </c>
      <c r="F3200" s="27" t="n">
        <v>45293</v>
      </c>
      <c r="G3200" t="inlineStr">
        <is>
          <t>DEBITO</t>
        </is>
      </c>
      <c r="H3200" t="inlineStr">
        <is>
          <t>TRANSF CC PARA CC PJ PLASTICOS SEGANTINI LTDA</t>
        </is>
      </c>
      <c r="I3200" t="n">
        <v>-782.51</v>
      </c>
    </row>
    <row r="3201">
      <c r="A3201" t="n">
        <v>3594</v>
      </c>
      <c r="B3201" t="n">
        <v>105</v>
      </c>
      <c r="C3201" t="inlineStr">
        <is>
          <t>Jacare - Bradesco</t>
        </is>
      </c>
      <c r="D3201" t="n">
        <v>266</v>
      </c>
      <c r="E3201" t="inlineStr">
        <is>
          <t>Jacaré</t>
        </is>
      </c>
      <c r="F3201" s="27" t="n">
        <v>45293</v>
      </c>
      <c r="G3201" t="inlineStr">
        <is>
          <t>DEBITO</t>
        </is>
      </c>
      <c r="H3201" t="inlineStr">
        <is>
          <t>TRANSF CC PARA CC PJ ALESSANDRA TELES DINIZ</t>
        </is>
      </c>
      <c r="I3201" t="n">
        <v>-3000</v>
      </c>
    </row>
    <row r="3202">
      <c r="A3202" t="n">
        <v>3595</v>
      </c>
      <c r="B3202" t="n">
        <v>105</v>
      </c>
      <c r="C3202" t="inlineStr">
        <is>
          <t>Jacare - Bradesco</t>
        </is>
      </c>
      <c r="D3202" t="n">
        <v>266</v>
      </c>
      <c r="E3202" t="inlineStr">
        <is>
          <t>Jacaré</t>
        </is>
      </c>
      <c r="F3202" s="27" t="n">
        <v>45293</v>
      </c>
      <c r="G3202" t="inlineStr">
        <is>
          <t>DEBITO</t>
        </is>
      </c>
      <c r="H3202" t="inlineStr">
        <is>
          <t>TRANSF CC PARA CP PJ LUIZ GUSTAVO MOREIRA DE SOUZA</t>
        </is>
      </c>
      <c r="I3202" t="n">
        <v>-100</v>
      </c>
    </row>
    <row r="3203">
      <c r="A3203" t="n">
        <v>3596</v>
      </c>
      <c r="B3203" t="n">
        <v>105</v>
      </c>
      <c r="C3203" t="inlineStr">
        <is>
          <t>Jacare - Bradesco</t>
        </is>
      </c>
      <c r="D3203" t="n">
        <v>266</v>
      </c>
      <c r="E3203" t="inlineStr">
        <is>
          <t>Jacaré</t>
        </is>
      </c>
      <c r="F3203" s="27" t="n">
        <v>45293</v>
      </c>
      <c r="G3203" t="inlineStr">
        <is>
          <t>DEBITO</t>
        </is>
      </c>
      <c r="H3203" t="inlineStr">
        <is>
          <t>TRANSFERENCIA PIX DES: Brenda Letcia Pereir 02/01</t>
        </is>
      </c>
      <c r="I3203" t="n">
        <v>-100</v>
      </c>
    </row>
    <row r="3204">
      <c r="A3204" t="n">
        <v>3597</v>
      </c>
      <c r="B3204" t="n">
        <v>105</v>
      </c>
      <c r="C3204" t="inlineStr">
        <is>
          <t>Jacare - Bradesco</t>
        </is>
      </c>
      <c r="D3204" t="n">
        <v>266</v>
      </c>
      <c r="E3204" t="inlineStr">
        <is>
          <t>Jacaré</t>
        </is>
      </c>
      <c r="F3204" s="27" t="n">
        <v>45293</v>
      </c>
      <c r="G3204" t="inlineStr">
        <is>
          <t>DEBITO</t>
        </is>
      </c>
      <c r="H3204" t="inlineStr">
        <is>
          <t>TRANSFERENCIA PIX DES: DANIELA DE OLIVEIRA F 02/01</t>
        </is>
      </c>
      <c r="I3204" t="n">
        <v>-100</v>
      </c>
    </row>
    <row r="3205">
      <c r="A3205" t="n">
        <v>3598</v>
      </c>
      <c r="B3205" t="n">
        <v>105</v>
      </c>
      <c r="C3205" t="inlineStr">
        <is>
          <t>Jacare - Bradesco</t>
        </is>
      </c>
      <c r="D3205" t="n">
        <v>266</v>
      </c>
      <c r="E3205" t="inlineStr">
        <is>
          <t>Jacaré</t>
        </is>
      </c>
      <c r="F3205" s="27" t="n">
        <v>45293</v>
      </c>
      <c r="G3205" t="inlineStr">
        <is>
          <t>DEBITO</t>
        </is>
      </c>
      <c r="H3205" t="inlineStr">
        <is>
          <t>TRANSFERENCIA PIX DES: EDILSON CANDIDO FRANC 02/01</t>
        </is>
      </c>
      <c r="I3205" t="n">
        <v>-100</v>
      </c>
    </row>
    <row r="3206">
      <c r="A3206" t="n">
        <v>3599</v>
      </c>
      <c r="B3206" t="n">
        <v>105</v>
      </c>
      <c r="C3206" t="inlineStr">
        <is>
          <t>Jacare - Bradesco</t>
        </is>
      </c>
      <c r="D3206" t="n">
        <v>266</v>
      </c>
      <c r="E3206" t="inlineStr">
        <is>
          <t>Jacaré</t>
        </is>
      </c>
      <c r="F3206" s="27" t="n">
        <v>45293</v>
      </c>
      <c r="G3206" t="inlineStr">
        <is>
          <t>DEBITO</t>
        </is>
      </c>
      <c r="H3206" t="inlineStr">
        <is>
          <t>TRANSFERENCIA PIX DES: KAIO HENRIQUE MUNIZ B 02/01</t>
        </is>
      </c>
      <c r="I3206" t="n">
        <v>-100</v>
      </c>
    </row>
    <row r="3207">
      <c r="A3207" t="n">
        <v>3600</v>
      </c>
      <c r="B3207" t="n">
        <v>105</v>
      </c>
      <c r="C3207" t="inlineStr">
        <is>
          <t>Jacare - Bradesco</t>
        </is>
      </c>
      <c r="D3207" t="n">
        <v>266</v>
      </c>
      <c r="E3207" t="inlineStr">
        <is>
          <t>Jacaré</t>
        </is>
      </c>
      <c r="F3207" s="27" t="n">
        <v>45293</v>
      </c>
      <c r="G3207" t="inlineStr">
        <is>
          <t>DEBITO</t>
        </is>
      </c>
      <c r="H3207" t="inlineStr">
        <is>
          <t>TRANSFERENCIA PIX DES: MARCIO DE SOUZA       02/01</t>
        </is>
      </c>
      <c r="I3207" t="n">
        <v>-100</v>
      </c>
    </row>
    <row r="3208">
      <c r="A3208" t="n">
        <v>3601</v>
      </c>
      <c r="B3208" t="n">
        <v>105</v>
      </c>
      <c r="C3208" t="inlineStr">
        <is>
          <t>Jacare - Bradesco</t>
        </is>
      </c>
      <c r="D3208" t="n">
        <v>266</v>
      </c>
      <c r="E3208" t="inlineStr">
        <is>
          <t>Jacaré</t>
        </is>
      </c>
      <c r="F3208" s="27" t="n">
        <v>45293</v>
      </c>
      <c r="G3208" t="inlineStr">
        <is>
          <t>DEBITO</t>
        </is>
      </c>
      <c r="H3208" t="inlineStr">
        <is>
          <t>TRANSFERENCIA PIX DES: Mario Legal da Rocha  02/01</t>
        </is>
      </c>
      <c r="I3208" t="n">
        <v>-100</v>
      </c>
    </row>
    <row r="3209">
      <c r="A3209" t="n">
        <v>3602</v>
      </c>
      <c r="B3209" t="n">
        <v>105</v>
      </c>
      <c r="C3209" t="inlineStr">
        <is>
          <t>Jacare - Bradesco</t>
        </is>
      </c>
      <c r="D3209" t="n">
        <v>266</v>
      </c>
      <c r="E3209" t="inlineStr">
        <is>
          <t>Jacaré</t>
        </is>
      </c>
      <c r="F3209" s="27" t="n">
        <v>45293</v>
      </c>
      <c r="G3209" t="inlineStr">
        <is>
          <t>DEBITO</t>
        </is>
      </c>
      <c r="H3209" t="inlineStr">
        <is>
          <t>TRANSFERENCIA PIX DES: Rodrigo Pereira da Si 02/01</t>
        </is>
      </c>
      <c r="I3209" t="n">
        <v>-100</v>
      </c>
    </row>
    <row r="3210">
      <c r="A3210" t="n">
        <v>3603</v>
      </c>
      <c r="B3210" t="n">
        <v>105</v>
      </c>
      <c r="C3210" t="inlineStr">
        <is>
          <t>Jacare - Bradesco</t>
        </is>
      </c>
      <c r="D3210" t="n">
        <v>266</v>
      </c>
      <c r="E3210" t="inlineStr">
        <is>
          <t>Jacaré</t>
        </is>
      </c>
      <c r="F3210" s="27" t="n">
        <v>45293</v>
      </c>
      <c r="G3210" t="inlineStr">
        <is>
          <t>DEBITO</t>
        </is>
      </c>
      <c r="H3210" t="inlineStr">
        <is>
          <t>TRANSFERENCIA PIX DES: Vinicius Santos Sousa 02/01</t>
        </is>
      </c>
      <c r="I3210" t="n">
        <v>-100</v>
      </c>
    </row>
    <row r="3211">
      <c r="A3211" t="n">
        <v>3604</v>
      </c>
      <c r="B3211" t="n">
        <v>105</v>
      </c>
      <c r="C3211" t="inlineStr">
        <is>
          <t>Jacare - Bradesco</t>
        </is>
      </c>
      <c r="D3211" t="n">
        <v>266</v>
      </c>
      <c r="E3211" t="inlineStr">
        <is>
          <t>Jacaré</t>
        </is>
      </c>
      <c r="F3211" s="27" t="n">
        <v>45293</v>
      </c>
      <c r="G3211" t="inlineStr">
        <is>
          <t>DEBITO</t>
        </is>
      </c>
      <c r="H3211" t="inlineStr">
        <is>
          <t>TRANSFERENCIA PIX DES: RONALDO DE ALBUQUERQU 02/01</t>
        </is>
      </c>
      <c r="I3211" t="n">
        <v>-2400</v>
      </c>
    </row>
    <row r="3212">
      <c r="A3212" t="n">
        <v>3605</v>
      </c>
      <c r="B3212" t="n">
        <v>105</v>
      </c>
      <c r="C3212" t="inlineStr">
        <is>
          <t>Jacare - Bradesco</t>
        </is>
      </c>
      <c r="D3212" t="n">
        <v>266</v>
      </c>
      <c r="E3212" t="inlineStr">
        <is>
          <t>Jacaré</t>
        </is>
      </c>
      <c r="F3212" s="27" t="n">
        <v>45293</v>
      </c>
      <c r="G3212" t="inlineStr">
        <is>
          <t>DEBITO</t>
        </is>
      </c>
      <c r="H3212" t="inlineStr">
        <is>
          <t>TRANSFERENCIA PIX DES: MAICON SANTOS LUZ SIL 02/01</t>
        </is>
      </c>
      <c r="I3212" t="n">
        <v>-2112</v>
      </c>
    </row>
    <row r="3213">
      <c r="A3213" t="n">
        <v>3606</v>
      </c>
      <c r="B3213" t="n">
        <v>105</v>
      </c>
      <c r="C3213" t="inlineStr">
        <is>
          <t>Jacare - Bradesco</t>
        </is>
      </c>
      <c r="D3213" t="n">
        <v>266</v>
      </c>
      <c r="E3213" t="inlineStr">
        <is>
          <t>Jacaré</t>
        </is>
      </c>
      <c r="F3213" s="27" t="n">
        <v>45293</v>
      </c>
      <c r="G3213" t="inlineStr">
        <is>
          <t>DEBITO</t>
        </is>
      </c>
      <c r="H3213" t="inlineStr">
        <is>
          <t>TRANSFERENCIA PIX DES: MICHAELLE DE FREITAS  02/01</t>
        </is>
      </c>
      <c r="I3213" t="n">
        <v>-2550</v>
      </c>
    </row>
    <row r="3214">
      <c r="A3214" t="n">
        <v>3607</v>
      </c>
      <c r="B3214" t="n">
        <v>105</v>
      </c>
      <c r="C3214" t="inlineStr">
        <is>
          <t>Jacare - Bradesco</t>
        </is>
      </c>
      <c r="D3214" t="n">
        <v>266</v>
      </c>
      <c r="E3214" t="inlineStr">
        <is>
          <t>Jacaré</t>
        </is>
      </c>
      <c r="F3214" s="27" t="n">
        <v>45293</v>
      </c>
      <c r="G3214" t="inlineStr">
        <is>
          <t>DEBITO</t>
        </is>
      </c>
      <c r="H3214" t="inlineStr">
        <is>
          <t>TRANSFERENCIA PIX DES: MICHAELLE DE FREITAS  02/01</t>
        </is>
      </c>
      <c r="I3214" t="n">
        <v>-750</v>
      </c>
    </row>
    <row r="3215">
      <c r="A3215" t="n">
        <v>3608</v>
      </c>
      <c r="B3215" t="n">
        <v>105</v>
      </c>
      <c r="C3215" t="inlineStr">
        <is>
          <t>Jacare - Bradesco</t>
        </is>
      </c>
      <c r="D3215" t="n">
        <v>266</v>
      </c>
      <c r="E3215" t="inlineStr">
        <is>
          <t>Jacaré</t>
        </is>
      </c>
      <c r="F3215" s="27" t="n">
        <v>45293</v>
      </c>
      <c r="G3215" t="inlineStr">
        <is>
          <t>DEBITO</t>
        </is>
      </c>
      <c r="H3215" t="inlineStr">
        <is>
          <t>TRANSFERENCIA PIX DES: DENIS DOS SANTOS      02/01</t>
        </is>
      </c>
      <c r="I3215" t="n">
        <v>-2500</v>
      </c>
    </row>
    <row r="3216">
      <c r="A3216" t="n">
        <v>3526</v>
      </c>
      <c r="B3216" t="n">
        <v>105</v>
      </c>
      <c r="C3216" t="inlineStr">
        <is>
          <t>Jacare - Bradesco</t>
        </is>
      </c>
      <c r="D3216" t="n">
        <v>266</v>
      </c>
      <c r="E3216" t="inlineStr">
        <is>
          <t>Jacaré</t>
        </is>
      </c>
      <c r="F3216" s="27" t="n">
        <v>45288</v>
      </c>
      <c r="G3216" t="inlineStr">
        <is>
          <t>CREDITO</t>
        </is>
      </c>
      <c r="H3216" t="inlineStr">
        <is>
          <t>TED-TRANSF ELET DISPON REMET.BANCO TOPAZIO S.A.</t>
        </is>
      </c>
      <c r="I3216" t="n">
        <v>342.23</v>
      </c>
    </row>
    <row r="3217">
      <c r="A3217" t="n">
        <v>3527</v>
      </c>
      <c r="B3217" t="n">
        <v>105</v>
      </c>
      <c r="C3217" t="inlineStr">
        <is>
          <t>Jacare - Bradesco</t>
        </is>
      </c>
      <c r="D3217" t="n">
        <v>266</v>
      </c>
      <c r="E3217" t="inlineStr">
        <is>
          <t>Jacaré</t>
        </is>
      </c>
      <c r="F3217" s="27" t="n">
        <v>45288</v>
      </c>
      <c r="G3217" t="inlineStr">
        <is>
          <t>CREDITO</t>
        </is>
      </c>
      <c r="H3217" t="inlineStr">
        <is>
          <t>TRANSF CC PARA CC PJ TEMPUS FUGIT PARTICIPACOES E. LT</t>
        </is>
      </c>
      <c r="I3217" t="n">
        <v>14678</v>
      </c>
    </row>
    <row r="3218">
      <c r="A3218" t="n">
        <v>3528</v>
      </c>
      <c r="B3218" t="n">
        <v>105</v>
      </c>
      <c r="C3218" t="inlineStr">
        <is>
          <t>Jacare - Bradesco</t>
        </is>
      </c>
      <c r="D3218" t="n">
        <v>266</v>
      </c>
      <c r="E3218" t="inlineStr">
        <is>
          <t>Jacaré</t>
        </is>
      </c>
      <c r="F3218" s="27" t="n">
        <v>45288</v>
      </c>
      <c r="G3218" t="inlineStr">
        <is>
          <t>CREDITO</t>
        </is>
      </c>
      <c r="H3218" t="inlineStr">
        <is>
          <t>RECEBIMENTO FORNECEDOR ALELO INSTITUICAO DE PAGAMENTO S</t>
        </is>
      </c>
      <c r="I3218" t="n">
        <v>330.39</v>
      </c>
    </row>
    <row r="3219">
      <c r="A3219" t="n">
        <v>3529</v>
      </c>
      <c r="B3219" t="n">
        <v>105</v>
      </c>
      <c r="C3219" t="inlineStr">
        <is>
          <t>Jacare - Bradesco</t>
        </is>
      </c>
      <c r="D3219" t="n">
        <v>266</v>
      </c>
      <c r="E3219" t="inlineStr">
        <is>
          <t>Jacaré</t>
        </is>
      </c>
      <c r="F3219" s="27" t="n">
        <v>45288</v>
      </c>
      <c r="G3219" t="inlineStr">
        <is>
          <t>CREDITO</t>
        </is>
      </c>
      <c r="H3219" t="inlineStr">
        <is>
          <t>TRANSFERENCIA PIX REM: M. H. KWOK - 168 ATAC 28/12</t>
        </is>
      </c>
      <c r="I3219" t="n">
        <v>3010</v>
      </c>
    </row>
    <row r="3220">
      <c r="A3220" t="n">
        <v>3530</v>
      </c>
      <c r="B3220" t="n">
        <v>105</v>
      </c>
      <c r="C3220" t="inlineStr">
        <is>
          <t>Jacare - Bradesco</t>
        </is>
      </c>
      <c r="D3220" t="n">
        <v>266</v>
      </c>
      <c r="E3220" t="inlineStr">
        <is>
          <t>Jacaré</t>
        </is>
      </c>
      <c r="F3220" s="27" t="n">
        <v>45288</v>
      </c>
      <c r="G3220" t="inlineStr">
        <is>
          <t>DEBITO</t>
        </is>
      </c>
      <c r="H3220" t="inlineStr">
        <is>
          <t>PAGTO ELETRON  COBRANCA 4R AMBIENTAL</t>
        </is>
      </c>
      <c r="I3220" t="n">
        <v>-494.57</v>
      </c>
    </row>
    <row r="3221">
      <c r="A3221" t="n">
        <v>3531</v>
      </c>
      <c r="B3221" t="n">
        <v>105</v>
      </c>
      <c r="C3221" t="inlineStr">
        <is>
          <t>Jacare - Bradesco</t>
        </is>
      </c>
      <c r="D3221" t="n">
        <v>266</v>
      </c>
      <c r="E3221" t="inlineStr">
        <is>
          <t>Jacaré</t>
        </is>
      </c>
      <c r="F3221" s="27" t="n">
        <v>45288</v>
      </c>
      <c r="G3221" t="inlineStr">
        <is>
          <t>DEBITO</t>
        </is>
      </c>
      <c r="H3221" t="inlineStr">
        <is>
          <t>PAGTO ELETRON  COBRANCA MARIO PEDRO</t>
        </is>
      </c>
      <c r="I3221" t="n">
        <v>-582.55</v>
      </c>
    </row>
    <row r="3222">
      <c r="A3222" t="n">
        <v>3532</v>
      </c>
      <c r="B3222" t="n">
        <v>105</v>
      </c>
      <c r="C3222" t="inlineStr">
        <is>
          <t>Jacare - Bradesco</t>
        </is>
      </c>
      <c r="D3222" t="n">
        <v>266</v>
      </c>
      <c r="E3222" t="inlineStr">
        <is>
          <t>Jacaré</t>
        </is>
      </c>
      <c r="F3222" s="27" t="n">
        <v>45288</v>
      </c>
      <c r="G3222" t="inlineStr">
        <is>
          <t>DEBITO</t>
        </is>
      </c>
      <c r="H3222" t="inlineStr">
        <is>
          <t>PAGTO ELETRON  COBRANCA HD FRANGOS</t>
        </is>
      </c>
      <c r="I3222" t="n">
        <v>-1227.98</v>
      </c>
    </row>
    <row r="3223">
      <c r="A3223" t="n">
        <v>3533</v>
      </c>
      <c r="B3223" t="n">
        <v>105</v>
      </c>
      <c r="C3223" t="inlineStr">
        <is>
          <t>Jacare - Bradesco</t>
        </is>
      </c>
      <c r="D3223" t="n">
        <v>266</v>
      </c>
      <c r="E3223" t="inlineStr">
        <is>
          <t>Jacaré</t>
        </is>
      </c>
      <c r="F3223" s="27" t="n">
        <v>45288</v>
      </c>
      <c r="G3223" t="inlineStr">
        <is>
          <t>DEBITO</t>
        </is>
      </c>
      <c r="H3223" t="inlineStr">
        <is>
          <t>PAGTO ELETRON  COBRANCA GUIDARA</t>
        </is>
      </c>
      <c r="I3223" t="n">
        <v>-1284.62</v>
      </c>
    </row>
    <row r="3224">
      <c r="A3224" t="n">
        <v>3534</v>
      </c>
      <c r="B3224" t="n">
        <v>105</v>
      </c>
      <c r="C3224" t="inlineStr">
        <is>
          <t>Jacare - Bradesco</t>
        </is>
      </c>
      <c r="D3224" t="n">
        <v>266</v>
      </c>
      <c r="E3224" t="inlineStr">
        <is>
          <t>Jacaré</t>
        </is>
      </c>
      <c r="F3224" s="27" t="n">
        <v>45288</v>
      </c>
      <c r="G3224" t="inlineStr">
        <is>
          <t>DEBITO</t>
        </is>
      </c>
      <c r="H3224" t="inlineStr">
        <is>
          <t>PAGTO ELETRON  COBRANCA TARUMA</t>
        </is>
      </c>
      <c r="I3224" t="n">
        <v>-1927.47</v>
      </c>
    </row>
    <row r="3225">
      <c r="A3225" t="n">
        <v>3535</v>
      </c>
      <c r="B3225" t="n">
        <v>105</v>
      </c>
      <c r="C3225" t="inlineStr">
        <is>
          <t>Jacare - Bradesco</t>
        </is>
      </c>
      <c r="D3225" t="n">
        <v>266</v>
      </c>
      <c r="E3225" t="inlineStr">
        <is>
          <t>Jacaré</t>
        </is>
      </c>
      <c r="F3225" s="27" t="n">
        <v>45288</v>
      </c>
      <c r="G3225" t="inlineStr">
        <is>
          <t>DEBITO</t>
        </is>
      </c>
      <c r="H3225" t="inlineStr">
        <is>
          <t>PAGTO ELETRON  COBRANCA NOVA COM</t>
        </is>
      </c>
      <c r="I3225" t="n">
        <v>-2032.7</v>
      </c>
    </row>
    <row r="3226">
      <c r="A3226" t="n">
        <v>3536</v>
      </c>
      <c r="B3226" t="n">
        <v>105</v>
      </c>
      <c r="C3226" t="inlineStr">
        <is>
          <t>Jacare - Bradesco</t>
        </is>
      </c>
      <c r="D3226" t="n">
        <v>266</v>
      </c>
      <c r="E3226" t="inlineStr">
        <is>
          <t>Jacaré</t>
        </is>
      </c>
      <c r="F3226" s="27" t="n">
        <v>45288</v>
      </c>
      <c r="G3226" t="inlineStr">
        <is>
          <t>DEBITO</t>
        </is>
      </c>
      <c r="H3226" t="inlineStr">
        <is>
          <t>PAGTO ELETRON  COBRANCA AMBEV</t>
        </is>
      </c>
      <c r="I3226" t="n">
        <v>-4813.05</v>
      </c>
    </row>
    <row r="3227">
      <c r="A3227" t="n">
        <v>3537</v>
      </c>
      <c r="B3227" t="n">
        <v>105</v>
      </c>
      <c r="C3227" t="inlineStr">
        <is>
          <t>Jacare - Bradesco</t>
        </is>
      </c>
      <c r="D3227" t="n">
        <v>266</v>
      </c>
      <c r="E3227" t="inlineStr">
        <is>
          <t>Jacaré</t>
        </is>
      </c>
      <c r="F3227" s="27" t="n">
        <v>45288</v>
      </c>
      <c r="G3227" t="inlineStr">
        <is>
          <t>DEBITO</t>
        </is>
      </c>
      <c r="H3227" t="inlineStr">
        <is>
          <t>TARIFA BANCARIA PAGAMENTO FUNCs NET EMPRESA</t>
        </is>
      </c>
      <c r="I3227" t="n">
        <v>-4</v>
      </c>
    </row>
    <row r="3228">
      <c r="A3228" t="n">
        <v>3538</v>
      </c>
      <c r="B3228" t="n">
        <v>105</v>
      </c>
      <c r="C3228" t="inlineStr">
        <is>
          <t>Jacare - Bradesco</t>
        </is>
      </c>
      <c r="D3228" t="n">
        <v>266</v>
      </c>
      <c r="E3228" t="inlineStr">
        <is>
          <t>Jacaré</t>
        </is>
      </c>
      <c r="F3228" s="27" t="n">
        <v>45288</v>
      </c>
      <c r="G3228" t="inlineStr">
        <is>
          <t>DEBITO</t>
        </is>
      </c>
      <c r="H3228" t="inlineStr">
        <is>
          <t>TARIFA BANCARIA PAGAMENTO FUNCs NET EMPRESA</t>
        </is>
      </c>
      <c r="I3228" t="n">
        <v>-24</v>
      </c>
    </row>
    <row r="3229">
      <c r="A3229" t="n">
        <v>3539</v>
      </c>
      <c r="B3229" t="n">
        <v>105</v>
      </c>
      <c r="C3229" t="inlineStr">
        <is>
          <t>Jacare - Bradesco</t>
        </is>
      </c>
      <c r="D3229" t="n">
        <v>266</v>
      </c>
      <c r="E3229" t="inlineStr">
        <is>
          <t>Jacaré</t>
        </is>
      </c>
      <c r="F3229" s="27" t="n">
        <v>45288</v>
      </c>
      <c r="G3229" t="inlineStr">
        <is>
          <t>DEBITO</t>
        </is>
      </c>
      <c r="H3229" t="inlineStr">
        <is>
          <t>TARIFA BANCARIA PAGAMENTO FUNCs NET EMPRESA</t>
        </is>
      </c>
      <c r="I3229" t="n">
        <v>-24</v>
      </c>
    </row>
    <row r="3230">
      <c r="A3230" t="n">
        <v>3540</v>
      </c>
      <c r="B3230" t="n">
        <v>105</v>
      </c>
      <c r="C3230" t="inlineStr">
        <is>
          <t>Jacare - Bradesco</t>
        </is>
      </c>
      <c r="D3230" t="n">
        <v>266</v>
      </c>
      <c r="E3230" t="inlineStr">
        <is>
          <t>Jacaré</t>
        </is>
      </c>
      <c r="F3230" s="27" t="n">
        <v>45288</v>
      </c>
      <c r="G3230" t="inlineStr">
        <is>
          <t>DEBITO</t>
        </is>
      </c>
      <c r="H3230" t="inlineStr">
        <is>
          <t>TARIFA BANCARIA TRANSF PGTO PIX</t>
        </is>
      </c>
      <c r="I3230" t="n">
        <v>-9</v>
      </c>
    </row>
    <row r="3231">
      <c r="A3231" t="n">
        <v>3541</v>
      </c>
      <c r="B3231" t="n">
        <v>105</v>
      </c>
      <c r="C3231" t="inlineStr">
        <is>
          <t>Jacare - Bradesco</t>
        </is>
      </c>
      <c r="D3231" t="n">
        <v>266</v>
      </c>
      <c r="E3231" t="inlineStr">
        <is>
          <t>Jacaré</t>
        </is>
      </c>
      <c r="F3231" s="27" t="n">
        <v>45288</v>
      </c>
      <c r="G3231" t="inlineStr">
        <is>
          <t>DEBITO</t>
        </is>
      </c>
      <c r="H3231" t="inlineStr">
        <is>
          <t>TARIFA BANCARIA TRANSF PGTO PIX</t>
        </is>
      </c>
      <c r="I3231" t="n">
        <v>-0.07000000000000001</v>
      </c>
    </row>
    <row r="3232">
      <c r="A3232" t="n">
        <v>3542</v>
      </c>
      <c r="B3232" t="n">
        <v>105</v>
      </c>
      <c r="C3232" t="inlineStr">
        <is>
          <t>Jacare - Bradesco</t>
        </is>
      </c>
      <c r="D3232" t="n">
        <v>266</v>
      </c>
      <c r="E3232" t="inlineStr">
        <is>
          <t>Jacaré</t>
        </is>
      </c>
      <c r="F3232" s="27" t="n">
        <v>45288</v>
      </c>
      <c r="G3232" t="inlineStr">
        <is>
          <t>DEBITO</t>
        </is>
      </c>
      <c r="H3232" t="inlineStr">
        <is>
          <t>TARIFA BANCARIA TRANSF PGTO PIX</t>
        </is>
      </c>
      <c r="I3232" t="n">
        <v>-1.65</v>
      </c>
    </row>
    <row r="3233">
      <c r="A3233" t="n">
        <v>3543</v>
      </c>
      <c r="B3233" t="n">
        <v>105</v>
      </c>
      <c r="C3233" t="inlineStr">
        <is>
          <t>Jacare - Bradesco</t>
        </is>
      </c>
      <c r="D3233" t="n">
        <v>266</v>
      </c>
      <c r="E3233" t="inlineStr">
        <is>
          <t>Jacaré</t>
        </is>
      </c>
      <c r="F3233" s="27" t="n">
        <v>45288</v>
      </c>
      <c r="G3233" t="inlineStr">
        <is>
          <t>DEBITO</t>
        </is>
      </c>
      <c r="H3233" t="inlineStr">
        <is>
          <t>TARIFA BANCARIA TRANSF PGTO PIX</t>
        </is>
      </c>
      <c r="I3233" t="n">
        <v>-8.4</v>
      </c>
    </row>
    <row r="3234">
      <c r="A3234" t="n">
        <v>3544</v>
      </c>
      <c r="B3234" t="n">
        <v>105</v>
      </c>
      <c r="C3234" t="inlineStr">
        <is>
          <t>Jacare - Bradesco</t>
        </is>
      </c>
      <c r="D3234" t="n">
        <v>266</v>
      </c>
      <c r="E3234" t="inlineStr">
        <is>
          <t>Jacaré</t>
        </is>
      </c>
      <c r="F3234" s="27" t="n">
        <v>45288</v>
      </c>
      <c r="G3234" t="inlineStr">
        <is>
          <t>DEBITO</t>
        </is>
      </c>
      <c r="H3234" t="inlineStr">
        <is>
          <t>TARIFA BANCARIA TRANSF PGTO PIX</t>
        </is>
      </c>
      <c r="I3234" t="n">
        <v>-4.34</v>
      </c>
    </row>
    <row r="3235">
      <c r="A3235" t="n">
        <v>3545</v>
      </c>
      <c r="B3235" t="n">
        <v>105</v>
      </c>
      <c r="C3235" t="inlineStr">
        <is>
          <t>Jacare - Bradesco</t>
        </is>
      </c>
      <c r="D3235" t="n">
        <v>266</v>
      </c>
      <c r="E3235" t="inlineStr">
        <is>
          <t>Jacaré</t>
        </is>
      </c>
      <c r="F3235" s="27" t="n">
        <v>45288</v>
      </c>
      <c r="G3235" t="inlineStr">
        <is>
          <t>DEBITO</t>
        </is>
      </c>
      <c r="H3235" t="inlineStr">
        <is>
          <t>TARIFA BANCARIA TRANSF PGTO PIX</t>
        </is>
      </c>
      <c r="I3235" t="n">
        <v>-9</v>
      </c>
    </row>
    <row r="3236">
      <c r="A3236" t="n">
        <v>3546</v>
      </c>
      <c r="B3236" t="n">
        <v>105</v>
      </c>
      <c r="C3236" t="inlineStr">
        <is>
          <t>Jacare - Bradesco</t>
        </is>
      </c>
      <c r="D3236" t="n">
        <v>266</v>
      </c>
      <c r="E3236" t="inlineStr">
        <is>
          <t>Jacaré</t>
        </is>
      </c>
      <c r="F3236" s="27" t="n">
        <v>45288</v>
      </c>
      <c r="G3236" t="inlineStr">
        <is>
          <t>DEBITO</t>
        </is>
      </c>
      <c r="H3236" t="inlineStr">
        <is>
          <t>TARIFA BANCARIA TRANSF PGTO PIX</t>
        </is>
      </c>
      <c r="I3236" t="n">
        <v>-9</v>
      </c>
    </row>
    <row r="3237">
      <c r="A3237" t="n">
        <v>3547</v>
      </c>
      <c r="B3237" t="n">
        <v>105</v>
      </c>
      <c r="C3237" t="inlineStr">
        <is>
          <t>Jacare - Bradesco</t>
        </is>
      </c>
      <c r="D3237" t="n">
        <v>266</v>
      </c>
      <c r="E3237" t="inlineStr">
        <is>
          <t>Jacaré</t>
        </is>
      </c>
      <c r="F3237" s="27" t="n">
        <v>45288</v>
      </c>
      <c r="G3237" t="inlineStr">
        <is>
          <t>DEBITO</t>
        </is>
      </c>
      <c r="H3237" t="inlineStr">
        <is>
          <t>TARIFA BANCARIA TRANSF PGTO PIX</t>
        </is>
      </c>
      <c r="I3237" t="n">
        <v>-9</v>
      </c>
    </row>
    <row r="3238">
      <c r="A3238" t="n">
        <v>3548</v>
      </c>
      <c r="B3238" t="n">
        <v>105</v>
      </c>
      <c r="C3238" t="inlineStr">
        <is>
          <t>Jacare - Bradesco</t>
        </is>
      </c>
      <c r="D3238" t="n">
        <v>266</v>
      </c>
      <c r="E3238" t="inlineStr">
        <is>
          <t>Jacaré</t>
        </is>
      </c>
      <c r="F3238" s="27" t="n">
        <v>45288</v>
      </c>
      <c r="G3238" t="inlineStr">
        <is>
          <t>DEBITO</t>
        </is>
      </c>
      <c r="H3238" t="inlineStr">
        <is>
          <t>TARIFA BANCARIA TRANSF PGTO PIX</t>
        </is>
      </c>
      <c r="I3238" t="n">
        <v>-9</v>
      </c>
    </row>
    <row r="3239">
      <c r="A3239" t="n">
        <v>3549</v>
      </c>
      <c r="B3239" t="n">
        <v>105</v>
      </c>
      <c r="C3239" t="inlineStr">
        <is>
          <t>Jacare - Bradesco</t>
        </is>
      </c>
      <c r="D3239" t="n">
        <v>266</v>
      </c>
      <c r="E3239" t="inlineStr">
        <is>
          <t>Jacaré</t>
        </is>
      </c>
      <c r="F3239" s="27" t="n">
        <v>45288</v>
      </c>
      <c r="G3239" t="inlineStr">
        <is>
          <t>DEBITO</t>
        </is>
      </c>
      <c r="H3239" t="inlineStr">
        <is>
          <t>TARIFA BANCARIA TRANSF PGTO PIX</t>
        </is>
      </c>
      <c r="I3239" t="n">
        <v>-9</v>
      </c>
    </row>
    <row r="3240">
      <c r="A3240" t="n">
        <v>3550</v>
      </c>
      <c r="B3240" t="n">
        <v>105</v>
      </c>
      <c r="C3240" t="inlineStr">
        <is>
          <t>Jacare - Bradesco</t>
        </is>
      </c>
      <c r="D3240" t="n">
        <v>266</v>
      </c>
      <c r="E3240" t="inlineStr">
        <is>
          <t>Jacaré</t>
        </is>
      </c>
      <c r="F3240" s="27" t="n">
        <v>45288</v>
      </c>
      <c r="G3240" t="inlineStr">
        <is>
          <t>DEBITO</t>
        </is>
      </c>
      <c r="H3240" t="inlineStr">
        <is>
          <t>TARIFA BANCARIA TRANSF PGTO PIX</t>
        </is>
      </c>
      <c r="I3240" t="n">
        <v>-9</v>
      </c>
    </row>
    <row r="3241">
      <c r="A3241" t="n">
        <v>3551</v>
      </c>
      <c r="B3241" t="n">
        <v>105</v>
      </c>
      <c r="C3241" t="inlineStr">
        <is>
          <t>Jacare - Bradesco</t>
        </is>
      </c>
      <c r="D3241" t="n">
        <v>266</v>
      </c>
      <c r="E3241" t="inlineStr">
        <is>
          <t>Jacaré</t>
        </is>
      </c>
      <c r="F3241" s="27" t="n">
        <v>45288</v>
      </c>
      <c r="G3241" t="inlineStr">
        <is>
          <t>DEBITO</t>
        </is>
      </c>
      <c r="H3241" t="inlineStr">
        <is>
          <t>TARIFA BANCARIA TRANSF PGTO PIX</t>
        </is>
      </c>
      <c r="I3241" t="n">
        <v>-9</v>
      </c>
    </row>
    <row r="3242">
      <c r="A3242" t="n">
        <v>3552</v>
      </c>
      <c r="B3242" t="n">
        <v>105</v>
      </c>
      <c r="C3242" t="inlineStr">
        <is>
          <t>Jacare - Bradesco</t>
        </is>
      </c>
      <c r="D3242" t="n">
        <v>266</v>
      </c>
      <c r="E3242" t="inlineStr">
        <is>
          <t>Jacaré</t>
        </is>
      </c>
      <c r="F3242" s="27" t="n">
        <v>45288</v>
      </c>
      <c r="G3242" t="inlineStr">
        <is>
          <t>DEBITO</t>
        </is>
      </c>
      <c r="H3242" t="inlineStr">
        <is>
          <t>TARIFA BANCARIA TRANSF PGTO PIX</t>
        </is>
      </c>
      <c r="I3242" t="n">
        <v>-9</v>
      </c>
    </row>
    <row r="3243">
      <c r="A3243" t="n">
        <v>3553</v>
      </c>
      <c r="B3243" t="n">
        <v>105</v>
      </c>
      <c r="C3243" t="inlineStr">
        <is>
          <t>Jacare - Bradesco</t>
        </is>
      </c>
      <c r="D3243" t="n">
        <v>266</v>
      </c>
      <c r="E3243" t="inlineStr">
        <is>
          <t>Jacaré</t>
        </is>
      </c>
      <c r="F3243" s="27" t="n">
        <v>45288</v>
      </c>
      <c r="G3243" t="inlineStr">
        <is>
          <t>DEBITO</t>
        </is>
      </c>
      <c r="H3243" t="inlineStr">
        <is>
          <t>TARIFA BANCARIA TRANSF PGTO PIX</t>
        </is>
      </c>
      <c r="I3243" t="n">
        <v>-9</v>
      </c>
    </row>
    <row r="3244">
      <c r="A3244" t="n">
        <v>3554</v>
      </c>
      <c r="B3244" t="n">
        <v>105</v>
      </c>
      <c r="C3244" t="inlineStr">
        <is>
          <t>Jacare - Bradesco</t>
        </is>
      </c>
      <c r="D3244" t="n">
        <v>266</v>
      </c>
      <c r="E3244" t="inlineStr">
        <is>
          <t>Jacaré</t>
        </is>
      </c>
      <c r="F3244" s="27" t="n">
        <v>45288</v>
      </c>
      <c r="G3244" t="inlineStr">
        <is>
          <t>DEBITO</t>
        </is>
      </c>
      <c r="H3244" t="inlineStr">
        <is>
          <t>TARIFA BANCARIA TRANSF PGTO PIX</t>
        </is>
      </c>
      <c r="I3244" t="n">
        <v>-9</v>
      </c>
    </row>
    <row r="3245">
      <c r="A3245" t="n">
        <v>3555</v>
      </c>
      <c r="B3245" t="n">
        <v>105</v>
      </c>
      <c r="C3245" t="inlineStr">
        <is>
          <t>Jacare - Bradesco</t>
        </is>
      </c>
      <c r="D3245" t="n">
        <v>266</v>
      </c>
      <c r="E3245" t="inlineStr">
        <is>
          <t>Jacaré</t>
        </is>
      </c>
      <c r="F3245" s="27" t="n">
        <v>45288</v>
      </c>
      <c r="G3245" t="inlineStr">
        <is>
          <t>DEBITO</t>
        </is>
      </c>
      <c r="H3245" t="inlineStr">
        <is>
          <t>TARIFA BANCARIA TRANSF PGTO PIX</t>
        </is>
      </c>
      <c r="I3245" t="n">
        <v>-2.57</v>
      </c>
    </row>
    <row r="3246">
      <c r="A3246" t="n">
        <v>3556</v>
      </c>
      <c r="B3246" t="n">
        <v>105</v>
      </c>
      <c r="C3246" t="inlineStr">
        <is>
          <t>Jacare - Bradesco</t>
        </is>
      </c>
      <c r="D3246" t="n">
        <v>266</v>
      </c>
      <c r="E3246" t="inlineStr">
        <is>
          <t>Jacaré</t>
        </is>
      </c>
      <c r="F3246" s="27" t="n">
        <v>45288</v>
      </c>
      <c r="G3246" t="inlineStr">
        <is>
          <t>DEBITO</t>
        </is>
      </c>
      <c r="H3246" t="inlineStr">
        <is>
          <t>PAGTO ELETRONICO TRIBUTO INTERNET --PMSP SP</t>
        </is>
      </c>
      <c r="I3246" t="n">
        <v>-1595.47</v>
      </c>
    </row>
    <row r="3247">
      <c r="A3247" t="n">
        <v>3557</v>
      </c>
      <c r="B3247" t="n">
        <v>105</v>
      </c>
      <c r="C3247" t="inlineStr">
        <is>
          <t>Jacare - Bradesco</t>
        </is>
      </c>
      <c r="D3247" t="n">
        <v>266</v>
      </c>
      <c r="E3247" t="inlineStr">
        <is>
          <t>Jacaré</t>
        </is>
      </c>
      <c r="F3247" s="27" t="n">
        <v>45288</v>
      </c>
      <c r="G3247" t="inlineStr">
        <is>
          <t>DEBITO</t>
        </is>
      </c>
      <c r="H3247" t="inlineStr">
        <is>
          <t>PAGTO ELETRONICO TRIBUTO INTERNET --PMSP SP</t>
        </is>
      </c>
      <c r="I3247" t="n">
        <v>-444.37</v>
      </c>
    </row>
    <row r="3248">
      <c r="A3248" t="n">
        <v>3559</v>
      </c>
      <c r="B3248" t="n">
        <v>105</v>
      </c>
      <c r="C3248" t="inlineStr">
        <is>
          <t>Jacare - Bradesco</t>
        </is>
      </c>
      <c r="D3248" t="n">
        <v>266</v>
      </c>
      <c r="E3248" t="inlineStr">
        <is>
          <t>Jacaré</t>
        </is>
      </c>
      <c r="F3248" s="27" t="n">
        <v>45288</v>
      </c>
      <c r="G3248" t="inlineStr">
        <is>
          <t>DEBITO</t>
        </is>
      </c>
      <c r="H3248" t="inlineStr">
        <is>
          <t>TRANSFERENCIA PIX DES: PRINTCLEAN SOLUCOES G 28/12</t>
        </is>
      </c>
      <c r="I3248" t="n">
        <v>-141.2</v>
      </c>
    </row>
    <row r="3249">
      <c r="A3249" t="n">
        <v>3560</v>
      </c>
      <c r="B3249" t="n">
        <v>105</v>
      </c>
      <c r="C3249" t="inlineStr">
        <is>
          <t>Jacare - Bradesco</t>
        </is>
      </c>
      <c r="D3249" t="n">
        <v>266</v>
      </c>
      <c r="E3249" t="inlineStr">
        <is>
          <t>Jacaré</t>
        </is>
      </c>
      <c r="F3249" s="27" t="n">
        <v>45288</v>
      </c>
      <c r="G3249" t="inlineStr">
        <is>
          <t>DEBITO</t>
        </is>
      </c>
      <c r="H3249" t="inlineStr">
        <is>
          <t>TRANSFERENCIA PIX DES: DENIS DOS SANTOS      28/12</t>
        </is>
      </c>
      <c r="I3249" t="n">
        <v>-753.6</v>
      </c>
    </row>
    <row r="3250">
      <c r="A3250" t="n">
        <v>3149</v>
      </c>
      <c r="B3250" t="n">
        <v>105</v>
      </c>
      <c r="C3250" t="inlineStr">
        <is>
          <t>Jacare - Bradesco</t>
        </is>
      </c>
      <c r="D3250" t="n">
        <v>266</v>
      </c>
      <c r="E3250" t="inlineStr">
        <is>
          <t>Jacaré</t>
        </is>
      </c>
      <c r="F3250" s="27" t="n">
        <v>45287</v>
      </c>
      <c r="G3250" t="inlineStr">
        <is>
          <t>CREDITO</t>
        </is>
      </c>
      <c r="H3250" t="inlineStr">
        <is>
          <t>TED-TRANSF ELET DISPON REMET.BANCO TOPAZIO S.A.</t>
        </is>
      </c>
      <c r="I3250" t="n">
        <v>337.21</v>
      </c>
    </row>
    <row r="3251">
      <c r="A3251" t="n">
        <v>3150</v>
      </c>
      <c r="B3251" t="n">
        <v>105</v>
      </c>
      <c r="C3251" t="inlineStr">
        <is>
          <t>Jacare - Bradesco</t>
        </is>
      </c>
      <c r="D3251" t="n">
        <v>266</v>
      </c>
      <c r="E3251" t="inlineStr">
        <is>
          <t>Jacaré</t>
        </is>
      </c>
      <c r="F3251" s="27" t="n">
        <v>45287</v>
      </c>
      <c r="G3251" t="inlineStr">
        <is>
          <t>CREDITO</t>
        </is>
      </c>
      <c r="H3251" t="inlineStr">
        <is>
          <t>TRANSF CC PARA CC PJ TEMPUS FUGIT PARTICIPACOES E. LT</t>
        </is>
      </c>
      <c r="I3251" t="n">
        <v>19800</v>
      </c>
    </row>
    <row r="3252">
      <c r="A3252" t="n">
        <v>3151</v>
      </c>
      <c r="B3252" t="n">
        <v>105</v>
      </c>
      <c r="C3252" t="inlineStr">
        <is>
          <t>Jacare - Bradesco</t>
        </is>
      </c>
      <c r="D3252" t="n">
        <v>266</v>
      </c>
      <c r="E3252" t="inlineStr">
        <is>
          <t>Jacaré</t>
        </is>
      </c>
      <c r="F3252" s="27" t="n">
        <v>45287</v>
      </c>
      <c r="G3252" t="inlineStr">
        <is>
          <t>CREDITO</t>
        </is>
      </c>
      <c r="H3252" t="inlineStr">
        <is>
          <t>MASTER DEBITO IFOOD.COM AGENCIA DE RESTAURANTE</t>
        </is>
      </c>
      <c r="I3252" t="n">
        <v>281.07</v>
      </c>
    </row>
    <row r="3253">
      <c r="A3253" t="n">
        <v>3152</v>
      </c>
      <c r="B3253" t="n">
        <v>105</v>
      </c>
      <c r="C3253" t="inlineStr">
        <is>
          <t>Jacare - Bradesco</t>
        </is>
      </c>
      <c r="D3253" t="n">
        <v>266</v>
      </c>
      <c r="E3253" t="inlineStr">
        <is>
          <t>Jacaré</t>
        </is>
      </c>
      <c r="F3253" s="27" t="n">
        <v>45287</v>
      </c>
      <c r="G3253" t="inlineStr">
        <is>
          <t>CREDITO</t>
        </is>
      </c>
      <c r="H3253" t="inlineStr">
        <is>
          <t>MASTER DEBITO IFOOD.COM AGENCIA DE RESTAURANTE</t>
        </is>
      </c>
      <c r="I3253" t="n">
        <v>289.76</v>
      </c>
    </row>
    <row r="3254">
      <c r="A3254" t="n">
        <v>3153</v>
      </c>
      <c r="B3254" t="n">
        <v>105</v>
      </c>
      <c r="C3254" t="inlineStr">
        <is>
          <t>Jacare - Bradesco</t>
        </is>
      </c>
      <c r="D3254" t="n">
        <v>266</v>
      </c>
      <c r="E3254" t="inlineStr">
        <is>
          <t>Jacaré</t>
        </is>
      </c>
      <c r="F3254" s="27" t="n">
        <v>45287</v>
      </c>
      <c r="G3254" t="inlineStr">
        <is>
          <t>DEBITO</t>
        </is>
      </c>
      <c r="H3254" t="inlineStr">
        <is>
          <t>PAGTO ELETRON  COBRANCA CEPEL</t>
        </is>
      </c>
      <c r="I3254" t="n">
        <v>-298.75</v>
      </c>
    </row>
    <row r="3255">
      <c r="A3255" t="n">
        <v>3154</v>
      </c>
      <c r="B3255" t="n">
        <v>105</v>
      </c>
      <c r="C3255" t="inlineStr">
        <is>
          <t>Jacare - Bradesco</t>
        </is>
      </c>
      <c r="D3255" t="n">
        <v>266</v>
      </c>
      <c r="E3255" t="inlineStr">
        <is>
          <t>Jacaré</t>
        </is>
      </c>
      <c r="F3255" s="27" t="n">
        <v>45287</v>
      </c>
      <c r="G3255" t="inlineStr">
        <is>
          <t>DEBITO</t>
        </is>
      </c>
      <c r="H3255" t="inlineStr">
        <is>
          <t>PAGTO ELETRON  COBRANCA MARIO PEDRO</t>
        </is>
      </c>
      <c r="I3255" t="n">
        <v>-364.59</v>
      </c>
    </row>
    <row r="3256">
      <c r="A3256" t="n">
        <v>3155</v>
      </c>
      <c r="B3256" t="n">
        <v>105</v>
      </c>
      <c r="C3256" t="inlineStr">
        <is>
          <t>Jacare - Bradesco</t>
        </is>
      </c>
      <c r="D3256" t="n">
        <v>266</v>
      </c>
      <c r="E3256" t="inlineStr">
        <is>
          <t>Jacaré</t>
        </is>
      </c>
      <c r="F3256" s="27" t="n">
        <v>45287</v>
      </c>
      <c r="G3256" t="inlineStr">
        <is>
          <t>DEBITO</t>
        </is>
      </c>
      <c r="H3256" t="inlineStr">
        <is>
          <t>PAGTO ELETRON  COBRANCA DIST CANTAROS</t>
        </is>
      </c>
      <c r="I3256" t="n">
        <v>-382.8</v>
      </c>
    </row>
    <row r="3257">
      <c r="A3257" t="n">
        <v>3156</v>
      </c>
      <c r="B3257" t="n">
        <v>105</v>
      </c>
      <c r="C3257" t="inlineStr">
        <is>
          <t>Jacare - Bradesco</t>
        </is>
      </c>
      <c r="D3257" t="n">
        <v>266</v>
      </c>
      <c r="E3257" t="inlineStr">
        <is>
          <t>Jacaré</t>
        </is>
      </c>
      <c r="F3257" s="27" t="n">
        <v>45287</v>
      </c>
      <c r="G3257" t="inlineStr">
        <is>
          <t>DEBITO</t>
        </is>
      </c>
      <c r="H3257" t="inlineStr">
        <is>
          <t>PAGTO ELETRON  COBRANCA ZAHIL</t>
        </is>
      </c>
      <c r="I3257" t="n">
        <v>-709.92</v>
      </c>
    </row>
    <row r="3258">
      <c r="A3258" t="n">
        <v>3157</v>
      </c>
      <c r="B3258" t="n">
        <v>105</v>
      </c>
      <c r="C3258" t="inlineStr">
        <is>
          <t>Jacare - Bradesco</t>
        </is>
      </c>
      <c r="D3258" t="n">
        <v>266</v>
      </c>
      <c r="E3258" t="inlineStr">
        <is>
          <t>Jacaré</t>
        </is>
      </c>
      <c r="F3258" s="27" t="n">
        <v>45287</v>
      </c>
      <c r="G3258" t="inlineStr">
        <is>
          <t>DEBITO</t>
        </is>
      </c>
      <c r="H3258" t="inlineStr">
        <is>
          <t>PAGTO ELETRON  COBRANCA TARUMA</t>
        </is>
      </c>
      <c r="I3258" t="n">
        <v>-824.37</v>
      </c>
    </row>
    <row r="3259">
      <c r="A3259" t="n">
        <v>3158</v>
      </c>
      <c r="B3259" t="n">
        <v>105</v>
      </c>
      <c r="C3259" t="inlineStr">
        <is>
          <t>Jacare - Bradesco</t>
        </is>
      </c>
      <c r="D3259" t="n">
        <v>266</v>
      </c>
      <c r="E3259" t="inlineStr">
        <is>
          <t>Jacaré</t>
        </is>
      </c>
      <c r="F3259" s="27" t="n">
        <v>45287</v>
      </c>
      <c r="G3259" t="inlineStr">
        <is>
          <t>DEBITO</t>
        </is>
      </c>
      <c r="H3259" t="inlineStr">
        <is>
          <t>PAGTO ELETRON  COBRANCA SAMPATACADO</t>
        </is>
      </c>
      <c r="I3259" t="n">
        <v>-1132.76</v>
      </c>
    </row>
    <row r="3260">
      <c r="A3260" t="n">
        <v>3159</v>
      </c>
      <c r="B3260" t="n">
        <v>105</v>
      </c>
      <c r="C3260" t="inlineStr">
        <is>
          <t>Jacare - Bradesco</t>
        </is>
      </c>
      <c r="D3260" t="n">
        <v>266</v>
      </c>
      <c r="E3260" t="inlineStr">
        <is>
          <t>Jacaré</t>
        </is>
      </c>
      <c r="F3260" s="27" t="n">
        <v>45287</v>
      </c>
      <c r="G3260" t="inlineStr">
        <is>
          <t>DEBITO</t>
        </is>
      </c>
      <c r="H3260" t="inlineStr">
        <is>
          <t>PAGTO ELETRON  COBRANCA VT</t>
        </is>
      </c>
      <c r="I3260" t="n">
        <v>-1757.3</v>
      </c>
    </row>
    <row r="3261">
      <c r="A3261" t="n">
        <v>3160</v>
      </c>
      <c r="B3261" t="n">
        <v>105</v>
      </c>
      <c r="C3261" t="inlineStr">
        <is>
          <t>Jacare - Bradesco</t>
        </is>
      </c>
      <c r="D3261" t="n">
        <v>266</v>
      </c>
      <c r="E3261" t="inlineStr">
        <is>
          <t>Jacaré</t>
        </is>
      </c>
      <c r="F3261" s="27" t="n">
        <v>45287</v>
      </c>
      <c r="G3261" t="inlineStr">
        <is>
          <t>DEBITO</t>
        </is>
      </c>
      <c r="H3261" t="inlineStr">
        <is>
          <t>PAGTO ELETRON  COBRANCA CASA DE CARNES PJJ</t>
        </is>
      </c>
      <c r="I3261" t="n">
        <v>-1819.39</v>
      </c>
    </row>
    <row r="3262">
      <c r="A3262" t="n">
        <v>3161</v>
      </c>
      <c r="B3262" t="n">
        <v>105</v>
      </c>
      <c r="C3262" t="inlineStr">
        <is>
          <t>Jacare - Bradesco</t>
        </is>
      </c>
      <c r="D3262" t="n">
        <v>266</v>
      </c>
      <c r="E3262" t="inlineStr">
        <is>
          <t>Jacaré</t>
        </is>
      </c>
      <c r="F3262" s="27" t="n">
        <v>45287</v>
      </c>
      <c r="G3262" t="inlineStr">
        <is>
          <t>DEBITO</t>
        </is>
      </c>
      <c r="H3262" t="inlineStr">
        <is>
          <t>PAGTO ELETRON  COBRANCA SAMPATACDO</t>
        </is>
      </c>
      <c r="I3262" t="n">
        <v>-2015.51</v>
      </c>
    </row>
    <row r="3263">
      <c r="A3263" t="n">
        <v>3162</v>
      </c>
      <c r="B3263" t="n">
        <v>105</v>
      </c>
      <c r="C3263" t="inlineStr">
        <is>
          <t>Jacare - Bradesco</t>
        </is>
      </c>
      <c r="D3263" t="n">
        <v>266</v>
      </c>
      <c r="E3263" t="inlineStr">
        <is>
          <t>Jacaré</t>
        </is>
      </c>
      <c r="F3263" s="27" t="n">
        <v>45287</v>
      </c>
      <c r="G3263" t="inlineStr">
        <is>
          <t>DEBITO</t>
        </is>
      </c>
      <c r="H3263" t="inlineStr">
        <is>
          <t>PAGTO ELETRON  COBRANCA CASA DE CARNES PJJ</t>
        </is>
      </c>
      <c r="I3263" t="n">
        <v>-2200.81</v>
      </c>
    </row>
    <row r="3264">
      <c r="A3264" t="n">
        <v>3163</v>
      </c>
      <c r="B3264" t="n">
        <v>105</v>
      </c>
      <c r="C3264" t="inlineStr">
        <is>
          <t>Jacare - Bradesco</t>
        </is>
      </c>
      <c r="D3264" t="n">
        <v>266</v>
      </c>
      <c r="E3264" t="inlineStr">
        <is>
          <t>Jacaré</t>
        </is>
      </c>
      <c r="F3264" s="27" t="n">
        <v>45287</v>
      </c>
      <c r="G3264" t="inlineStr">
        <is>
          <t>DEBITO</t>
        </is>
      </c>
      <c r="H3264" t="inlineStr">
        <is>
          <t>TARIFA BANCARIA TRANSF PGTO PIX</t>
        </is>
      </c>
      <c r="I3264" t="n">
        <v>-9</v>
      </c>
    </row>
    <row r="3265">
      <c r="A3265" t="n">
        <v>3164</v>
      </c>
      <c r="B3265" t="n">
        <v>105</v>
      </c>
      <c r="C3265" t="inlineStr">
        <is>
          <t>Jacare - Bradesco</t>
        </is>
      </c>
      <c r="D3265" t="n">
        <v>266</v>
      </c>
      <c r="E3265" t="inlineStr">
        <is>
          <t>Jacaré</t>
        </is>
      </c>
      <c r="F3265" s="27" t="n">
        <v>45287</v>
      </c>
      <c r="G3265" t="inlineStr">
        <is>
          <t>DEBITO</t>
        </is>
      </c>
      <c r="H3265" t="inlineStr">
        <is>
          <t>TARIFA BANCARIA TRANSF PGTO PIX</t>
        </is>
      </c>
      <c r="I3265" t="n">
        <v>-9</v>
      </c>
    </row>
    <row r="3266">
      <c r="A3266" t="n">
        <v>3165</v>
      </c>
      <c r="B3266" t="n">
        <v>105</v>
      </c>
      <c r="C3266" t="inlineStr">
        <is>
          <t>Jacare - Bradesco</t>
        </is>
      </c>
      <c r="D3266" t="n">
        <v>266</v>
      </c>
      <c r="E3266" t="inlineStr">
        <is>
          <t>Jacaré</t>
        </is>
      </c>
      <c r="F3266" s="27" t="n">
        <v>45287</v>
      </c>
      <c r="G3266" t="inlineStr">
        <is>
          <t>DEBITO</t>
        </is>
      </c>
      <c r="H3266" t="inlineStr">
        <is>
          <t>TARIFA BANCARIA TRANSF PGTO PIX</t>
        </is>
      </c>
      <c r="I3266" t="n">
        <v>-9</v>
      </c>
    </row>
    <row r="3267">
      <c r="A3267" t="n">
        <v>3166</v>
      </c>
      <c r="B3267" t="n">
        <v>105</v>
      </c>
      <c r="C3267" t="inlineStr">
        <is>
          <t>Jacare - Bradesco</t>
        </is>
      </c>
      <c r="D3267" t="n">
        <v>266</v>
      </c>
      <c r="E3267" t="inlineStr">
        <is>
          <t>Jacaré</t>
        </is>
      </c>
      <c r="F3267" s="27" t="n">
        <v>45287</v>
      </c>
      <c r="G3267" t="inlineStr">
        <is>
          <t>DEBITO</t>
        </is>
      </c>
      <c r="H3267" t="inlineStr">
        <is>
          <t>TARIFA BANCARIA TRANSF PGTO PIX</t>
        </is>
      </c>
      <c r="I3267" t="n">
        <v>-7.07</v>
      </c>
    </row>
    <row r="3268">
      <c r="A3268" t="n">
        <v>3167</v>
      </c>
      <c r="B3268" t="n">
        <v>105</v>
      </c>
      <c r="C3268" t="inlineStr">
        <is>
          <t>Jacare - Bradesco</t>
        </is>
      </c>
      <c r="D3268" t="n">
        <v>266</v>
      </c>
      <c r="E3268" t="inlineStr">
        <is>
          <t>Jacaré</t>
        </is>
      </c>
      <c r="F3268" s="27" t="n">
        <v>45287</v>
      </c>
      <c r="G3268" t="inlineStr">
        <is>
          <t>DEBITO</t>
        </is>
      </c>
      <c r="H3268" t="inlineStr">
        <is>
          <t>TARIFA BANCARIA VR.PARCIAL TRANSF PGTO PIX</t>
        </is>
      </c>
      <c r="I3268" t="n">
        <v>-8.93</v>
      </c>
    </row>
    <row r="3269">
      <c r="A3269" t="n">
        <v>3168</v>
      </c>
      <c r="B3269" t="n">
        <v>105</v>
      </c>
      <c r="C3269" t="inlineStr">
        <is>
          <t>Jacare - Bradesco</t>
        </is>
      </c>
      <c r="D3269" t="n">
        <v>266</v>
      </c>
      <c r="E3269" t="inlineStr">
        <is>
          <t>Jacaré</t>
        </is>
      </c>
      <c r="F3269" s="27" t="n">
        <v>45287</v>
      </c>
      <c r="G3269" t="inlineStr">
        <is>
          <t>DEBITO</t>
        </is>
      </c>
      <c r="H3269" t="inlineStr">
        <is>
          <t>TARIFA BANCARIA TRANSF PGTO PIX</t>
        </is>
      </c>
      <c r="I3269" t="n">
        <v>-9</v>
      </c>
    </row>
    <row r="3270">
      <c r="A3270" t="n">
        <v>3169</v>
      </c>
      <c r="B3270" t="n">
        <v>105</v>
      </c>
      <c r="C3270" t="inlineStr">
        <is>
          <t>Jacare - Bradesco</t>
        </is>
      </c>
      <c r="D3270" t="n">
        <v>266</v>
      </c>
      <c r="E3270" t="inlineStr">
        <is>
          <t>Jacaré</t>
        </is>
      </c>
      <c r="F3270" s="27" t="n">
        <v>45287</v>
      </c>
      <c r="G3270" t="inlineStr">
        <is>
          <t>DEBITO</t>
        </is>
      </c>
      <c r="H3270" t="inlineStr">
        <is>
          <t>TRANSF CC PARA CC PJ TEMPUS FUGIT PARTICIPACOES E. LT</t>
        </is>
      </c>
      <c r="I3270" t="n">
        <v>-2779.59</v>
      </c>
    </row>
    <row r="3271">
      <c r="A3271" t="n">
        <v>3170</v>
      </c>
      <c r="B3271" t="n">
        <v>105</v>
      </c>
      <c r="C3271" t="inlineStr">
        <is>
          <t>Jacare - Bradesco</t>
        </is>
      </c>
      <c r="D3271" t="n">
        <v>266</v>
      </c>
      <c r="E3271" t="inlineStr">
        <is>
          <t>Jacaré</t>
        </is>
      </c>
      <c r="F3271" s="27" t="n">
        <v>45287</v>
      </c>
      <c r="G3271" t="inlineStr">
        <is>
          <t>DEBITO</t>
        </is>
      </c>
      <c r="H3271" t="inlineStr">
        <is>
          <t>TRANSFERENCIA PIX DES: STARCOPIAS            27/12</t>
        </is>
      </c>
      <c r="I3271" t="n">
        <v>-100</v>
      </c>
    </row>
    <row r="3272">
      <c r="A3272" t="n">
        <v>3171</v>
      </c>
      <c r="B3272" t="n">
        <v>105</v>
      </c>
      <c r="C3272" t="inlineStr">
        <is>
          <t>Jacare - Bradesco</t>
        </is>
      </c>
      <c r="D3272" t="n">
        <v>266</v>
      </c>
      <c r="E3272" t="inlineStr">
        <is>
          <t>Jacaré</t>
        </is>
      </c>
      <c r="F3272" s="27" t="n">
        <v>45287</v>
      </c>
      <c r="G3272" t="inlineStr">
        <is>
          <t>DEBITO</t>
        </is>
      </c>
      <c r="H3272" t="inlineStr">
        <is>
          <t>TRANSFERENCIA PIX DES: RODESIA PAES E DOCES  27/12</t>
        </is>
      </c>
      <c r="I3272" t="n">
        <v>-123.15</v>
      </c>
    </row>
    <row r="3273">
      <c r="A3273" t="n">
        <v>3172</v>
      </c>
      <c r="B3273" t="n">
        <v>105</v>
      </c>
      <c r="C3273" t="inlineStr">
        <is>
          <t>Jacare - Bradesco</t>
        </is>
      </c>
      <c r="D3273" t="n">
        <v>266</v>
      </c>
      <c r="E3273" t="inlineStr">
        <is>
          <t>Jacaré</t>
        </is>
      </c>
      <c r="F3273" s="27" t="n">
        <v>45287</v>
      </c>
      <c r="G3273" t="inlineStr">
        <is>
          <t>DEBITO</t>
        </is>
      </c>
      <c r="H3273" t="inlineStr">
        <is>
          <t>CONTA DE AGUA E ESGOTO INTERNET --SABESP/SP</t>
        </is>
      </c>
      <c r="I3273" t="n">
        <v>-6147.1</v>
      </c>
    </row>
    <row r="3274">
      <c r="A3274" t="n">
        <v>3112</v>
      </c>
      <c r="B3274" t="n">
        <v>105</v>
      </c>
      <c r="C3274" t="inlineStr">
        <is>
          <t>Jacare - Bradesco</t>
        </is>
      </c>
      <c r="D3274" t="n">
        <v>266</v>
      </c>
      <c r="E3274" t="inlineStr">
        <is>
          <t>Jacaré</t>
        </is>
      </c>
      <c r="F3274" s="27" t="n">
        <v>45286</v>
      </c>
      <c r="G3274" t="inlineStr">
        <is>
          <t>CREDITO</t>
        </is>
      </c>
      <c r="H3274" t="inlineStr">
        <is>
          <t>TRANSF CC PARA CC PJ TEMPUS FUGIT PARTICIPACOES E. LT</t>
        </is>
      </c>
      <c r="I3274" t="n">
        <v>31450</v>
      </c>
    </row>
    <row r="3275">
      <c r="A3275" t="n">
        <v>3113</v>
      </c>
      <c r="B3275" t="n">
        <v>105</v>
      </c>
      <c r="C3275" t="inlineStr">
        <is>
          <t>Jacare - Bradesco</t>
        </is>
      </c>
      <c r="D3275" t="n">
        <v>266</v>
      </c>
      <c r="E3275" t="inlineStr">
        <is>
          <t>Jacaré</t>
        </is>
      </c>
      <c r="F3275" s="27" t="n">
        <v>45286</v>
      </c>
      <c r="G3275" t="inlineStr">
        <is>
          <t>CREDITO</t>
        </is>
      </c>
      <c r="H3275" t="inlineStr">
        <is>
          <t>RECEBIMENTO FORNECEDOR ALELO INSTITUICAO DE PAGAMENTO S</t>
        </is>
      </c>
      <c r="I3275" t="n">
        <v>92.56</v>
      </c>
    </row>
    <row r="3276">
      <c r="A3276" t="n">
        <v>3114</v>
      </c>
      <c r="B3276" t="n">
        <v>105</v>
      </c>
      <c r="C3276" t="inlineStr">
        <is>
          <t>Jacare - Bradesco</t>
        </is>
      </c>
      <c r="D3276" t="n">
        <v>266</v>
      </c>
      <c r="E3276" t="inlineStr">
        <is>
          <t>Jacaré</t>
        </is>
      </c>
      <c r="F3276" s="27" t="n">
        <v>45286</v>
      </c>
      <c r="G3276" t="inlineStr">
        <is>
          <t>DEBITO</t>
        </is>
      </c>
      <c r="H3276" t="inlineStr">
        <is>
          <t>PAGTO ELETRON  COBRANCA PORTO SEGURO</t>
        </is>
      </c>
      <c r="I3276" t="n">
        <v>-83.97</v>
      </c>
    </row>
    <row r="3277">
      <c r="A3277" t="n">
        <v>3115</v>
      </c>
      <c r="B3277" t="n">
        <v>105</v>
      </c>
      <c r="C3277" t="inlineStr">
        <is>
          <t>Jacare - Bradesco</t>
        </is>
      </c>
      <c r="D3277" t="n">
        <v>266</v>
      </c>
      <c r="E3277" t="inlineStr">
        <is>
          <t>Jacaré</t>
        </is>
      </c>
      <c r="F3277" s="27" t="n">
        <v>45286</v>
      </c>
      <c r="G3277" t="inlineStr">
        <is>
          <t>DEBITO</t>
        </is>
      </c>
      <c r="H3277" t="inlineStr">
        <is>
          <t>PAGTO ELETRON  COBRANCA SOUSA QUIMICA</t>
        </is>
      </c>
      <c r="I3277" t="n">
        <v>-220</v>
      </c>
    </row>
    <row r="3278">
      <c r="A3278" t="n">
        <v>3116</v>
      </c>
      <c r="B3278" t="n">
        <v>105</v>
      </c>
      <c r="C3278" t="inlineStr">
        <is>
          <t>Jacare - Bradesco</t>
        </is>
      </c>
      <c r="D3278" t="n">
        <v>266</v>
      </c>
      <c r="E3278" t="inlineStr">
        <is>
          <t>Jacaré</t>
        </is>
      </c>
      <c r="F3278" s="27" t="n">
        <v>45286</v>
      </c>
      <c r="G3278" t="inlineStr">
        <is>
          <t>DEBITO</t>
        </is>
      </c>
      <c r="H3278" t="inlineStr">
        <is>
          <t>PAGTO ELETRON  COBRANCA NOVA COM</t>
        </is>
      </c>
      <c r="I3278" t="n">
        <v>-229.5</v>
      </c>
    </row>
    <row r="3279">
      <c r="A3279" t="n">
        <v>3117</v>
      </c>
      <c r="B3279" t="n">
        <v>105</v>
      </c>
      <c r="C3279" t="inlineStr">
        <is>
          <t>Jacare - Bradesco</t>
        </is>
      </c>
      <c r="D3279" t="n">
        <v>266</v>
      </c>
      <c r="E3279" t="inlineStr">
        <is>
          <t>Jacaré</t>
        </is>
      </c>
      <c r="F3279" s="27" t="n">
        <v>45286</v>
      </c>
      <c r="G3279" t="inlineStr">
        <is>
          <t>DEBITO</t>
        </is>
      </c>
      <c r="H3279" t="inlineStr">
        <is>
          <t>PAGTO ELETRON  COBRANCA FUNGO DE QUINTAL</t>
        </is>
      </c>
      <c r="I3279" t="n">
        <v>-341.2</v>
      </c>
    </row>
    <row r="3280">
      <c r="A3280" t="n">
        <v>3118</v>
      </c>
      <c r="B3280" t="n">
        <v>105</v>
      </c>
      <c r="C3280" t="inlineStr">
        <is>
          <t>Jacare - Bradesco</t>
        </is>
      </c>
      <c r="D3280" t="n">
        <v>266</v>
      </c>
      <c r="E3280" t="inlineStr">
        <is>
          <t>Jacaré</t>
        </is>
      </c>
      <c r="F3280" s="27" t="n">
        <v>45286</v>
      </c>
      <c r="G3280" t="inlineStr">
        <is>
          <t>DEBITO</t>
        </is>
      </c>
      <c r="H3280" t="inlineStr">
        <is>
          <t>PAGTO ELETRON  COBRANCA TARUMA</t>
        </is>
      </c>
      <c r="I3280" t="n">
        <v>-404.35</v>
      </c>
    </row>
    <row r="3281">
      <c r="A3281" t="n">
        <v>3119</v>
      </c>
      <c r="B3281" t="n">
        <v>105</v>
      </c>
      <c r="C3281" t="inlineStr">
        <is>
          <t>Jacare - Bradesco</t>
        </is>
      </c>
      <c r="D3281" t="n">
        <v>266</v>
      </c>
      <c r="E3281" t="inlineStr">
        <is>
          <t>Jacaré</t>
        </is>
      </c>
      <c r="F3281" s="27" t="n">
        <v>45286</v>
      </c>
      <c r="G3281" t="inlineStr">
        <is>
          <t>DEBITO</t>
        </is>
      </c>
      <c r="H3281" t="inlineStr">
        <is>
          <t>PAGTO ELETRON  COBRANCA DEOLINDA</t>
        </is>
      </c>
      <c r="I3281" t="n">
        <v>-448</v>
      </c>
    </row>
    <row r="3282">
      <c r="A3282" t="n">
        <v>3120</v>
      </c>
      <c r="B3282" t="n">
        <v>105</v>
      </c>
      <c r="C3282" t="inlineStr">
        <is>
          <t>Jacare - Bradesco</t>
        </is>
      </c>
      <c r="D3282" t="n">
        <v>266</v>
      </c>
      <c r="E3282" t="inlineStr">
        <is>
          <t>Jacaré</t>
        </is>
      </c>
      <c r="F3282" s="27" t="n">
        <v>45286</v>
      </c>
      <c r="G3282" t="inlineStr">
        <is>
          <t>DEBITO</t>
        </is>
      </c>
      <c r="H3282" t="inlineStr">
        <is>
          <t>PAGTO ELETRON  COBRANCA EMPORIO MEL</t>
        </is>
      </c>
      <c r="I3282" t="n">
        <v>-474.3</v>
      </c>
    </row>
    <row r="3283">
      <c r="A3283" t="n">
        <v>3121</v>
      </c>
      <c r="B3283" t="n">
        <v>105</v>
      </c>
      <c r="C3283" t="inlineStr">
        <is>
          <t>Jacare - Bradesco</t>
        </is>
      </c>
      <c r="D3283" t="n">
        <v>266</v>
      </c>
      <c r="E3283" t="inlineStr">
        <is>
          <t>Jacaré</t>
        </is>
      </c>
      <c r="F3283" s="27" t="n">
        <v>45286</v>
      </c>
      <c r="G3283" t="inlineStr">
        <is>
          <t>DEBITO</t>
        </is>
      </c>
      <c r="H3283" t="inlineStr">
        <is>
          <t>PAGTO ELETRON  COBRANCA EAU</t>
        </is>
      </c>
      <c r="I3283" t="n">
        <v>-525.6</v>
      </c>
    </row>
    <row r="3284">
      <c r="A3284" t="n">
        <v>3122</v>
      </c>
      <c r="B3284" t="n">
        <v>105</v>
      </c>
      <c r="C3284" t="inlineStr">
        <is>
          <t>Jacare - Bradesco</t>
        </is>
      </c>
      <c r="D3284" t="n">
        <v>266</v>
      </c>
      <c r="E3284" t="inlineStr">
        <is>
          <t>Jacaré</t>
        </is>
      </c>
      <c r="F3284" s="27" t="n">
        <v>45286</v>
      </c>
      <c r="G3284" t="inlineStr">
        <is>
          <t>DEBITO</t>
        </is>
      </c>
      <c r="H3284" t="inlineStr">
        <is>
          <t>PAGTO ELETRON  COBRANCA DUAS LAGOAS</t>
        </is>
      </c>
      <c r="I3284" t="n">
        <v>-559.91</v>
      </c>
    </row>
    <row r="3285">
      <c r="A3285" t="n">
        <v>3123</v>
      </c>
      <c r="B3285" t="n">
        <v>105</v>
      </c>
      <c r="C3285" t="inlineStr">
        <is>
          <t>Jacare - Bradesco</t>
        </is>
      </c>
      <c r="D3285" t="n">
        <v>266</v>
      </c>
      <c r="E3285" t="inlineStr">
        <is>
          <t>Jacaré</t>
        </is>
      </c>
      <c r="F3285" s="27" t="n">
        <v>45286</v>
      </c>
      <c r="G3285" t="inlineStr">
        <is>
          <t>DEBITO</t>
        </is>
      </c>
      <c r="H3285" t="inlineStr">
        <is>
          <t>PAGTO ELETRON  COBRANCA LATICINIOS PIRAMIDE</t>
        </is>
      </c>
      <c r="I3285" t="n">
        <v>-581</v>
      </c>
    </row>
    <row r="3286">
      <c r="A3286" t="n">
        <v>3124</v>
      </c>
      <c r="B3286" t="n">
        <v>105</v>
      </c>
      <c r="C3286" t="inlineStr">
        <is>
          <t>Jacare - Bradesco</t>
        </is>
      </c>
      <c r="D3286" t="n">
        <v>266</v>
      </c>
      <c r="E3286" t="inlineStr">
        <is>
          <t>Jacaré</t>
        </is>
      </c>
      <c r="F3286" s="27" t="n">
        <v>45286</v>
      </c>
      <c r="G3286" t="inlineStr">
        <is>
          <t>DEBITO</t>
        </is>
      </c>
      <c r="H3286" t="inlineStr">
        <is>
          <t>PAGTO ELETRON  COBRANCA MARIO PEDRO</t>
        </is>
      </c>
      <c r="I3286" t="n">
        <v>-823.91</v>
      </c>
    </row>
    <row r="3287">
      <c r="A3287" t="n">
        <v>3125</v>
      </c>
      <c r="B3287" t="n">
        <v>105</v>
      </c>
      <c r="C3287" t="inlineStr">
        <is>
          <t>Jacare - Bradesco</t>
        </is>
      </c>
      <c r="D3287" t="n">
        <v>266</v>
      </c>
      <c r="E3287" t="inlineStr">
        <is>
          <t>Jacaré</t>
        </is>
      </c>
      <c r="F3287" s="27" t="n">
        <v>45286</v>
      </c>
      <c r="G3287" t="inlineStr">
        <is>
          <t>DEBITO</t>
        </is>
      </c>
      <c r="H3287" t="inlineStr">
        <is>
          <t>PAGTO ELETRON  COBRANCA MARIO PEDRO</t>
        </is>
      </c>
      <c r="I3287" t="n">
        <v>-935.52</v>
      </c>
    </row>
    <row r="3288">
      <c r="A3288" t="n">
        <v>3126</v>
      </c>
      <c r="B3288" t="n">
        <v>105</v>
      </c>
      <c r="C3288" t="inlineStr">
        <is>
          <t>Jacare - Bradesco</t>
        </is>
      </c>
      <c r="D3288" t="n">
        <v>266</v>
      </c>
      <c r="E3288" t="inlineStr">
        <is>
          <t>Jacaré</t>
        </is>
      </c>
      <c r="F3288" s="27" t="n">
        <v>45286</v>
      </c>
      <c r="G3288" t="inlineStr">
        <is>
          <t>DEBITO</t>
        </is>
      </c>
      <c r="H3288" t="inlineStr">
        <is>
          <t>PAGTO ELETRON  COBRANCA DEOLINDA</t>
        </is>
      </c>
      <c r="I3288" t="n">
        <v>-956.3</v>
      </c>
    </row>
    <row r="3289">
      <c r="A3289" t="n">
        <v>3127</v>
      </c>
      <c r="B3289" t="n">
        <v>105</v>
      </c>
      <c r="C3289" t="inlineStr">
        <is>
          <t>Jacare - Bradesco</t>
        </is>
      </c>
      <c r="D3289" t="n">
        <v>266</v>
      </c>
      <c r="E3289" t="inlineStr">
        <is>
          <t>Jacaré</t>
        </is>
      </c>
      <c r="F3289" s="27" t="n">
        <v>45286</v>
      </c>
      <c r="G3289" t="inlineStr">
        <is>
          <t>DEBITO</t>
        </is>
      </c>
      <c r="H3289" t="inlineStr">
        <is>
          <t>PAGTO ELETRON  COBRANCA CG FOODS</t>
        </is>
      </c>
      <c r="I3289" t="n">
        <v>-1091.32</v>
      </c>
    </row>
    <row r="3290">
      <c r="A3290" t="n">
        <v>3128</v>
      </c>
      <c r="B3290" t="n">
        <v>105</v>
      </c>
      <c r="C3290" t="inlineStr">
        <is>
          <t>Jacare - Bradesco</t>
        </is>
      </c>
      <c r="D3290" t="n">
        <v>266</v>
      </c>
      <c r="E3290" t="inlineStr">
        <is>
          <t>Jacaré</t>
        </is>
      </c>
      <c r="F3290" s="27" t="n">
        <v>45286</v>
      </c>
      <c r="G3290" t="inlineStr">
        <is>
          <t>DEBITO</t>
        </is>
      </c>
      <c r="H3290" t="inlineStr">
        <is>
          <t>PAGTO ELETRON  COBRANCA HD FRANGOS</t>
        </is>
      </c>
      <c r="I3290" t="n">
        <v>-1204.36</v>
      </c>
    </row>
    <row r="3291">
      <c r="A3291" t="n">
        <v>3129</v>
      </c>
      <c r="B3291" t="n">
        <v>105</v>
      </c>
      <c r="C3291" t="inlineStr">
        <is>
          <t>Jacare - Bradesco</t>
        </is>
      </c>
      <c r="D3291" t="n">
        <v>266</v>
      </c>
      <c r="E3291" t="inlineStr">
        <is>
          <t>Jacaré</t>
        </is>
      </c>
      <c r="F3291" s="27" t="n">
        <v>45286</v>
      </c>
      <c r="G3291" t="inlineStr">
        <is>
          <t>DEBITO</t>
        </is>
      </c>
      <c r="H3291" t="inlineStr">
        <is>
          <t>PAGTO ELETRON  COBRANCA EMPORIO MEL</t>
        </is>
      </c>
      <c r="I3291" t="n">
        <v>-1215.14</v>
      </c>
    </row>
    <row r="3292">
      <c r="A3292" t="n">
        <v>3130</v>
      </c>
      <c r="B3292" t="n">
        <v>105</v>
      </c>
      <c r="C3292" t="inlineStr">
        <is>
          <t>Jacare - Bradesco</t>
        </is>
      </c>
      <c r="D3292" t="n">
        <v>266</v>
      </c>
      <c r="E3292" t="inlineStr">
        <is>
          <t>Jacaré</t>
        </is>
      </c>
      <c r="F3292" s="27" t="n">
        <v>45286</v>
      </c>
      <c r="G3292" t="inlineStr">
        <is>
          <t>DEBITO</t>
        </is>
      </c>
      <c r="H3292" t="inlineStr">
        <is>
          <t>PAGTO ELETRON  COBRANCA TARUMA</t>
        </is>
      </c>
      <c r="I3292" t="n">
        <v>-1125.25</v>
      </c>
    </row>
    <row r="3293">
      <c r="A3293" t="n">
        <v>3131</v>
      </c>
      <c r="B3293" t="n">
        <v>105</v>
      </c>
      <c r="C3293" t="inlineStr">
        <is>
          <t>Jacare - Bradesco</t>
        </is>
      </c>
      <c r="D3293" t="n">
        <v>266</v>
      </c>
      <c r="E3293" t="inlineStr">
        <is>
          <t>Jacaré</t>
        </is>
      </c>
      <c r="F3293" s="27" t="n">
        <v>45286</v>
      </c>
      <c r="G3293" t="inlineStr">
        <is>
          <t>DEBITO</t>
        </is>
      </c>
      <c r="H3293" t="inlineStr">
        <is>
          <t>PAGTO ELETRON  COBRANCA CARVAO MANDA BRASA</t>
        </is>
      </c>
      <c r="I3293" t="n">
        <v>-1196</v>
      </c>
    </row>
    <row r="3294">
      <c r="A3294" t="n">
        <v>3132</v>
      </c>
      <c r="B3294" t="n">
        <v>105</v>
      </c>
      <c r="C3294" t="inlineStr">
        <is>
          <t>Jacare - Bradesco</t>
        </is>
      </c>
      <c r="D3294" t="n">
        <v>266</v>
      </c>
      <c r="E3294" t="inlineStr">
        <is>
          <t>Jacaré</t>
        </is>
      </c>
      <c r="F3294" s="27" t="n">
        <v>45286</v>
      </c>
      <c r="G3294" t="inlineStr">
        <is>
          <t>DEBITO</t>
        </is>
      </c>
      <c r="H3294" t="inlineStr">
        <is>
          <t>PAGTO ELETRON  COBRANCA PSS</t>
        </is>
      </c>
      <c r="I3294" t="n">
        <v>-2238.34</v>
      </c>
    </row>
    <row r="3295">
      <c r="A3295" t="n">
        <v>3133</v>
      </c>
      <c r="B3295" t="n">
        <v>105</v>
      </c>
      <c r="C3295" t="inlineStr">
        <is>
          <t>Jacare - Bradesco</t>
        </is>
      </c>
      <c r="D3295" t="n">
        <v>266</v>
      </c>
      <c r="E3295" t="inlineStr">
        <is>
          <t>Jacaré</t>
        </is>
      </c>
      <c r="F3295" s="27" t="n">
        <v>45286</v>
      </c>
      <c r="G3295" t="inlineStr">
        <is>
          <t>DEBITO</t>
        </is>
      </c>
      <c r="H3295" t="inlineStr">
        <is>
          <t>PAGTO ELETRON  COBRANCA ESHOWS</t>
        </is>
      </c>
      <c r="I3295" t="n">
        <v>-3600</v>
      </c>
    </row>
    <row r="3296">
      <c r="A3296" t="n">
        <v>3134</v>
      </c>
      <c r="B3296" t="n">
        <v>105</v>
      </c>
      <c r="C3296" t="inlineStr">
        <is>
          <t>Jacare - Bradesco</t>
        </is>
      </c>
      <c r="D3296" t="n">
        <v>266</v>
      </c>
      <c r="E3296" t="inlineStr">
        <is>
          <t>Jacaré</t>
        </is>
      </c>
      <c r="F3296" s="27" t="n">
        <v>45286</v>
      </c>
      <c r="G3296" t="inlineStr">
        <is>
          <t>DEBITO</t>
        </is>
      </c>
      <c r="H3296" t="inlineStr">
        <is>
          <t>PAGTO ELETRON  COBRANCA ESTAFF</t>
        </is>
      </c>
      <c r="I3296" t="n">
        <v>-4822.88</v>
      </c>
    </row>
    <row r="3297">
      <c r="A3297" t="n">
        <v>3135</v>
      </c>
      <c r="B3297" t="n">
        <v>105</v>
      </c>
      <c r="C3297" t="inlineStr">
        <is>
          <t>Jacare - Bradesco</t>
        </is>
      </c>
      <c r="D3297" t="n">
        <v>266</v>
      </c>
      <c r="E3297" t="inlineStr">
        <is>
          <t>Jacaré</t>
        </is>
      </c>
      <c r="F3297" s="27" t="n">
        <v>45286</v>
      </c>
      <c r="G3297" t="inlineStr">
        <is>
          <t>DEBITO</t>
        </is>
      </c>
      <c r="H3297" t="inlineStr">
        <is>
          <t>TARIFA BANCARIA TRANSF PGTO PIX</t>
        </is>
      </c>
      <c r="I3297" t="n">
        <v>-5.07</v>
      </c>
    </row>
    <row r="3298">
      <c r="A3298" t="n">
        <v>3136</v>
      </c>
      <c r="B3298" t="n">
        <v>105</v>
      </c>
      <c r="C3298" t="inlineStr">
        <is>
          <t>Jacare - Bradesco</t>
        </is>
      </c>
      <c r="D3298" t="n">
        <v>266</v>
      </c>
      <c r="E3298" t="inlineStr">
        <is>
          <t>Jacaré</t>
        </is>
      </c>
      <c r="F3298" s="27" t="n">
        <v>45286</v>
      </c>
      <c r="G3298" t="inlineStr">
        <is>
          <t>DEBITO</t>
        </is>
      </c>
      <c r="H3298" t="inlineStr">
        <is>
          <t>TARIFA BANCARIA VR.PARCIAL TRANSF PGTO PIX</t>
        </is>
      </c>
      <c r="I3298" t="n">
        <v>-1.93</v>
      </c>
    </row>
    <row r="3299">
      <c r="A3299" t="n">
        <v>3137</v>
      </c>
      <c r="B3299" t="n">
        <v>105</v>
      </c>
      <c r="C3299" t="inlineStr">
        <is>
          <t>Jacare - Bradesco</t>
        </is>
      </c>
      <c r="D3299" t="n">
        <v>266</v>
      </c>
      <c r="E3299" t="inlineStr">
        <is>
          <t>Jacaré</t>
        </is>
      </c>
      <c r="F3299" s="27" t="n">
        <v>45286</v>
      </c>
      <c r="G3299" t="inlineStr">
        <is>
          <t>DEBITO</t>
        </is>
      </c>
      <c r="H3299" t="inlineStr">
        <is>
          <t>TARIFA BANCARIA TRANSF PGTO PIX</t>
        </is>
      </c>
      <c r="I3299" t="n">
        <v>-9</v>
      </c>
    </row>
    <row r="3300">
      <c r="A3300" t="n">
        <v>3138</v>
      </c>
      <c r="B3300" t="n">
        <v>105</v>
      </c>
      <c r="C3300" t="inlineStr">
        <is>
          <t>Jacare - Bradesco</t>
        </is>
      </c>
      <c r="D3300" t="n">
        <v>266</v>
      </c>
      <c r="E3300" t="inlineStr">
        <is>
          <t>Jacaré</t>
        </is>
      </c>
      <c r="F3300" s="27" t="n">
        <v>45286</v>
      </c>
      <c r="G3300" t="inlineStr">
        <is>
          <t>DEBITO</t>
        </is>
      </c>
      <c r="H3300" t="inlineStr">
        <is>
          <t>TARIFA BANCARIA TRANSF PGTO PIX</t>
        </is>
      </c>
      <c r="I3300" t="n">
        <v>-9</v>
      </c>
    </row>
    <row r="3301">
      <c r="A3301" t="n">
        <v>3139</v>
      </c>
      <c r="B3301" t="n">
        <v>105</v>
      </c>
      <c r="C3301" t="inlineStr">
        <is>
          <t>Jacare - Bradesco</t>
        </is>
      </c>
      <c r="D3301" t="n">
        <v>266</v>
      </c>
      <c r="E3301" t="inlineStr">
        <is>
          <t>Jacaré</t>
        </is>
      </c>
      <c r="F3301" s="27" t="n">
        <v>45286</v>
      </c>
      <c r="G3301" t="inlineStr">
        <is>
          <t>DEBITO</t>
        </is>
      </c>
      <c r="H3301" t="inlineStr">
        <is>
          <t>TARIFA BANCARIA TRANSF PGTO PIX</t>
        </is>
      </c>
      <c r="I3301" t="n">
        <v>-9</v>
      </c>
    </row>
    <row r="3302">
      <c r="A3302" t="n">
        <v>3140</v>
      </c>
      <c r="B3302" t="n">
        <v>105</v>
      </c>
      <c r="C3302" t="inlineStr">
        <is>
          <t>Jacare - Bradesco</t>
        </is>
      </c>
      <c r="D3302" t="n">
        <v>266</v>
      </c>
      <c r="E3302" t="inlineStr">
        <is>
          <t>Jacaré</t>
        </is>
      </c>
      <c r="F3302" s="27" t="n">
        <v>45286</v>
      </c>
      <c r="G3302" t="inlineStr">
        <is>
          <t>DEBITO</t>
        </is>
      </c>
      <c r="H3302" t="inlineStr">
        <is>
          <t>TARIFA BANCARIA TRANSF PGTO PIX</t>
        </is>
      </c>
      <c r="I3302" t="n">
        <v>-9</v>
      </c>
    </row>
    <row r="3303">
      <c r="A3303" t="n">
        <v>3141</v>
      </c>
      <c r="B3303" t="n">
        <v>105</v>
      </c>
      <c r="C3303" t="inlineStr">
        <is>
          <t>Jacare - Bradesco</t>
        </is>
      </c>
      <c r="D3303" t="n">
        <v>266</v>
      </c>
      <c r="E3303" t="inlineStr">
        <is>
          <t>Jacaré</t>
        </is>
      </c>
      <c r="F3303" s="27" t="n">
        <v>45286</v>
      </c>
      <c r="G3303" t="inlineStr">
        <is>
          <t>DEBITO</t>
        </is>
      </c>
      <c r="H3303" t="inlineStr">
        <is>
          <t>TARIFA BANCARIA TRANSF PGTO PIX</t>
        </is>
      </c>
      <c r="I3303" t="n">
        <v>-9</v>
      </c>
    </row>
    <row r="3304">
      <c r="A3304" t="n">
        <v>3142</v>
      </c>
      <c r="B3304" t="n">
        <v>105</v>
      </c>
      <c r="C3304" t="inlineStr">
        <is>
          <t>Jacare - Bradesco</t>
        </is>
      </c>
      <c r="D3304" t="n">
        <v>266</v>
      </c>
      <c r="E3304" t="inlineStr">
        <is>
          <t>Jacaré</t>
        </is>
      </c>
      <c r="F3304" s="27" t="n">
        <v>45286</v>
      </c>
      <c r="G3304" t="inlineStr">
        <is>
          <t>DEBITO</t>
        </is>
      </c>
      <c r="H3304" t="inlineStr">
        <is>
          <t>TRANSF CC PARA CC PJ TEMPUS FUGIT PARTICIPACOES E. LT</t>
        </is>
      </c>
      <c r="I3304" t="n">
        <v>-4625.3</v>
      </c>
    </row>
    <row r="3305">
      <c r="A3305" t="n">
        <v>3143</v>
      </c>
      <c r="B3305" t="n">
        <v>105</v>
      </c>
      <c r="C3305" t="inlineStr">
        <is>
          <t>Jacare - Bradesco</t>
        </is>
      </c>
      <c r="D3305" t="n">
        <v>266</v>
      </c>
      <c r="E3305" t="inlineStr">
        <is>
          <t>Jacaré</t>
        </is>
      </c>
      <c r="F3305" s="27" t="n">
        <v>45286</v>
      </c>
      <c r="G3305" t="inlineStr">
        <is>
          <t>DEBITO</t>
        </is>
      </c>
      <c r="H3305" t="inlineStr">
        <is>
          <t>TED DIF.TITUL.CC H.BANK DEST. SOLDAFLEX COBERTURAS</t>
        </is>
      </c>
      <c r="I3305" t="n">
        <v>-2400</v>
      </c>
    </row>
    <row r="3306">
      <c r="A3306" t="n">
        <v>3144</v>
      </c>
      <c r="B3306" t="n">
        <v>105</v>
      </c>
      <c r="C3306" t="inlineStr">
        <is>
          <t>Jacare - Bradesco</t>
        </is>
      </c>
      <c r="D3306" t="n">
        <v>266</v>
      </c>
      <c r="E3306" t="inlineStr">
        <is>
          <t>Jacaré</t>
        </is>
      </c>
      <c r="F3306" s="27" t="n">
        <v>45286</v>
      </c>
      <c r="G3306" t="inlineStr">
        <is>
          <t>DEBITO</t>
        </is>
      </c>
      <c r="H3306" t="inlineStr">
        <is>
          <t>DOC/TED INTERNET TED INTERNET</t>
        </is>
      </c>
      <c r="I3306" t="n">
        <v>-12.15</v>
      </c>
    </row>
    <row r="3307">
      <c r="A3307" t="n">
        <v>3145</v>
      </c>
      <c r="B3307" t="n">
        <v>105</v>
      </c>
      <c r="C3307" t="inlineStr">
        <is>
          <t>Jacare - Bradesco</t>
        </is>
      </c>
      <c r="D3307" t="n">
        <v>266</v>
      </c>
      <c r="E3307" t="inlineStr">
        <is>
          <t>Jacaré</t>
        </is>
      </c>
      <c r="F3307" s="27" t="n">
        <v>45286</v>
      </c>
      <c r="G3307" t="inlineStr">
        <is>
          <t>DEBITO</t>
        </is>
      </c>
      <c r="H3307" t="inlineStr">
        <is>
          <t>TRANSFERENCIA PIX DES: CLAUDIA CHRISTINA W F 26/12</t>
        </is>
      </c>
      <c r="I3307" t="n">
        <v>-413.91</v>
      </c>
    </row>
    <row r="3308">
      <c r="A3308" t="n">
        <v>3146</v>
      </c>
      <c r="B3308" t="n">
        <v>105</v>
      </c>
      <c r="C3308" t="inlineStr">
        <is>
          <t>Jacare - Bradesco</t>
        </is>
      </c>
      <c r="D3308" t="n">
        <v>266</v>
      </c>
      <c r="E3308" t="inlineStr">
        <is>
          <t>Jacaré</t>
        </is>
      </c>
      <c r="F3308" s="27" t="n">
        <v>45286</v>
      </c>
      <c r="G3308" t="inlineStr">
        <is>
          <t>DEBITO</t>
        </is>
      </c>
      <c r="H3308" t="inlineStr">
        <is>
          <t>TRANSFERENCIA PIX DES: CLAUDIA CHRISTINA W F 26/12</t>
        </is>
      </c>
      <c r="I3308" t="n">
        <v>-561.09</v>
      </c>
    </row>
    <row r="3309">
      <c r="A3309" t="n">
        <v>3147</v>
      </c>
      <c r="B3309" t="n">
        <v>105</v>
      </c>
      <c r="C3309" t="inlineStr">
        <is>
          <t>Jacare - Bradesco</t>
        </is>
      </c>
      <c r="D3309" t="n">
        <v>266</v>
      </c>
      <c r="E3309" t="inlineStr">
        <is>
          <t>Jacaré</t>
        </is>
      </c>
      <c r="F3309" s="27" t="n">
        <v>45286</v>
      </c>
      <c r="G3309" t="inlineStr">
        <is>
          <t>DEBITO</t>
        </is>
      </c>
      <c r="H3309" t="inlineStr">
        <is>
          <t>CONTA DE TELEFONE INTERNET --SKY BANDA LARGA</t>
        </is>
      </c>
      <c r="I3309" t="n">
        <v>-296.36</v>
      </c>
    </row>
    <row r="3310">
      <c r="A3310" t="n">
        <v>3148</v>
      </c>
      <c r="B3310" t="n">
        <v>105</v>
      </c>
      <c r="C3310" t="inlineStr">
        <is>
          <t>Jacare - Bradesco</t>
        </is>
      </c>
      <c r="D3310" t="n">
        <v>266</v>
      </c>
      <c r="E3310" t="inlineStr">
        <is>
          <t>Jacaré</t>
        </is>
      </c>
      <c r="F3310" s="27" t="n">
        <v>45286</v>
      </c>
      <c r="G3310" t="inlineStr">
        <is>
          <t>DEBITO</t>
        </is>
      </c>
      <c r="H3310" t="inlineStr">
        <is>
          <t>CONTA DE TELEFONE INTERNET --CLARO S.A.</t>
        </is>
      </c>
      <c r="I3310" t="n">
        <v>-104.9</v>
      </c>
    </row>
    <row r="3311">
      <c r="A3311" t="n">
        <v>3095</v>
      </c>
      <c r="B3311" t="n">
        <v>105</v>
      </c>
      <c r="C3311" t="inlineStr">
        <is>
          <t>Jacare - Bradesco</t>
        </is>
      </c>
      <c r="D3311" t="n">
        <v>266</v>
      </c>
      <c r="E3311" t="inlineStr">
        <is>
          <t>Jacaré</t>
        </is>
      </c>
      <c r="F3311" s="27" t="n">
        <v>45282</v>
      </c>
      <c r="G3311" t="inlineStr">
        <is>
          <t>CREDITO</t>
        </is>
      </c>
      <c r="H3311" t="inlineStr">
        <is>
          <t>TRANSF CC PARA CC PJ TEMPUS FUGIT PARTICIPACOES E. LT</t>
        </is>
      </c>
      <c r="I3311" t="n">
        <v>14000</v>
      </c>
    </row>
    <row r="3312">
      <c r="A3312" t="n">
        <v>3096</v>
      </c>
      <c r="B3312" t="n">
        <v>105</v>
      </c>
      <c r="C3312" t="inlineStr">
        <is>
          <t>Jacare - Bradesco</t>
        </is>
      </c>
      <c r="D3312" t="n">
        <v>266</v>
      </c>
      <c r="E3312" t="inlineStr">
        <is>
          <t>Jacaré</t>
        </is>
      </c>
      <c r="F3312" s="27" t="n">
        <v>45282</v>
      </c>
      <c r="G3312" t="inlineStr">
        <is>
          <t>CREDITO</t>
        </is>
      </c>
      <c r="H3312" t="inlineStr">
        <is>
          <t>TRANSFERENCIA PIX REM: NATALIA CASSIA TOZI N 22/12</t>
        </is>
      </c>
      <c r="I3312" t="n">
        <v>4500</v>
      </c>
    </row>
    <row r="3313">
      <c r="A3313" t="n">
        <v>3097</v>
      </c>
      <c r="B3313" t="n">
        <v>105</v>
      </c>
      <c r="C3313" t="inlineStr">
        <is>
          <t>Jacare - Bradesco</t>
        </is>
      </c>
      <c r="D3313" t="n">
        <v>266</v>
      </c>
      <c r="E3313" t="inlineStr">
        <is>
          <t>Jacaré</t>
        </is>
      </c>
      <c r="F3313" s="27" t="n">
        <v>45282</v>
      </c>
      <c r="G3313" t="inlineStr">
        <is>
          <t>CREDITO</t>
        </is>
      </c>
      <c r="H3313" t="inlineStr">
        <is>
          <t>TRANSFERENCIA PIX REM: Banco VR              22/12</t>
        </is>
      </c>
      <c r="I3313" t="n">
        <v>380.67</v>
      </c>
    </row>
    <row r="3314">
      <c r="A3314" t="n">
        <v>3098</v>
      </c>
      <c r="B3314" t="n">
        <v>105</v>
      </c>
      <c r="C3314" t="inlineStr">
        <is>
          <t>Jacare - Bradesco</t>
        </is>
      </c>
      <c r="D3314" t="n">
        <v>266</v>
      </c>
      <c r="E3314" t="inlineStr">
        <is>
          <t>Jacaré</t>
        </is>
      </c>
      <c r="F3314" s="27" t="n">
        <v>45282</v>
      </c>
      <c r="G3314" t="inlineStr">
        <is>
          <t>DEBITO</t>
        </is>
      </c>
      <c r="H3314" t="inlineStr">
        <is>
          <t>PAGTO ELETRON  COBRANCA FG7</t>
        </is>
      </c>
      <c r="I3314" t="n">
        <v>-482.21</v>
      </c>
    </row>
    <row r="3315">
      <c r="A3315" t="n">
        <v>3099</v>
      </c>
      <c r="B3315" t="n">
        <v>105</v>
      </c>
      <c r="C3315" t="inlineStr">
        <is>
          <t>Jacare - Bradesco</t>
        </is>
      </c>
      <c r="D3315" t="n">
        <v>266</v>
      </c>
      <c r="E3315" t="inlineStr">
        <is>
          <t>Jacaré</t>
        </is>
      </c>
      <c r="F3315" s="27" t="n">
        <v>45282</v>
      </c>
      <c r="G3315" t="inlineStr">
        <is>
          <t>DEBITO</t>
        </is>
      </c>
      <c r="H3315" t="inlineStr">
        <is>
          <t>PAGTO ELETRON  COBRANCA MARIO PEDRO</t>
        </is>
      </c>
      <c r="I3315" t="n">
        <v>-508.43</v>
      </c>
    </row>
    <row r="3316">
      <c r="A3316" t="n">
        <v>3100</v>
      </c>
      <c r="B3316" t="n">
        <v>105</v>
      </c>
      <c r="C3316" t="inlineStr">
        <is>
          <t>Jacare - Bradesco</t>
        </is>
      </c>
      <c r="D3316" t="n">
        <v>266</v>
      </c>
      <c r="E3316" t="inlineStr">
        <is>
          <t>Jacaré</t>
        </is>
      </c>
      <c r="F3316" s="27" t="n">
        <v>45282</v>
      </c>
      <c r="G3316" t="inlineStr">
        <is>
          <t>DEBITO</t>
        </is>
      </c>
      <c r="H3316" t="inlineStr">
        <is>
          <t>PAGTO ELETRON  COBRANCA TARUMA</t>
        </is>
      </c>
      <c r="I3316" t="n">
        <v>-1351.75</v>
      </c>
    </row>
    <row r="3317">
      <c r="A3317" t="n">
        <v>3101</v>
      </c>
      <c r="B3317" t="n">
        <v>105</v>
      </c>
      <c r="C3317" t="inlineStr">
        <is>
          <t>Jacare - Bradesco</t>
        </is>
      </c>
      <c r="D3317" t="n">
        <v>266</v>
      </c>
      <c r="E3317" t="inlineStr">
        <is>
          <t>Jacaré</t>
        </is>
      </c>
      <c r="F3317" s="27" t="n">
        <v>45282</v>
      </c>
      <c r="G3317" t="inlineStr">
        <is>
          <t>DEBITO</t>
        </is>
      </c>
      <c r="H3317" t="inlineStr">
        <is>
          <t>PAGTO ELETRON  COBRANCA BENEFICIL FACIL</t>
        </is>
      </c>
      <c r="I3317" t="n">
        <v>-1390.52</v>
      </c>
    </row>
    <row r="3318">
      <c r="A3318" t="n">
        <v>3102</v>
      </c>
      <c r="B3318" t="n">
        <v>105</v>
      </c>
      <c r="C3318" t="inlineStr">
        <is>
          <t>Jacare - Bradesco</t>
        </is>
      </c>
      <c r="D3318" t="n">
        <v>266</v>
      </c>
      <c r="E3318" t="inlineStr">
        <is>
          <t>Jacaré</t>
        </is>
      </c>
      <c r="F3318" s="27" t="n">
        <v>45282</v>
      </c>
      <c r="G3318" t="inlineStr">
        <is>
          <t>DEBITO</t>
        </is>
      </c>
      <c r="H3318" t="inlineStr">
        <is>
          <t>PAGTO ELETRON  COBRANCA VIVA ESPETOS</t>
        </is>
      </c>
      <c r="I3318" t="n">
        <v>-3500.28</v>
      </c>
    </row>
    <row r="3319">
      <c r="A3319" t="n">
        <v>3103</v>
      </c>
      <c r="B3319" t="n">
        <v>105</v>
      </c>
      <c r="C3319" t="inlineStr">
        <is>
          <t>Jacare - Bradesco</t>
        </is>
      </c>
      <c r="D3319" t="n">
        <v>266</v>
      </c>
      <c r="E3319" t="inlineStr">
        <is>
          <t>Jacaré</t>
        </is>
      </c>
      <c r="F3319" s="27" t="n">
        <v>45282</v>
      </c>
      <c r="G3319" t="inlineStr">
        <is>
          <t>DEBITO</t>
        </is>
      </c>
      <c r="H3319" t="inlineStr">
        <is>
          <t>PAGTO ELETRON  COBRANCA BB</t>
        </is>
      </c>
      <c r="I3319" t="n">
        <v>-3757.79</v>
      </c>
    </row>
    <row r="3320">
      <c r="A3320" t="n">
        <v>3104</v>
      </c>
      <c r="B3320" t="n">
        <v>105</v>
      </c>
      <c r="C3320" t="inlineStr">
        <is>
          <t>Jacare - Bradesco</t>
        </is>
      </c>
      <c r="D3320" t="n">
        <v>266</v>
      </c>
      <c r="E3320" t="inlineStr">
        <is>
          <t>Jacaré</t>
        </is>
      </c>
      <c r="F3320" s="27" t="n">
        <v>45282</v>
      </c>
      <c r="G3320" t="inlineStr">
        <is>
          <t>DEBITO</t>
        </is>
      </c>
      <c r="H3320" t="inlineStr">
        <is>
          <t>PAGTO ELETRON  COBRANCA AMBEV</t>
        </is>
      </c>
      <c r="I3320" t="n">
        <v>-5947.95</v>
      </c>
    </row>
    <row r="3321">
      <c r="A3321" t="n">
        <v>3105</v>
      </c>
      <c r="B3321" t="n">
        <v>105</v>
      </c>
      <c r="C3321" t="inlineStr">
        <is>
          <t>Jacare - Bradesco</t>
        </is>
      </c>
      <c r="D3321" t="n">
        <v>266</v>
      </c>
      <c r="E3321" t="inlineStr">
        <is>
          <t>Jacaré</t>
        </is>
      </c>
      <c r="F3321" s="27" t="n">
        <v>45282</v>
      </c>
      <c r="G3321" t="inlineStr">
        <is>
          <t>DEBITO</t>
        </is>
      </c>
      <c r="H3321" t="inlineStr">
        <is>
          <t>TARIFA BANCARIA TRANSF PGTO PIX</t>
        </is>
      </c>
      <c r="I3321" t="n">
        <v>-2.25</v>
      </c>
    </row>
    <row r="3322">
      <c r="A3322" t="n">
        <v>3106</v>
      </c>
      <c r="B3322" t="n">
        <v>105</v>
      </c>
      <c r="C3322" t="inlineStr">
        <is>
          <t>Jacare - Bradesco</t>
        </is>
      </c>
      <c r="D3322" t="n">
        <v>266</v>
      </c>
      <c r="E3322" t="inlineStr">
        <is>
          <t>Jacaré</t>
        </is>
      </c>
      <c r="F3322" s="27" t="n">
        <v>45282</v>
      </c>
      <c r="G3322" t="inlineStr">
        <is>
          <t>DEBITO</t>
        </is>
      </c>
      <c r="H3322" t="inlineStr">
        <is>
          <t>TARIFA BANCARIA TRANSF PGTO PIX</t>
        </is>
      </c>
      <c r="I3322" t="n">
        <v>-9</v>
      </c>
    </row>
    <row r="3323">
      <c r="A3323" t="n">
        <v>3107</v>
      </c>
      <c r="B3323" t="n">
        <v>105</v>
      </c>
      <c r="C3323" t="inlineStr">
        <is>
          <t>Jacare - Bradesco</t>
        </is>
      </c>
      <c r="D3323" t="n">
        <v>266</v>
      </c>
      <c r="E3323" t="inlineStr">
        <is>
          <t>Jacaré</t>
        </is>
      </c>
      <c r="F3323" s="27" t="n">
        <v>45282</v>
      </c>
      <c r="G3323" t="inlineStr">
        <is>
          <t>DEBITO</t>
        </is>
      </c>
      <c r="H3323" t="inlineStr">
        <is>
          <t>TARIFA BANCARIA TRANSF PGTO PIX</t>
        </is>
      </c>
      <c r="I3323" t="n">
        <v>-9</v>
      </c>
    </row>
    <row r="3324">
      <c r="A3324" t="n">
        <v>3108</v>
      </c>
      <c r="B3324" t="n">
        <v>105</v>
      </c>
      <c r="C3324" t="inlineStr">
        <is>
          <t>Jacare - Bradesco</t>
        </is>
      </c>
      <c r="D3324" t="n">
        <v>266</v>
      </c>
      <c r="E3324" t="inlineStr">
        <is>
          <t>Jacaré</t>
        </is>
      </c>
      <c r="F3324" s="27" t="n">
        <v>45282</v>
      </c>
      <c r="G3324" t="inlineStr">
        <is>
          <t>DEBITO</t>
        </is>
      </c>
      <c r="H3324" t="inlineStr">
        <is>
          <t>TARIFA BANCARIA VR.PARCIAL TRANSF PGTO PIX</t>
        </is>
      </c>
      <c r="I3324" t="n">
        <v>-3.93</v>
      </c>
    </row>
    <row r="3325">
      <c r="A3325" t="n">
        <v>3109</v>
      </c>
      <c r="B3325" t="n">
        <v>105</v>
      </c>
      <c r="C3325" t="inlineStr">
        <is>
          <t>Jacare - Bradesco</t>
        </is>
      </c>
      <c r="D3325" t="n">
        <v>266</v>
      </c>
      <c r="E3325" t="inlineStr">
        <is>
          <t>Jacaré</t>
        </is>
      </c>
      <c r="F3325" s="27" t="n">
        <v>45282</v>
      </c>
      <c r="G3325" t="inlineStr">
        <is>
          <t>DEBITO</t>
        </is>
      </c>
      <c r="H3325" t="inlineStr">
        <is>
          <t>TARIFA BANCARIA TRANSF PGTO PIX</t>
        </is>
      </c>
      <c r="I3325" t="n">
        <v>-3.82</v>
      </c>
    </row>
    <row r="3326">
      <c r="A3326" t="n">
        <v>3110</v>
      </c>
      <c r="B3326" t="n">
        <v>105</v>
      </c>
      <c r="C3326" t="inlineStr">
        <is>
          <t>Jacare - Bradesco</t>
        </is>
      </c>
      <c r="D3326" t="n">
        <v>266</v>
      </c>
      <c r="E3326" t="inlineStr">
        <is>
          <t>Jacaré</t>
        </is>
      </c>
      <c r="F3326" s="27" t="n">
        <v>45282</v>
      </c>
      <c r="G3326" t="inlineStr">
        <is>
          <t>DEBITO</t>
        </is>
      </c>
      <c r="H3326" t="inlineStr">
        <is>
          <t>TRANSF CC PARA CC PJ TEMPUS FUGIT PARTICIPACOES E. LT</t>
        </is>
      </c>
      <c r="I3326" t="n">
        <v>-1730.14</v>
      </c>
    </row>
    <row r="3327">
      <c r="A3327" t="n">
        <v>3111</v>
      </c>
      <c r="B3327" t="n">
        <v>105</v>
      </c>
      <c r="C3327" t="inlineStr">
        <is>
          <t>Jacare - Bradesco</t>
        </is>
      </c>
      <c r="D3327" t="n">
        <v>266</v>
      </c>
      <c r="E3327" t="inlineStr">
        <is>
          <t>Jacaré</t>
        </is>
      </c>
      <c r="F3327" s="27" t="n">
        <v>45282</v>
      </c>
      <c r="G3327" t="inlineStr">
        <is>
          <t>DEBITO</t>
        </is>
      </c>
      <c r="H3327" t="inlineStr">
        <is>
          <t>TRANSFERENCIA PIX DES: SIRLEIDE FERRAZ DE SA 22/12</t>
        </is>
      </c>
      <c r="I3327" t="n">
        <v>-183.6</v>
      </c>
    </row>
    <row r="3328">
      <c r="A3328" t="n">
        <v>3063</v>
      </c>
      <c r="B3328" t="n">
        <v>105</v>
      </c>
      <c r="C3328" t="inlineStr">
        <is>
          <t>Jacare - Bradesco</t>
        </is>
      </c>
      <c r="D3328" t="n">
        <v>266</v>
      </c>
      <c r="E3328" t="inlineStr">
        <is>
          <t>Jacaré</t>
        </is>
      </c>
      <c r="F3328" s="27" t="n">
        <v>45281</v>
      </c>
      <c r="G3328" t="inlineStr">
        <is>
          <t>CREDITO</t>
        </is>
      </c>
      <c r="H3328" t="inlineStr">
        <is>
          <t>TED-TRANSF ELET DISPON REMET.BANCO TOPAZIO S.A.</t>
        </is>
      </c>
      <c r="I3328" t="n">
        <v>701.77</v>
      </c>
    </row>
    <row r="3329">
      <c r="A3329" t="n">
        <v>3064</v>
      </c>
      <c r="B3329" t="n">
        <v>105</v>
      </c>
      <c r="C3329" t="inlineStr">
        <is>
          <t>Jacare - Bradesco</t>
        </is>
      </c>
      <c r="D3329" t="n">
        <v>266</v>
      </c>
      <c r="E3329" t="inlineStr">
        <is>
          <t>Jacaré</t>
        </is>
      </c>
      <c r="F3329" s="27" t="n">
        <v>45281</v>
      </c>
      <c r="G3329" t="inlineStr">
        <is>
          <t>CREDITO</t>
        </is>
      </c>
      <c r="H3329" t="inlineStr">
        <is>
          <t>TRANSF CC PARA CC PJ TEMPUS FUGIT PARTICIPACOES E. LT</t>
        </is>
      </c>
      <c r="I3329" t="n">
        <v>22160</v>
      </c>
    </row>
    <row r="3330">
      <c r="A3330" t="n">
        <v>3065</v>
      </c>
      <c r="B3330" t="n">
        <v>105</v>
      </c>
      <c r="C3330" t="inlineStr">
        <is>
          <t>Jacare - Bradesco</t>
        </is>
      </c>
      <c r="D3330" t="n">
        <v>266</v>
      </c>
      <c r="E3330" t="inlineStr">
        <is>
          <t>Jacaré</t>
        </is>
      </c>
      <c r="F3330" s="27" t="n">
        <v>45281</v>
      </c>
      <c r="G3330" t="inlineStr">
        <is>
          <t>CREDITO</t>
        </is>
      </c>
      <c r="H3330" t="inlineStr">
        <is>
          <t>CIELO VDA CREDITO MASTER CIELO S.A - INSTITUICAO DE PAG</t>
        </is>
      </c>
      <c r="I3330" t="n">
        <v>1769.69</v>
      </c>
    </row>
    <row r="3331">
      <c r="A3331" t="n">
        <v>3066</v>
      </c>
      <c r="B3331" t="n">
        <v>105</v>
      </c>
      <c r="C3331" t="inlineStr">
        <is>
          <t>Jacare - Bradesco</t>
        </is>
      </c>
      <c r="D3331" t="n">
        <v>266</v>
      </c>
      <c r="E3331" t="inlineStr">
        <is>
          <t>Jacaré</t>
        </is>
      </c>
      <c r="F3331" s="27" t="n">
        <v>45281</v>
      </c>
      <c r="G3331" t="inlineStr">
        <is>
          <t>DEBITO</t>
        </is>
      </c>
      <c r="H3331" t="inlineStr">
        <is>
          <t>PAGTO ELETRON  COBRANCA MARIO PEDRO</t>
        </is>
      </c>
      <c r="I3331" t="n">
        <v>-926.4</v>
      </c>
    </row>
    <row r="3332">
      <c r="A3332" t="n">
        <v>3067</v>
      </c>
      <c r="B3332" t="n">
        <v>105</v>
      </c>
      <c r="C3332" t="inlineStr">
        <is>
          <t>Jacare - Bradesco</t>
        </is>
      </c>
      <c r="D3332" t="n">
        <v>266</v>
      </c>
      <c r="E3332" t="inlineStr">
        <is>
          <t>Jacaré</t>
        </is>
      </c>
      <c r="F3332" s="27" t="n">
        <v>45281</v>
      </c>
      <c r="G3332" t="inlineStr">
        <is>
          <t>DEBITO</t>
        </is>
      </c>
      <c r="H3332" t="inlineStr">
        <is>
          <t>PAGTO ELETRON  COBRANCA OFFICINA DO VIDRO</t>
        </is>
      </c>
      <c r="I3332" t="n">
        <v>-676.8</v>
      </c>
    </row>
    <row r="3333">
      <c r="A3333" t="n">
        <v>3068</v>
      </c>
      <c r="B3333" t="n">
        <v>105</v>
      </c>
      <c r="C3333" t="inlineStr">
        <is>
          <t>Jacare - Bradesco</t>
        </is>
      </c>
      <c r="D3333" t="n">
        <v>266</v>
      </c>
      <c r="E3333" t="inlineStr">
        <is>
          <t>Jacaré</t>
        </is>
      </c>
      <c r="F3333" s="27" t="n">
        <v>45281</v>
      </c>
      <c r="G3333" t="inlineStr">
        <is>
          <t>DEBITO</t>
        </is>
      </c>
      <c r="H3333" t="inlineStr">
        <is>
          <t>PAGTO ELETRON  COBRANCA NOVA COM</t>
        </is>
      </c>
      <c r="I3333" t="n">
        <v>-893.36</v>
      </c>
    </row>
    <row r="3334">
      <c r="A3334" t="n">
        <v>3069</v>
      </c>
      <c r="B3334" t="n">
        <v>105</v>
      </c>
      <c r="C3334" t="inlineStr">
        <is>
          <t>Jacare - Bradesco</t>
        </is>
      </c>
      <c r="D3334" t="n">
        <v>266</v>
      </c>
      <c r="E3334" t="inlineStr">
        <is>
          <t>Jacaré</t>
        </is>
      </c>
      <c r="F3334" s="27" t="n">
        <v>45281</v>
      </c>
      <c r="G3334" t="inlineStr">
        <is>
          <t>DEBITO</t>
        </is>
      </c>
      <c r="H3334" t="inlineStr">
        <is>
          <t>PAGTO ELETRON  COBRANCA TARUMA</t>
        </is>
      </c>
      <c r="I3334" t="n">
        <v>-411.37</v>
      </c>
    </row>
    <row r="3335">
      <c r="A3335" t="n">
        <v>3070</v>
      </c>
      <c r="B3335" t="n">
        <v>105</v>
      </c>
      <c r="C3335" t="inlineStr">
        <is>
          <t>Jacare - Bradesco</t>
        </is>
      </c>
      <c r="D3335" t="n">
        <v>266</v>
      </c>
      <c r="E3335" t="inlineStr">
        <is>
          <t>Jacaré</t>
        </is>
      </c>
      <c r="F3335" s="27" t="n">
        <v>45281</v>
      </c>
      <c r="G3335" t="inlineStr">
        <is>
          <t>DEBITO</t>
        </is>
      </c>
      <c r="H3335" t="inlineStr">
        <is>
          <t>TARIFA BANCARIA TRANSF PGTO PIX</t>
        </is>
      </c>
      <c r="I3335" t="n">
        <v>-0.95</v>
      </c>
    </row>
    <row r="3336">
      <c r="A3336" t="n">
        <v>3071</v>
      </c>
      <c r="B3336" t="n">
        <v>105</v>
      </c>
      <c r="C3336" t="inlineStr">
        <is>
          <t>Jacare - Bradesco</t>
        </is>
      </c>
      <c r="D3336" t="n">
        <v>266</v>
      </c>
      <c r="E3336" t="inlineStr">
        <is>
          <t>Jacaré</t>
        </is>
      </c>
      <c r="F3336" s="27" t="n">
        <v>45281</v>
      </c>
      <c r="G3336" t="inlineStr">
        <is>
          <t>DEBITO</t>
        </is>
      </c>
      <c r="H3336" t="inlineStr">
        <is>
          <t>TARIFA BANCARIA TRANSF PGTO PIX</t>
        </is>
      </c>
      <c r="I3336" t="n">
        <v>-1.65</v>
      </c>
    </row>
    <row r="3337">
      <c r="A3337" t="n">
        <v>3072</v>
      </c>
      <c r="B3337" t="n">
        <v>105</v>
      </c>
      <c r="C3337" t="inlineStr">
        <is>
          <t>Jacare - Bradesco</t>
        </is>
      </c>
      <c r="D3337" t="n">
        <v>266</v>
      </c>
      <c r="E3337" t="inlineStr">
        <is>
          <t>Jacaré</t>
        </is>
      </c>
      <c r="F3337" s="27" t="n">
        <v>45281</v>
      </c>
      <c r="G3337" t="inlineStr">
        <is>
          <t>DEBITO</t>
        </is>
      </c>
      <c r="H3337" t="inlineStr">
        <is>
          <t>TARIFA BANCARIA TRANSF PGTO PIX</t>
        </is>
      </c>
      <c r="I3337" t="n">
        <v>-1.65</v>
      </c>
    </row>
    <row r="3338">
      <c r="A3338" t="n">
        <v>3073</v>
      </c>
      <c r="B3338" t="n">
        <v>105</v>
      </c>
      <c r="C3338" t="inlineStr">
        <is>
          <t>Jacare - Bradesco</t>
        </is>
      </c>
      <c r="D3338" t="n">
        <v>266</v>
      </c>
      <c r="E3338" t="inlineStr">
        <is>
          <t>Jacaré</t>
        </is>
      </c>
      <c r="F3338" s="27" t="n">
        <v>45281</v>
      </c>
      <c r="G3338" t="inlineStr">
        <is>
          <t>DEBITO</t>
        </is>
      </c>
      <c r="H3338" t="inlineStr">
        <is>
          <t>TARIFA BANCARIA TRANSF PGTO PIX</t>
        </is>
      </c>
      <c r="I3338" t="n">
        <v>-1.65</v>
      </c>
    </row>
    <row r="3339">
      <c r="A3339" t="n">
        <v>3074</v>
      </c>
      <c r="B3339" t="n">
        <v>105</v>
      </c>
      <c r="C3339" t="inlineStr">
        <is>
          <t>Jacare - Bradesco</t>
        </is>
      </c>
      <c r="D3339" t="n">
        <v>266</v>
      </c>
      <c r="E3339" t="inlineStr">
        <is>
          <t>Jacaré</t>
        </is>
      </c>
      <c r="F3339" s="27" t="n">
        <v>45281</v>
      </c>
      <c r="G3339" t="inlineStr">
        <is>
          <t>DEBITO</t>
        </is>
      </c>
      <c r="H3339" t="inlineStr">
        <is>
          <t>TARIFA BANCARIA TRANSF PGTO PIX</t>
        </is>
      </c>
      <c r="I3339" t="n">
        <v>-1.65</v>
      </c>
    </row>
    <row r="3340">
      <c r="A3340" t="n">
        <v>3075</v>
      </c>
      <c r="B3340" t="n">
        <v>105</v>
      </c>
      <c r="C3340" t="inlineStr">
        <is>
          <t>Jacare - Bradesco</t>
        </is>
      </c>
      <c r="D3340" t="n">
        <v>266</v>
      </c>
      <c r="E3340" t="inlineStr">
        <is>
          <t>Jacaré</t>
        </is>
      </c>
      <c r="F3340" s="27" t="n">
        <v>45281</v>
      </c>
      <c r="G3340" t="inlineStr">
        <is>
          <t>DEBITO</t>
        </is>
      </c>
      <c r="H3340" t="inlineStr">
        <is>
          <t>TARIFA BANCARIA TRANSF PGTO PIX</t>
        </is>
      </c>
      <c r="I3340" t="n">
        <v>-1.65</v>
      </c>
    </row>
    <row r="3341">
      <c r="A3341" t="n">
        <v>3076</v>
      </c>
      <c r="B3341" t="n">
        <v>105</v>
      </c>
      <c r="C3341" t="inlineStr">
        <is>
          <t>Jacare - Bradesco</t>
        </is>
      </c>
      <c r="D3341" t="n">
        <v>266</v>
      </c>
      <c r="E3341" t="inlineStr">
        <is>
          <t>Jacaré</t>
        </is>
      </c>
      <c r="F3341" s="27" t="n">
        <v>45281</v>
      </c>
      <c r="G3341" t="inlineStr">
        <is>
          <t>DEBITO</t>
        </is>
      </c>
      <c r="H3341" t="inlineStr">
        <is>
          <t>TARIFA BANCARIA TRANSF PGTO PIX</t>
        </is>
      </c>
      <c r="I3341" t="n">
        <v>-1.65</v>
      </c>
    </row>
    <row r="3342">
      <c r="A3342" t="n">
        <v>3077</v>
      </c>
      <c r="B3342" t="n">
        <v>105</v>
      </c>
      <c r="C3342" t="inlineStr">
        <is>
          <t>Jacare - Bradesco</t>
        </is>
      </c>
      <c r="D3342" t="n">
        <v>266</v>
      </c>
      <c r="E3342" t="inlineStr">
        <is>
          <t>Jacaré</t>
        </is>
      </c>
      <c r="F3342" s="27" t="n">
        <v>45281</v>
      </c>
      <c r="G3342" t="inlineStr">
        <is>
          <t>DEBITO</t>
        </is>
      </c>
      <c r="H3342" t="inlineStr">
        <is>
          <t>TARIFA BANCARIA VR.PARCIAL TRANSF PGTO PIX</t>
        </is>
      </c>
      <c r="I3342" t="n">
        <v>-6.75</v>
      </c>
    </row>
    <row r="3343">
      <c r="A3343" t="n">
        <v>3078</v>
      </c>
      <c r="B3343" t="n">
        <v>105</v>
      </c>
      <c r="C3343" t="inlineStr">
        <is>
          <t>Jacare - Bradesco</t>
        </is>
      </c>
      <c r="D3343" t="n">
        <v>266</v>
      </c>
      <c r="E3343" t="inlineStr">
        <is>
          <t>Jacaré</t>
        </is>
      </c>
      <c r="F3343" s="27" t="n">
        <v>45281</v>
      </c>
      <c r="G3343" t="inlineStr">
        <is>
          <t>DEBITO</t>
        </is>
      </c>
      <c r="H3343" t="inlineStr">
        <is>
          <t>TARIFA BANCARIA TRANSF PGTO PIX</t>
        </is>
      </c>
      <c r="I3343" t="n">
        <v>-9</v>
      </c>
    </row>
    <row r="3344">
      <c r="A3344" t="n">
        <v>3079</v>
      </c>
      <c r="B3344" t="n">
        <v>105</v>
      </c>
      <c r="C3344" t="inlineStr">
        <is>
          <t>Jacare - Bradesco</t>
        </is>
      </c>
      <c r="D3344" t="n">
        <v>266</v>
      </c>
      <c r="E3344" t="inlineStr">
        <is>
          <t>Jacaré</t>
        </is>
      </c>
      <c r="F3344" s="27" t="n">
        <v>45281</v>
      </c>
      <c r="G3344" t="inlineStr">
        <is>
          <t>DEBITO</t>
        </is>
      </c>
      <c r="H3344" t="inlineStr">
        <is>
          <t>TARIFA BANCARIA TRANSF PGTO PIX</t>
        </is>
      </c>
      <c r="I3344" t="n">
        <v>-9</v>
      </c>
    </row>
    <row r="3345">
      <c r="A3345" t="n">
        <v>3080</v>
      </c>
      <c r="B3345" t="n">
        <v>105</v>
      </c>
      <c r="C3345" t="inlineStr">
        <is>
          <t>Jacare - Bradesco</t>
        </is>
      </c>
      <c r="D3345" t="n">
        <v>266</v>
      </c>
      <c r="E3345" t="inlineStr">
        <is>
          <t>Jacaré</t>
        </is>
      </c>
      <c r="F3345" s="27" t="n">
        <v>45281</v>
      </c>
      <c r="G3345" t="inlineStr">
        <is>
          <t>DEBITO</t>
        </is>
      </c>
      <c r="H3345" t="inlineStr">
        <is>
          <t>TARIFA BANCARIA TRANSF PGTO PIX</t>
        </is>
      </c>
      <c r="I3345" t="n">
        <v>-9</v>
      </c>
    </row>
    <row r="3346">
      <c r="A3346" t="n">
        <v>3081</v>
      </c>
      <c r="B3346" t="n">
        <v>105</v>
      </c>
      <c r="C3346" t="inlineStr">
        <is>
          <t>Jacare - Bradesco</t>
        </is>
      </c>
      <c r="D3346" t="n">
        <v>266</v>
      </c>
      <c r="E3346" t="inlineStr">
        <is>
          <t>Jacaré</t>
        </is>
      </c>
      <c r="F3346" s="27" t="n">
        <v>45281</v>
      </c>
      <c r="G3346" t="inlineStr">
        <is>
          <t>DEBITO</t>
        </is>
      </c>
      <c r="H3346" t="inlineStr">
        <is>
          <t>TRANSF CC PARA CC PJ ADRIANA NEVES FERREIRA</t>
        </is>
      </c>
      <c r="I3346" t="n">
        <v>-2300</v>
      </c>
    </row>
    <row r="3347">
      <c r="A3347" t="n">
        <v>3082</v>
      </c>
      <c r="B3347" t="n">
        <v>105</v>
      </c>
      <c r="C3347" t="inlineStr">
        <is>
          <t>Jacare - Bradesco</t>
        </is>
      </c>
      <c r="D3347" t="n">
        <v>266</v>
      </c>
      <c r="E3347" t="inlineStr">
        <is>
          <t>Jacaré</t>
        </is>
      </c>
      <c r="F3347" s="27" t="n">
        <v>45281</v>
      </c>
      <c r="G3347" t="inlineStr">
        <is>
          <t>DEBITO</t>
        </is>
      </c>
      <c r="H3347" t="inlineStr">
        <is>
          <t>TRANSF CC PARA CC PJ ALESSANDRA TELES DINIZ</t>
        </is>
      </c>
      <c r="I3347" t="n">
        <v>-1870</v>
      </c>
    </row>
    <row r="3348">
      <c r="A3348" t="n">
        <v>3083</v>
      </c>
      <c r="B3348" t="n">
        <v>105</v>
      </c>
      <c r="C3348" t="inlineStr">
        <is>
          <t>Jacare - Bradesco</t>
        </is>
      </c>
      <c r="D3348" t="n">
        <v>266</v>
      </c>
      <c r="E3348" t="inlineStr">
        <is>
          <t>Jacaré</t>
        </is>
      </c>
      <c r="F3348" s="27" t="n">
        <v>45281</v>
      </c>
      <c r="G3348" t="inlineStr">
        <is>
          <t>DEBITO</t>
        </is>
      </c>
      <c r="H3348" t="inlineStr">
        <is>
          <t>TRANSF CC PARA CP PJ LUIZ GUSTAVO MOREIRA DE SOUZA</t>
        </is>
      </c>
      <c r="I3348" t="n">
        <v>-620</v>
      </c>
    </row>
    <row r="3349">
      <c r="A3349" t="n">
        <v>3084</v>
      </c>
      <c r="B3349" t="n">
        <v>105</v>
      </c>
      <c r="C3349" t="inlineStr">
        <is>
          <t>Jacare - Bradesco</t>
        </is>
      </c>
      <c r="D3349" t="n">
        <v>266</v>
      </c>
      <c r="E3349" t="inlineStr">
        <is>
          <t>Jacaré</t>
        </is>
      </c>
      <c r="F3349" s="27" t="n">
        <v>45281</v>
      </c>
      <c r="G3349" t="inlineStr">
        <is>
          <t>DEBITO</t>
        </is>
      </c>
      <c r="H3349" t="inlineStr">
        <is>
          <t>TRANSFERENCIA PIX DES: Brenda Letcia Pereir 21/12</t>
        </is>
      </c>
      <c r="I3349" t="n">
        <v>-2800</v>
      </c>
    </row>
    <row r="3350">
      <c r="A3350" t="n">
        <v>3085</v>
      </c>
      <c r="B3350" t="n">
        <v>105</v>
      </c>
      <c r="C3350" t="inlineStr">
        <is>
          <t>Jacare - Bradesco</t>
        </is>
      </c>
      <c r="D3350" t="n">
        <v>266</v>
      </c>
      <c r="E3350" t="inlineStr">
        <is>
          <t>Jacaré</t>
        </is>
      </c>
      <c r="F3350" s="27" t="n">
        <v>45281</v>
      </c>
      <c r="G3350" t="inlineStr">
        <is>
          <t>DEBITO</t>
        </is>
      </c>
      <c r="H3350" t="inlineStr">
        <is>
          <t>TRANSFERENCIA PIX DES: DANIELA DE OLIVEIRA F 21/12</t>
        </is>
      </c>
      <c r="I3350" t="n">
        <v>-780</v>
      </c>
    </row>
    <row r="3351">
      <c r="A3351" t="n">
        <v>3086</v>
      </c>
      <c r="B3351" t="n">
        <v>105</v>
      </c>
      <c r="C3351" t="inlineStr">
        <is>
          <t>Jacare - Bradesco</t>
        </is>
      </c>
      <c r="D3351" t="n">
        <v>266</v>
      </c>
      <c r="E3351" t="inlineStr">
        <is>
          <t>Jacaré</t>
        </is>
      </c>
      <c r="F3351" s="27" t="n">
        <v>45281</v>
      </c>
      <c r="G3351" t="inlineStr">
        <is>
          <t>DEBITO</t>
        </is>
      </c>
      <c r="H3351" t="inlineStr">
        <is>
          <t>TRANSFERENCIA PIX DES: Jhonatha Ferreira de  21/12</t>
        </is>
      </c>
      <c r="I3351" t="n">
        <v>-1680</v>
      </c>
    </row>
    <row r="3352">
      <c r="A3352" t="n">
        <v>3087</v>
      </c>
      <c r="B3352" t="n">
        <v>105</v>
      </c>
      <c r="C3352" t="inlineStr">
        <is>
          <t>Jacare - Bradesco</t>
        </is>
      </c>
      <c r="D3352" t="n">
        <v>266</v>
      </c>
      <c r="E3352" t="inlineStr">
        <is>
          <t>Jacaré</t>
        </is>
      </c>
      <c r="F3352" s="27" t="n">
        <v>45281</v>
      </c>
      <c r="G3352" t="inlineStr">
        <is>
          <t>DEBITO</t>
        </is>
      </c>
      <c r="H3352" t="inlineStr">
        <is>
          <t>TRANSFERENCIA PIX DES: KAIO HENRIQUE MUNIZ B 21/12</t>
        </is>
      </c>
      <c r="I3352" t="n">
        <v>-1040</v>
      </c>
    </row>
    <row r="3353">
      <c r="A3353" t="n">
        <v>3088</v>
      </c>
      <c r="B3353" t="n">
        <v>105</v>
      </c>
      <c r="C3353" t="inlineStr">
        <is>
          <t>Jacare - Bradesco</t>
        </is>
      </c>
      <c r="D3353" t="n">
        <v>266</v>
      </c>
      <c r="E3353" t="inlineStr">
        <is>
          <t>Jacaré</t>
        </is>
      </c>
      <c r="F3353" s="27" t="n">
        <v>45281</v>
      </c>
      <c r="G3353" t="inlineStr">
        <is>
          <t>DEBITO</t>
        </is>
      </c>
      <c r="H3353" t="inlineStr">
        <is>
          <t>TRANSFERENCIA PIX DES: MARCIO DE SOUZA       21/12</t>
        </is>
      </c>
      <c r="I3353" t="n">
        <v>-1300</v>
      </c>
    </row>
    <row r="3354">
      <c r="A3354" t="n">
        <v>3089</v>
      </c>
      <c r="B3354" t="n">
        <v>105</v>
      </c>
      <c r="C3354" t="inlineStr">
        <is>
          <t>Jacare - Bradesco</t>
        </is>
      </c>
      <c r="D3354" t="n">
        <v>266</v>
      </c>
      <c r="E3354" t="inlineStr">
        <is>
          <t>Jacaré</t>
        </is>
      </c>
      <c r="F3354" s="27" t="n">
        <v>45281</v>
      </c>
      <c r="G3354" t="inlineStr">
        <is>
          <t>DEBITO</t>
        </is>
      </c>
      <c r="H3354" t="inlineStr">
        <is>
          <t>TRANSFERENCIA PIX DES: Vinicius Santos Sousa 21/12</t>
        </is>
      </c>
      <c r="I3354" t="n">
        <v>-2180</v>
      </c>
    </row>
    <row r="3355">
      <c r="A3355" t="n">
        <v>3090</v>
      </c>
      <c r="B3355" t="n">
        <v>105</v>
      </c>
      <c r="C3355" t="inlineStr">
        <is>
          <t>Jacare - Bradesco</t>
        </is>
      </c>
      <c r="D3355" t="n">
        <v>266</v>
      </c>
      <c r="E3355" t="inlineStr">
        <is>
          <t>Jacaré</t>
        </is>
      </c>
      <c r="F3355" s="27" t="n">
        <v>45281</v>
      </c>
      <c r="G3355" t="inlineStr">
        <is>
          <t>DEBITO</t>
        </is>
      </c>
      <c r="H3355" t="inlineStr">
        <is>
          <t>TRANSFERENCIA PIX DES: Jaqueline Almeida Bar 21/12</t>
        </is>
      </c>
      <c r="I3355" t="n">
        <v>-310</v>
      </c>
    </row>
    <row r="3356">
      <c r="A3356" t="n">
        <v>3091</v>
      </c>
      <c r="B3356" t="n">
        <v>105</v>
      </c>
      <c r="C3356" t="inlineStr">
        <is>
          <t>Jacare - Bradesco</t>
        </is>
      </c>
      <c r="D3356" t="n">
        <v>266</v>
      </c>
      <c r="E3356" t="inlineStr">
        <is>
          <t>Jacaré</t>
        </is>
      </c>
      <c r="F3356" s="27" t="n">
        <v>45281</v>
      </c>
      <c r="G3356" t="inlineStr">
        <is>
          <t>DEBITO</t>
        </is>
      </c>
      <c r="H3356" t="inlineStr">
        <is>
          <t>TRANSFERENCIA PIX DES: RONALDO DE ALBUQUERQU 21/12</t>
        </is>
      </c>
      <c r="I3356" t="n">
        <v>-1660</v>
      </c>
    </row>
    <row r="3357">
      <c r="A3357" t="n">
        <v>3092</v>
      </c>
      <c r="B3357" t="n">
        <v>105</v>
      </c>
      <c r="C3357" t="inlineStr">
        <is>
          <t>Jacare - Bradesco</t>
        </is>
      </c>
      <c r="D3357" t="n">
        <v>266</v>
      </c>
      <c r="E3357" t="inlineStr">
        <is>
          <t>Jacaré</t>
        </is>
      </c>
      <c r="F3357" s="27" t="n">
        <v>45281</v>
      </c>
      <c r="G3357" t="inlineStr">
        <is>
          <t>DEBITO</t>
        </is>
      </c>
      <c r="H3357" t="inlineStr">
        <is>
          <t>TRANSFERENCIA PIX DES: MAICON SANTOS LUZ SIL 21/12</t>
        </is>
      </c>
      <c r="I3357" t="n">
        <v>-1660</v>
      </c>
    </row>
    <row r="3358">
      <c r="A3358" t="n">
        <v>3093</v>
      </c>
      <c r="B3358" t="n">
        <v>105</v>
      </c>
      <c r="C3358" t="inlineStr">
        <is>
          <t>Jacare - Bradesco</t>
        </is>
      </c>
      <c r="D3358" t="n">
        <v>266</v>
      </c>
      <c r="E3358" t="inlineStr">
        <is>
          <t>Jacaré</t>
        </is>
      </c>
      <c r="F3358" s="27" t="n">
        <v>45281</v>
      </c>
      <c r="G3358" t="inlineStr">
        <is>
          <t>DEBITO</t>
        </is>
      </c>
      <c r="H3358" t="inlineStr">
        <is>
          <t>TRANSFERENCIA PIX DES: RODESIA PAES E DOCES  21/12</t>
        </is>
      </c>
      <c r="I3358" t="n">
        <v>-1398.93</v>
      </c>
    </row>
    <row r="3359">
      <c r="A3359" t="n">
        <v>3094</v>
      </c>
      <c r="B3359" t="n">
        <v>105</v>
      </c>
      <c r="C3359" t="inlineStr">
        <is>
          <t>Jacare - Bradesco</t>
        </is>
      </c>
      <c r="D3359" t="n">
        <v>266</v>
      </c>
      <c r="E3359" t="inlineStr">
        <is>
          <t>Jacaré</t>
        </is>
      </c>
      <c r="F3359" s="27" t="n">
        <v>45281</v>
      </c>
      <c r="G3359" t="inlineStr">
        <is>
          <t>DEBITO</t>
        </is>
      </c>
      <c r="H3359" t="inlineStr">
        <is>
          <t>TRANSFERENCIA PIX DES: Jos Ricardo Camilo d 21/12</t>
        </is>
      </c>
      <c r="I3359" t="n">
        <v>-2080</v>
      </c>
    </row>
    <row r="3360">
      <c r="A3360" t="n">
        <v>3038</v>
      </c>
      <c r="B3360" t="n">
        <v>105</v>
      </c>
      <c r="C3360" t="inlineStr">
        <is>
          <t>Jacare - Bradesco</t>
        </is>
      </c>
      <c r="D3360" t="n">
        <v>266</v>
      </c>
      <c r="E3360" t="inlineStr">
        <is>
          <t>Jacaré</t>
        </is>
      </c>
      <c r="F3360" s="27" t="n">
        <v>45279</v>
      </c>
      <c r="G3360" t="inlineStr">
        <is>
          <t>CREDITO</t>
        </is>
      </c>
      <c r="H3360" t="inlineStr">
        <is>
          <t>VENDA CARTAO DE CREDITO</t>
        </is>
      </c>
      <c r="I3360" t="n">
        <v>1838.8</v>
      </c>
    </row>
    <row r="3361">
      <c r="A3361" t="n">
        <v>3039</v>
      </c>
      <c r="B3361" t="n">
        <v>105</v>
      </c>
      <c r="C3361" t="inlineStr">
        <is>
          <t>Jacare - Bradesco</t>
        </is>
      </c>
      <c r="D3361" t="n">
        <v>266</v>
      </c>
      <c r="E3361" t="inlineStr">
        <is>
          <t>Jacaré</t>
        </is>
      </c>
      <c r="F3361" s="27" t="n">
        <v>45279</v>
      </c>
      <c r="G3361" t="inlineStr">
        <is>
          <t>CREDITO</t>
        </is>
      </c>
      <c r="H3361" t="inlineStr">
        <is>
          <t>TRANSF CC PARA CC PJ TEMPUS FUGIT PARTICIPACOES E. LT</t>
        </is>
      </c>
      <c r="I3361" t="n">
        <v>16500</v>
      </c>
    </row>
    <row r="3362">
      <c r="A3362" t="n">
        <v>3040</v>
      </c>
      <c r="B3362" t="n">
        <v>105</v>
      </c>
      <c r="C3362" t="inlineStr">
        <is>
          <t>Jacare - Bradesco</t>
        </is>
      </c>
      <c r="D3362" t="n">
        <v>266</v>
      </c>
      <c r="E3362" t="inlineStr">
        <is>
          <t>Jacaré</t>
        </is>
      </c>
      <c r="F3362" s="27" t="n">
        <v>45279</v>
      </c>
      <c r="G3362" t="inlineStr">
        <is>
          <t>DEBITO</t>
        </is>
      </c>
      <c r="H3362" t="inlineStr">
        <is>
          <t>PAGTO ELETRON  COBRANCA LSA</t>
        </is>
      </c>
      <c r="I3362" t="n">
        <v>-225</v>
      </c>
    </row>
    <row r="3363">
      <c r="A3363" t="n">
        <v>3041</v>
      </c>
      <c r="B3363" t="n">
        <v>105</v>
      </c>
      <c r="C3363" t="inlineStr">
        <is>
          <t>Jacare - Bradesco</t>
        </is>
      </c>
      <c r="D3363" t="n">
        <v>266</v>
      </c>
      <c r="E3363" t="inlineStr">
        <is>
          <t>Jacaré</t>
        </is>
      </c>
      <c r="F3363" s="27" t="n">
        <v>45279</v>
      </c>
      <c r="G3363" t="inlineStr">
        <is>
          <t>DEBITO</t>
        </is>
      </c>
      <c r="H3363" t="inlineStr">
        <is>
          <t>PAGTO ELETRON  COBRANCA FUNGO DE QUINTAL</t>
        </is>
      </c>
      <c r="I3363" t="n">
        <v>-267.4</v>
      </c>
    </row>
    <row r="3364">
      <c r="A3364" t="n">
        <v>3042</v>
      </c>
      <c r="B3364" t="n">
        <v>105</v>
      </c>
      <c r="C3364" t="inlineStr">
        <is>
          <t>Jacare - Bradesco</t>
        </is>
      </c>
      <c r="D3364" t="n">
        <v>266</v>
      </c>
      <c r="E3364" t="inlineStr">
        <is>
          <t>Jacaré</t>
        </is>
      </c>
      <c r="F3364" s="27" t="n">
        <v>45279</v>
      </c>
      <c r="G3364" t="inlineStr">
        <is>
          <t>DEBITO</t>
        </is>
      </c>
      <c r="H3364" t="inlineStr">
        <is>
          <t>PAGTO ELETRON  COBRANCA EAU</t>
        </is>
      </c>
      <c r="I3364" t="n">
        <v>-427.5</v>
      </c>
    </row>
    <row r="3365">
      <c r="A3365" t="n">
        <v>3043</v>
      </c>
      <c r="B3365" t="n">
        <v>105</v>
      </c>
      <c r="C3365" t="inlineStr">
        <is>
          <t>Jacare - Bradesco</t>
        </is>
      </c>
      <c r="D3365" t="n">
        <v>266</v>
      </c>
      <c r="E3365" t="inlineStr">
        <is>
          <t>Jacaré</t>
        </is>
      </c>
      <c r="F3365" s="27" t="n">
        <v>45279</v>
      </c>
      <c r="G3365" t="inlineStr">
        <is>
          <t>DEBITO</t>
        </is>
      </c>
      <c r="H3365" t="inlineStr">
        <is>
          <t>PAGTO ELETRON  COBRANCA SOUSA QUIMICA</t>
        </is>
      </c>
      <c r="I3365" t="n">
        <v>-450</v>
      </c>
    </row>
    <row r="3366">
      <c r="A3366" t="n">
        <v>3044</v>
      </c>
      <c r="B3366" t="n">
        <v>105</v>
      </c>
      <c r="C3366" t="inlineStr">
        <is>
          <t>Jacare - Bradesco</t>
        </is>
      </c>
      <c r="D3366" t="n">
        <v>266</v>
      </c>
      <c r="E3366" t="inlineStr">
        <is>
          <t>Jacaré</t>
        </is>
      </c>
      <c r="F3366" s="27" t="n">
        <v>45279</v>
      </c>
      <c r="G3366" t="inlineStr">
        <is>
          <t>DEBITO</t>
        </is>
      </c>
      <c r="H3366" t="inlineStr">
        <is>
          <t>PAGTO ELETRON  COBRANCA TARUMA</t>
        </is>
      </c>
      <c r="I3366" t="n">
        <v>-471.92</v>
      </c>
    </row>
    <row r="3367">
      <c r="A3367" t="n">
        <v>3045</v>
      </c>
      <c r="B3367" t="n">
        <v>105</v>
      </c>
      <c r="C3367" t="inlineStr">
        <is>
          <t>Jacare - Bradesco</t>
        </is>
      </c>
      <c r="D3367" t="n">
        <v>266</v>
      </c>
      <c r="E3367" t="inlineStr">
        <is>
          <t>Jacaré</t>
        </is>
      </c>
      <c r="F3367" s="27" t="n">
        <v>45279</v>
      </c>
      <c r="G3367" t="inlineStr">
        <is>
          <t>DEBITO</t>
        </is>
      </c>
      <c r="H3367" t="inlineStr">
        <is>
          <t>PAGTO ELETRON  COBRANCA EMPORIO MEL</t>
        </is>
      </c>
      <c r="I3367" t="n">
        <v>-528.92</v>
      </c>
    </row>
    <row r="3368">
      <c r="A3368" t="n">
        <v>3046</v>
      </c>
      <c r="B3368" t="n">
        <v>105</v>
      </c>
      <c r="C3368" t="inlineStr">
        <is>
          <t>Jacare - Bradesco</t>
        </is>
      </c>
      <c r="D3368" t="n">
        <v>266</v>
      </c>
      <c r="E3368" t="inlineStr">
        <is>
          <t>Jacaré</t>
        </is>
      </c>
      <c r="F3368" s="27" t="n">
        <v>45279</v>
      </c>
      <c r="G3368" t="inlineStr">
        <is>
          <t>DEBITO</t>
        </is>
      </c>
      <c r="H3368" t="inlineStr">
        <is>
          <t>PAGTO ELETRON  COBRANCA DUAS LAGOAS</t>
        </is>
      </c>
      <c r="I3368" t="n">
        <v>-559.91</v>
      </c>
    </row>
    <row r="3369">
      <c r="A3369" t="n">
        <v>3047</v>
      </c>
      <c r="B3369" t="n">
        <v>105</v>
      </c>
      <c r="C3369" t="inlineStr">
        <is>
          <t>Jacare - Bradesco</t>
        </is>
      </c>
      <c r="D3369" t="n">
        <v>266</v>
      </c>
      <c r="E3369" t="inlineStr">
        <is>
          <t>Jacaré</t>
        </is>
      </c>
      <c r="F3369" s="27" t="n">
        <v>45279</v>
      </c>
      <c r="G3369" t="inlineStr">
        <is>
          <t>DEBITO</t>
        </is>
      </c>
      <c r="H3369" t="inlineStr">
        <is>
          <t>PAGTO ELETRON  COBRANCA MARIO PEDRO</t>
        </is>
      </c>
      <c r="I3369" t="n">
        <v>-937.2</v>
      </c>
    </row>
    <row r="3370">
      <c r="A3370" t="n">
        <v>3048</v>
      </c>
      <c r="B3370" t="n">
        <v>105</v>
      </c>
      <c r="C3370" t="inlineStr">
        <is>
          <t>Jacare - Bradesco</t>
        </is>
      </c>
      <c r="D3370" t="n">
        <v>266</v>
      </c>
      <c r="E3370" t="inlineStr">
        <is>
          <t>Jacaré</t>
        </is>
      </c>
      <c r="F3370" s="27" t="n">
        <v>45279</v>
      </c>
      <c r="G3370" t="inlineStr">
        <is>
          <t>DEBITO</t>
        </is>
      </c>
      <c r="H3370" t="inlineStr">
        <is>
          <t>PAGTO ELETRON  COBRANCA PSS</t>
        </is>
      </c>
      <c r="I3370" t="n">
        <v>-1018.2</v>
      </c>
    </row>
    <row r="3371">
      <c r="A3371" t="n">
        <v>3049</v>
      </c>
      <c r="B3371" t="n">
        <v>105</v>
      </c>
      <c r="C3371" t="inlineStr">
        <is>
          <t>Jacare - Bradesco</t>
        </is>
      </c>
      <c r="D3371" t="n">
        <v>266</v>
      </c>
      <c r="E3371" t="inlineStr">
        <is>
          <t>Jacaré</t>
        </is>
      </c>
      <c r="F3371" s="27" t="n">
        <v>45279</v>
      </c>
      <c r="G3371" t="inlineStr">
        <is>
          <t>DEBITO</t>
        </is>
      </c>
      <c r="H3371" t="inlineStr">
        <is>
          <t>PAGTO ELETRON  COBRANCA ESTAFF</t>
        </is>
      </c>
      <c r="I3371" t="n">
        <v>-3226.66</v>
      </c>
    </row>
    <row r="3372">
      <c r="A3372" t="n">
        <v>3050</v>
      </c>
      <c r="B3372" t="n">
        <v>105</v>
      </c>
      <c r="C3372" t="inlineStr">
        <is>
          <t>Jacare - Bradesco</t>
        </is>
      </c>
      <c r="D3372" t="n">
        <v>266</v>
      </c>
      <c r="E3372" t="inlineStr">
        <is>
          <t>Jacaré</t>
        </is>
      </c>
      <c r="F3372" s="27" t="n">
        <v>45279</v>
      </c>
      <c r="G3372" t="inlineStr">
        <is>
          <t>DEBITO</t>
        </is>
      </c>
      <c r="H3372" t="inlineStr">
        <is>
          <t>TRANSF CC PARA CC PJ ADRIANA NEVES FERREIRA</t>
        </is>
      </c>
      <c r="I3372" t="n">
        <v>-1000</v>
      </c>
    </row>
    <row r="3373">
      <c r="A3373" t="n">
        <v>3051</v>
      </c>
      <c r="B3373" t="n">
        <v>105</v>
      </c>
      <c r="C3373" t="inlineStr">
        <is>
          <t>Jacare - Bradesco</t>
        </is>
      </c>
      <c r="D3373" t="n">
        <v>266</v>
      </c>
      <c r="E3373" t="inlineStr">
        <is>
          <t>Jacaré</t>
        </is>
      </c>
      <c r="F3373" s="27" t="n">
        <v>45279</v>
      </c>
      <c r="G3373" t="inlineStr">
        <is>
          <t>DEBITO</t>
        </is>
      </c>
      <c r="H3373" t="inlineStr">
        <is>
          <t>TRANSF CC PARA CC PJ TEMPUS FUGIT PARTICIPACOES E. LT</t>
        </is>
      </c>
      <c r="I3373" t="n">
        <v>-173.65</v>
      </c>
    </row>
    <row r="3374">
      <c r="A3374" t="n">
        <v>3052</v>
      </c>
      <c r="B3374" t="n">
        <v>105</v>
      </c>
      <c r="C3374" t="inlineStr">
        <is>
          <t>Jacare - Bradesco</t>
        </is>
      </c>
      <c r="D3374" t="n">
        <v>266</v>
      </c>
      <c r="E3374" t="inlineStr">
        <is>
          <t>Jacaré</t>
        </is>
      </c>
      <c r="F3374" s="27" t="n">
        <v>45279</v>
      </c>
      <c r="G3374" t="inlineStr">
        <is>
          <t>DEBITO</t>
        </is>
      </c>
      <c r="H3374" t="inlineStr">
        <is>
          <t>TRANSF CC PARA CC PJ FRONT BEBIDAS LTDA</t>
        </is>
      </c>
      <c r="I3374" t="n">
        <v>-411.24</v>
      </c>
    </row>
    <row r="3375">
      <c r="A3375" t="n">
        <v>3053</v>
      </c>
      <c r="B3375" t="n">
        <v>105</v>
      </c>
      <c r="C3375" t="inlineStr">
        <is>
          <t>Jacare - Bradesco</t>
        </is>
      </c>
      <c r="D3375" t="n">
        <v>266</v>
      </c>
      <c r="E3375" t="inlineStr">
        <is>
          <t>Jacaré</t>
        </is>
      </c>
      <c r="F3375" s="27" t="n">
        <v>45279</v>
      </c>
      <c r="G3375" t="inlineStr">
        <is>
          <t>DEBITO</t>
        </is>
      </c>
      <c r="H3375" t="inlineStr">
        <is>
          <t>TRANSF CC PARA CP PJ LUIZ GUSTAVO MOREIRA DE SOUZA</t>
        </is>
      </c>
      <c r="I3375" t="n">
        <v>-900</v>
      </c>
    </row>
    <row r="3376">
      <c r="A3376" t="n">
        <v>3054</v>
      </c>
      <c r="B3376" t="n">
        <v>105</v>
      </c>
      <c r="C3376" t="inlineStr">
        <is>
          <t>Jacare - Bradesco</t>
        </is>
      </c>
      <c r="D3376" t="n">
        <v>266</v>
      </c>
      <c r="E3376" t="inlineStr">
        <is>
          <t>Jacaré</t>
        </is>
      </c>
      <c r="F3376" s="27" t="n">
        <v>45279</v>
      </c>
      <c r="G3376" t="inlineStr">
        <is>
          <t>DEBITO</t>
        </is>
      </c>
      <c r="H3376" t="inlineStr">
        <is>
          <t>TRANSFERENCIA PIX DES: Brenda Letcia Pereir 19/12</t>
        </is>
      </c>
      <c r="I3376" t="n">
        <v>-1000</v>
      </c>
    </row>
    <row r="3377">
      <c r="A3377" t="n">
        <v>3055</v>
      </c>
      <c r="B3377" t="n">
        <v>105</v>
      </c>
      <c r="C3377" t="inlineStr">
        <is>
          <t>Jacare - Bradesco</t>
        </is>
      </c>
      <c r="D3377" t="n">
        <v>266</v>
      </c>
      <c r="E3377" t="inlineStr">
        <is>
          <t>Jacaré</t>
        </is>
      </c>
      <c r="F3377" s="27" t="n">
        <v>45279</v>
      </c>
      <c r="G3377" t="inlineStr">
        <is>
          <t>DEBITO</t>
        </is>
      </c>
      <c r="H3377" t="inlineStr">
        <is>
          <t>TRANSFERENCIA PIX DES: DANIELA DE OLIVEIRA F 19/12</t>
        </is>
      </c>
      <c r="I3377" t="n">
        <v>-700</v>
      </c>
    </row>
    <row r="3378">
      <c r="A3378" t="n">
        <v>3056</v>
      </c>
      <c r="B3378" t="n">
        <v>105</v>
      </c>
      <c r="C3378" t="inlineStr">
        <is>
          <t>Jacare - Bradesco</t>
        </is>
      </c>
      <c r="D3378" t="n">
        <v>266</v>
      </c>
      <c r="E3378" t="inlineStr">
        <is>
          <t>Jacaré</t>
        </is>
      </c>
      <c r="F3378" s="27" t="n">
        <v>45279</v>
      </c>
      <c r="G3378" t="inlineStr">
        <is>
          <t>DEBITO</t>
        </is>
      </c>
      <c r="H3378" t="inlineStr">
        <is>
          <t>TRANSFERENCIA PIX DES: EDILSON CANDIDO FRANC 19/12</t>
        </is>
      </c>
      <c r="I3378" t="n">
        <v>-666.67</v>
      </c>
    </row>
    <row r="3379">
      <c r="A3379" t="n">
        <v>3057</v>
      </c>
      <c r="B3379" t="n">
        <v>105</v>
      </c>
      <c r="C3379" t="inlineStr">
        <is>
          <t>Jacare - Bradesco</t>
        </is>
      </c>
      <c r="D3379" t="n">
        <v>266</v>
      </c>
      <c r="E3379" t="inlineStr">
        <is>
          <t>Jacaré</t>
        </is>
      </c>
      <c r="F3379" s="27" t="n">
        <v>45279</v>
      </c>
      <c r="G3379" t="inlineStr">
        <is>
          <t>DEBITO</t>
        </is>
      </c>
      <c r="H3379" t="inlineStr">
        <is>
          <t>TRANSFERENCIA PIX DES: KAIO HENRIQUE MUNIZ B 19/12</t>
        </is>
      </c>
      <c r="I3379" t="n">
        <v>-900</v>
      </c>
    </row>
    <row r="3380">
      <c r="A3380" t="n">
        <v>3058</v>
      </c>
      <c r="B3380" t="n">
        <v>105</v>
      </c>
      <c r="C3380" t="inlineStr">
        <is>
          <t>Jacare - Bradesco</t>
        </is>
      </c>
      <c r="D3380" t="n">
        <v>266</v>
      </c>
      <c r="E3380" t="inlineStr">
        <is>
          <t>Jacaré</t>
        </is>
      </c>
      <c r="F3380" s="27" t="n">
        <v>45279</v>
      </c>
      <c r="G3380" t="inlineStr">
        <is>
          <t>DEBITO</t>
        </is>
      </c>
      <c r="H3380" t="inlineStr">
        <is>
          <t>TRANSFERENCIA PIX DES: MARCIO DE SOUZA       19/12</t>
        </is>
      </c>
      <c r="I3380" t="n">
        <v>-1250</v>
      </c>
    </row>
    <row r="3381">
      <c r="A3381" t="n">
        <v>3059</v>
      </c>
      <c r="B3381" t="n">
        <v>105</v>
      </c>
      <c r="C3381" t="inlineStr">
        <is>
          <t>Jacare - Bradesco</t>
        </is>
      </c>
      <c r="D3381" t="n">
        <v>266</v>
      </c>
      <c r="E3381" t="inlineStr">
        <is>
          <t>Jacaré</t>
        </is>
      </c>
      <c r="F3381" s="27" t="n">
        <v>45279</v>
      </c>
      <c r="G3381" t="inlineStr">
        <is>
          <t>DEBITO</t>
        </is>
      </c>
      <c r="H3381" t="inlineStr">
        <is>
          <t>TRANSFERENCIA PIX DES: Mario Legal da Rocha  19/12</t>
        </is>
      </c>
      <c r="I3381" t="n">
        <v>-960</v>
      </c>
    </row>
    <row r="3382">
      <c r="A3382" t="n">
        <v>3060</v>
      </c>
      <c r="B3382" t="n">
        <v>105</v>
      </c>
      <c r="C3382" t="inlineStr">
        <is>
          <t>Jacare - Bradesco</t>
        </is>
      </c>
      <c r="D3382" t="n">
        <v>266</v>
      </c>
      <c r="E3382" t="inlineStr">
        <is>
          <t>Jacaré</t>
        </is>
      </c>
      <c r="F3382" s="27" t="n">
        <v>45279</v>
      </c>
      <c r="G3382" t="inlineStr">
        <is>
          <t>DEBITO</t>
        </is>
      </c>
      <c r="H3382" t="inlineStr">
        <is>
          <t>TRANSFERENCIA PIX DES: Rodrigo Pereira da Si 19/12</t>
        </is>
      </c>
      <c r="I3382" t="n">
        <v>-1000</v>
      </c>
    </row>
    <row r="3383">
      <c r="A3383" t="n">
        <v>3061</v>
      </c>
      <c r="B3383" t="n">
        <v>105</v>
      </c>
      <c r="C3383" t="inlineStr">
        <is>
          <t>Jacare - Bradesco</t>
        </is>
      </c>
      <c r="D3383" t="n">
        <v>266</v>
      </c>
      <c r="E3383" t="inlineStr">
        <is>
          <t>Jacaré</t>
        </is>
      </c>
      <c r="F3383" s="27" t="n">
        <v>45279</v>
      </c>
      <c r="G3383" t="inlineStr">
        <is>
          <t>DEBITO</t>
        </is>
      </c>
      <c r="H3383" t="inlineStr">
        <is>
          <t>TRANSFERENCIA PIX DES: Vinicius Santos Sousa 19/12</t>
        </is>
      </c>
      <c r="I3383" t="n">
        <v>-1000</v>
      </c>
    </row>
    <row r="3384">
      <c r="A3384" t="n">
        <v>3062</v>
      </c>
      <c r="B3384" t="n">
        <v>105</v>
      </c>
      <c r="C3384" t="inlineStr">
        <is>
          <t>Jacare - Bradesco</t>
        </is>
      </c>
      <c r="D3384" t="n">
        <v>266</v>
      </c>
      <c r="E3384" t="inlineStr">
        <is>
          <t>Jacaré</t>
        </is>
      </c>
      <c r="F3384" s="27" t="n">
        <v>45279</v>
      </c>
      <c r="G3384" t="inlineStr">
        <is>
          <t>DEBITO</t>
        </is>
      </c>
      <c r="H3384" t="inlineStr">
        <is>
          <t>TRANSFERENCIA PIX DES: CLAUDIA CHRISTINA W F 19/12</t>
        </is>
      </c>
      <c r="I3384" t="n">
        <v>-273.5</v>
      </c>
    </row>
    <row r="3385">
      <c r="A3385" t="n">
        <v>3016</v>
      </c>
      <c r="B3385" t="n">
        <v>105</v>
      </c>
      <c r="C3385" t="inlineStr">
        <is>
          <t>Jacare - Bradesco</t>
        </is>
      </c>
      <c r="D3385" t="n">
        <v>266</v>
      </c>
      <c r="E3385" t="inlineStr">
        <is>
          <t>Jacaré</t>
        </is>
      </c>
      <c r="F3385" s="27" t="n">
        <v>45278</v>
      </c>
      <c r="G3385" t="inlineStr">
        <is>
          <t>CREDITO</t>
        </is>
      </c>
      <c r="H3385" t="inlineStr">
        <is>
          <t>TED-TRANSF ELET DISPON REMET.INSTITUTO SOU DA PAZ</t>
        </is>
      </c>
      <c r="I3385" t="n">
        <v>5500</v>
      </c>
    </row>
    <row r="3386">
      <c r="A3386" t="n">
        <v>3017</v>
      </c>
      <c r="B3386" t="n">
        <v>105</v>
      </c>
      <c r="C3386" t="inlineStr">
        <is>
          <t>Jacare - Bradesco</t>
        </is>
      </c>
      <c r="D3386" t="n">
        <v>266</v>
      </c>
      <c r="E3386" t="inlineStr">
        <is>
          <t>Jacaré</t>
        </is>
      </c>
      <c r="F3386" s="27" t="n">
        <v>45278</v>
      </c>
      <c r="G3386" t="inlineStr">
        <is>
          <t>CREDITO</t>
        </is>
      </c>
      <c r="H3386" t="inlineStr">
        <is>
          <t>TRANSF CC PARA CC PJ TEMPUS FUGIT PARTICIPACOES E. LT</t>
        </is>
      </c>
      <c r="I3386" t="n">
        <v>10430</v>
      </c>
    </row>
    <row r="3387">
      <c r="A3387" t="n">
        <v>3018</v>
      </c>
      <c r="B3387" t="n">
        <v>105</v>
      </c>
      <c r="C3387" t="inlineStr">
        <is>
          <t>Jacare - Bradesco</t>
        </is>
      </c>
      <c r="D3387" t="n">
        <v>266</v>
      </c>
      <c r="E3387" t="inlineStr">
        <is>
          <t>Jacaré</t>
        </is>
      </c>
      <c r="F3387" s="27" t="n">
        <v>45278</v>
      </c>
      <c r="G3387" t="inlineStr">
        <is>
          <t>CREDITO</t>
        </is>
      </c>
      <c r="H3387" t="inlineStr">
        <is>
          <t>RECEBIMENTO FORNECEDOR ALELO INSTITUICAO DE PAGAMENTO S</t>
        </is>
      </c>
      <c r="I3387" t="n">
        <v>486.01</v>
      </c>
    </row>
    <row r="3388">
      <c r="A3388" t="n">
        <v>3019</v>
      </c>
      <c r="B3388" t="n">
        <v>105</v>
      </c>
      <c r="C3388" t="inlineStr">
        <is>
          <t>Jacare - Bradesco</t>
        </is>
      </c>
      <c r="D3388" t="n">
        <v>266</v>
      </c>
      <c r="E3388" t="inlineStr">
        <is>
          <t>Jacaré</t>
        </is>
      </c>
      <c r="F3388" s="27" t="n">
        <v>45278</v>
      </c>
      <c r="G3388" t="inlineStr">
        <is>
          <t>CREDITO</t>
        </is>
      </c>
      <c r="H3388" t="inlineStr">
        <is>
          <t>TRANSFERENCIA PIX REM: TEMPUS FUGIT PARTICIP 18/12</t>
        </is>
      </c>
      <c r="I3388" t="n">
        <v>3920</v>
      </c>
    </row>
    <row r="3389">
      <c r="A3389" t="n">
        <v>3020</v>
      </c>
      <c r="B3389" t="n">
        <v>105</v>
      </c>
      <c r="C3389" t="inlineStr">
        <is>
          <t>Jacare - Bradesco</t>
        </is>
      </c>
      <c r="D3389" t="n">
        <v>266</v>
      </c>
      <c r="E3389" t="inlineStr">
        <is>
          <t>Jacaré</t>
        </is>
      </c>
      <c r="F3389" s="27" t="n">
        <v>45278</v>
      </c>
      <c r="G3389" t="inlineStr">
        <is>
          <t>DEBITO</t>
        </is>
      </c>
      <c r="H3389" t="inlineStr">
        <is>
          <t>PAGTO ELETRON  COBRANCA MARIO PEDRO</t>
        </is>
      </c>
      <c r="I3389" t="n">
        <v>-153.1</v>
      </c>
    </row>
    <row r="3390">
      <c r="A3390" t="n">
        <v>3021</v>
      </c>
      <c r="B3390" t="n">
        <v>105</v>
      </c>
      <c r="C3390" t="inlineStr">
        <is>
          <t>Jacare - Bradesco</t>
        </is>
      </c>
      <c r="D3390" t="n">
        <v>266</v>
      </c>
      <c r="E3390" t="inlineStr">
        <is>
          <t>Jacaré</t>
        </is>
      </c>
      <c r="F3390" s="27" t="n">
        <v>45278</v>
      </c>
      <c r="G3390" t="inlineStr">
        <is>
          <t>DEBITO</t>
        </is>
      </c>
      <c r="H3390" t="inlineStr">
        <is>
          <t>PAGTO ELETRON  COBRANCA CRYSTALMIX</t>
        </is>
      </c>
      <c r="I3390" t="n">
        <v>-204.49</v>
      </c>
    </row>
    <row r="3391">
      <c r="A3391" t="n">
        <v>3022</v>
      </c>
      <c r="B3391" t="n">
        <v>105</v>
      </c>
      <c r="C3391" t="inlineStr">
        <is>
          <t>Jacare - Bradesco</t>
        </is>
      </c>
      <c r="D3391" t="n">
        <v>266</v>
      </c>
      <c r="E3391" t="inlineStr">
        <is>
          <t>Jacaré</t>
        </is>
      </c>
      <c r="F3391" s="27" t="n">
        <v>45278</v>
      </c>
      <c r="G3391" t="inlineStr">
        <is>
          <t>DEBITO</t>
        </is>
      </c>
      <c r="H3391" t="inlineStr">
        <is>
          <t>PAGTO ELETRON  COBRANCA VERISURE</t>
        </is>
      </c>
      <c r="I3391" t="n">
        <v>-236.23</v>
      </c>
    </row>
    <row r="3392">
      <c r="A3392" t="n">
        <v>3023</v>
      </c>
      <c r="B3392" t="n">
        <v>105</v>
      </c>
      <c r="C3392" t="inlineStr">
        <is>
          <t>Jacare - Bradesco</t>
        </is>
      </c>
      <c r="D3392" t="n">
        <v>266</v>
      </c>
      <c r="E3392" t="inlineStr">
        <is>
          <t>Jacaré</t>
        </is>
      </c>
      <c r="F3392" s="27" t="n">
        <v>45278</v>
      </c>
      <c r="G3392" t="inlineStr">
        <is>
          <t>DEBITO</t>
        </is>
      </c>
      <c r="H3392" t="inlineStr">
        <is>
          <t>PAGTO ELETRON  COBRANCA DEOLINDA</t>
        </is>
      </c>
      <c r="I3392" t="n">
        <v>-237.8</v>
      </c>
    </row>
    <row r="3393">
      <c r="A3393" t="n">
        <v>3024</v>
      </c>
      <c r="B3393" t="n">
        <v>105</v>
      </c>
      <c r="C3393" t="inlineStr">
        <is>
          <t>Jacare - Bradesco</t>
        </is>
      </c>
      <c r="D3393" t="n">
        <v>266</v>
      </c>
      <c r="E3393" t="inlineStr">
        <is>
          <t>Jacaré</t>
        </is>
      </c>
      <c r="F3393" s="27" t="n">
        <v>45278</v>
      </c>
      <c r="G3393" t="inlineStr">
        <is>
          <t>DEBITO</t>
        </is>
      </c>
      <c r="H3393" t="inlineStr">
        <is>
          <t>PAGTO ELETRON  COBRANCA SKY</t>
        </is>
      </c>
      <c r="I3393" t="n">
        <v>-498.19</v>
      </c>
    </row>
    <row r="3394">
      <c r="A3394" t="n">
        <v>3025</v>
      </c>
      <c r="B3394" t="n">
        <v>105</v>
      </c>
      <c r="C3394" t="inlineStr">
        <is>
          <t>Jacare - Bradesco</t>
        </is>
      </c>
      <c r="D3394" t="n">
        <v>266</v>
      </c>
      <c r="E3394" t="inlineStr">
        <is>
          <t>Jacaré</t>
        </is>
      </c>
      <c r="F3394" s="27" t="n">
        <v>45278</v>
      </c>
      <c r="G3394" t="inlineStr">
        <is>
          <t>DEBITO</t>
        </is>
      </c>
      <c r="H3394" t="inlineStr">
        <is>
          <t>PAGTO ELETRON  COBRANCA HEADCHEF</t>
        </is>
      </c>
      <c r="I3394" t="n">
        <v>-650</v>
      </c>
    </row>
    <row r="3395">
      <c r="A3395" t="n">
        <v>3026</v>
      </c>
      <c r="B3395" t="n">
        <v>105</v>
      </c>
      <c r="C3395" t="inlineStr">
        <is>
          <t>Jacare - Bradesco</t>
        </is>
      </c>
      <c r="D3395" t="n">
        <v>266</v>
      </c>
      <c r="E3395" t="inlineStr">
        <is>
          <t>Jacaré</t>
        </is>
      </c>
      <c r="F3395" s="27" t="n">
        <v>45278</v>
      </c>
      <c r="G3395" t="inlineStr">
        <is>
          <t>DEBITO</t>
        </is>
      </c>
      <c r="H3395" t="inlineStr">
        <is>
          <t>PAGTO ELETRON  COBRANCA DEOLINDA</t>
        </is>
      </c>
      <c r="I3395" t="n">
        <v>-1224.19</v>
      </c>
    </row>
    <row r="3396">
      <c r="A3396" t="n">
        <v>3027</v>
      </c>
      <c r="B3396" t="n">
        <v>105</v>
      </c>
      <c r="C3396" t="inlineStr">
        <is>
          <t>Jacare - Bradesco</t>
        </is>
      </c>
      <c r="D3396" t="n">
        <v>266</v>
      </c>
      <c r="E3396" t="inlineStr">
        <is>
          <t>Jacaré</t>
        </is>
      </c>
      <c r="F3396" s="27" t="n">
        <v>45278</v>
      </c>
      <c r="G3396" t="inlineStr">
        <is>
          <t>DEBITO</t>
        </is>
      </c>
      <c r="H3396" t="inlineStr">
        <is>
          <t>PAGTO ELETRON  COBRANCA ESHOWS</t>
        </is>
      </c>
      <c r="I3396" t="n">
        <v>-1900</v>
      </c>
    </row>
    <row r="3397">
      <c r="A3397" t="n">
        <v>3028</v>
      </c>
      <c r="B3397" t="n">
        <v>105</v>
      </c>
      <c r="C3397" t="inlineStr">
        <is>
          <t>Jacare - Bradesco</t>
        </is>
      </c>
      <c r="D3397" t="n">
        <v>266</v>
      </c>
      <c r="E3397" t="inlineStr">
        <is>
          <t>Jacaré</t>
        </is>
      </c>
      <c r="F3397" s="27" t="n">
        <v>45278</v>
      </c>
      <c r="G3397" t="inlineStr">
        <is>
          <t>DEBITO</t>
        </is>
      </c>
      <c r="H3397" t="inlineStr">
        <is>
          <t>PAGTO ELETRON  COBRANCA ATACADISTA KING FOOD</t>
        </is>
      </c>
      <c r="I3397" t="n">
        <v>-2427.89</v>
      </c>
    </row>
    <row r="3398">
      <c r="A3398" t="n">
        <v>3029</v>
      </c>
      <c r="B3398" t="n">
        <v>105</v>
      </c>
      <c r="C3398" t="inlineStr">
        <is>
          <t>Jacare - Bradesco</t>
        </is>
      </c>
      <c r="D3398" t="n">
        <v>266</v>
      </c>
      <c r="E3398" t="inlineStr">
        <is>
          <t>Jacaré</t>
        </is>
      </c>
      <c r="F3398" s="27" t="n">
        <v>45278</v>
      </c>
      <c r="G3398" t="inlineStr">
        <is>
          <t>DEBITO</t>
        </is>
      </c>
      <c r="H3398" t="inlineStr">
        <is>
          <t>TARIFA BANCARIA PAGAMENTO FUNCs NET EMPRESA</t>
        </is>
      </c>
      <c r="I3398" t="n">
        <v>-4</v>
      </c>
    </row>
    <row r="3399">
      <c r="A3399" t="n">
        <v>3030</v>
      </c>
      <c r="B3399" t="n">
        <v>105</v>
      </c>
      <c r="C3399" t="inlineStr">
        <is>
          <t>Jacare - Bradesco</t>
        </is>
      </c>
      <c r="D3399" t="n">
        <v>266</v>
      </c>
      <c r="E3399" t="inlineStr">
        <is>
          <t>Jacaré</t>
        </is>
      </c>
      <c r="F3399" s="27" t="n">
        <v>45278</v>
      </c>
      <c r="G3399" t="inlineStr">
        <is>
          <t>DEBITO</t>
        </is>
      </c>
      <c r="H3399" t="inlineStr">
        <is>
          <t>TARIFA BANCARIA Max Empresarial 1</t>
        </is>
      </c>
      <c r="I3399" t="n">
        <v>-98.23999999999999</v>
      </c>
    </row>
    <row r="3400">
      <c r="A3400" t="n">
        <v>3031</v>
      </c>
      <c r="B3400" t="n">
        <v>105</v>
      </c>
      <c r="C3400" t="inlineStr">
        <is>
          <t>Jacare - Bradesco</t>
        </is>
      </c>
      <c r="D3400" t="n">
        <v>266</v>
      </c>
      <c r="E3400" t="inlineStr">
        <is>
          <t>Jacaré</t>
        </is>
      </c>
      <c r="F3400" s="27" t="n">
        <v>45278</v>
      </c>
      <c r="G3400" t="inlineStr">
        <is>
          <t>DEBITO</t>
        </is>
      </c>
      <c r="H3400" t="inlineStr">
        <is>
          <t>TARIFA BANCARIA TRANSF PGTO PIX</t>
        </is>
      </c>
      <c r="I3400" t="n">
        <v>-8.75</v>
      </c>
    </row>
    <row r="3401">
      <c r="A3401" t="n">
        <v>3032</v>
      </c>
      <c r="B3401" t="n">
        <v>105</v>
      </c>
      <c r="C3401" t="inlineStr">
        <is>
          <t>Jacare - Bradesco</t>
        </is>
      </c>
      <c r="D3401" t="n">
        <v>266</v>
      </c>
      <c r="E3401" t="inlineStr">
        <is>
          <t>Jacaré</t>
        </is>
      </c>
      <c r="F3401" s="27" t="n">
        <v>45278</v>
      </c>
      <c r="G3401" t="inlineStr">
        <is>
          <t>DEBITO</t>
        </is>
      </c>
      <c r="H3401" t="inlineStr">
        <is>
          <t>PAGTO 13 SALARIO VIA NET</t>
        </is>
      </c>
      <c r="I3401" t="n">
        <v>-3475.83</v>
      </c>
    </row>
    <row r="3402">
      <c r="A3402" t="n">
        <v>3033</v>
      </c>
      <c r="B3402" t="n">
        <v>105</v>
      </c>
      <c r="C3402" t="inlineStr">
        <is>
          <t>Jacare - Bradesco</t>
        </is>
      </c>
      <c r="D3402" t="n">
        <v>266</v>
      </c>
      <c r="E3402" t="inlineStr">
        <is>
          <t>Jacaré</t>
        </is>
      </c>
      <c r="F3402" s="27" t="n">
        <v>45278</v>
      </c>
      <c r="G3402" t="inlineStr">
        <is>
          <t>DEBITO</t>
        </is>
      </c>
      <c r="H3402" t="inlineStr">
        <is>
          <t>TRANSFERENCIA PIX DES: RP GOURMET CARNES NOB 18/12</t>
        </is>
      </c>
      <c r="I3402" t="n">
        <v>-2100</v>
      </c>
    </row>
    <row r="3403">
      <c r="A3403" t="n">
        <v>3034</v>
      </c>
      <c r="B3403" t="n">
        <v>105</v>
      </c>
      <c r="C3403" t="inlineStr">
        <is>
          <t>Jacare - Bradesco</t>
        </is>
      </c>
      <c r="D3403" t="n">
        <v>266</v>
      </c>
      <c r="E3403" t="inlineStr">
        <is>
          <t>Jacaré</t>
        </is>
      </c>
      <c r="F3403" s="27" t="n">
        <v>45278</v>
      </c>
      <c r="G3403" t="inlineStr">
        <is>
          <t>DEBITO</t>
        </is>
      </c>
      <c r="H3403" t="inlineStr">
        <is>
          <t>TRANSFERENCIA PIX DES: CLAUDIA CHRISTINA W F 18/12</t>
        </is>
      </c>
      <c r="I3403" t="n">
        <v>-1725.37</v>
      </c>
    </row>
    <row r="3404">
      <c r="A3404" t="n">
        <v>3035</v>
      </c>
      <c r="B3404" t="n">
        <v>105</v>
      </c>
      <c r="C3404" t="inlineStr">
        <is>
          <t>Jacare - Bradesco</t>
        </is>
      </c>
      <c r="D3404" t="n">
        <v>266</v>
      </c>
      <c r="E3404" t="inlineStr">
        <is>
          <t>Jacaré</t>
        </is>
      </c>
      <c r="F3404" s="27" t="n">
        <v>45278</v>
      </c>
      <c r="G3404" t="inlineStr">
        <is>
          <t>DEBITO</t>
        </is>
      </c>
      <c r="H3404" t="inlineStr">
        <is>
          <t>TRANSFERENCIA PIX DES: NIVALDO ALVES HORAS   18/12</t>
        </is>
      </c>
      <c r="I3404" t="n">
        <v>-1479</v>
      </c>
    </row>
    <row r="3405">
      <c r="A3405" t="n">
        <v>3036</v>
      </c>
      <c r="B3405" t="n">
        <v>105</v>
      </c>
      <c r="C3405" t="inlineStr">
        <is>
          <t>Jacare - Bradesco</t>
        </is>
      </c>
      <c r="D3405" t="n">
        <v>266</v>
      </c>
      <c r="E3405" t="inlineStr">
        <is>
          <t>Jacaré</t>
        </is>
      </c>
      <c r="F3405" s="27" t="n">
        <v>45278</v>
      </c>
      <c r="G3405" t="inlineStr">
        <is>
          <t>DEBITO</t>
        </is>
      </c>
      <c r="H3405" t="inlineStr">
        <is>
          <t>TRANSFERENCIA PIX DES: KINGFOOD              18/12</t>
        </is>
      </c>
      <c r="I3405" t="n">
        <v>-1703.96</v>
      </c>
    </row>
    <row r="3406">
      <c r="A3406" t="n">
        <v>3037</v>
      </c>
      <c r="B3406" t="n">
        <v>105</v>
      </c>
      <c r="C3406" t="inlineStr">
        <is>
          <t>Jacare - Bradesco</t>
        </is>
      </c>
      <c r="D3406" t="n">
        <v>266</v>
      </c>
      <c r="E3406" t="inlineStr">
        <is>
          <t>Jacaré</t>
        </is>
      </c>
      <c r="F3406" s="27" t="n">
        <v>45278</v>
      </c>
      <c r="G3406" t="inlineStr">
        <is>
          <t>DEBITO</t>
        </is>
      </c>
      <c r="H3406" t="inlineStr">
        <is>
          <t>TRANSFERENCIA PIX DES: OFICINA 1 COM MOLD DE 18/12</t>
        </is>
      </c>
      <c r="I3406" t="n">
        <v>-2200</v>
      </c>
    </row>
    <row r="3407">
      <c r="A3407" t="n">
        <v>2969</v>
      </c>
      <c r="B3407" t="n">
        <v>105</v>
      </c>
      <c r="C3407" t="inlineStr">
        <is>
          <t>Jacare - Bradesco</t>
        </is>
      </c>
      <c r="D3407" t="n">
        <v>266</v>
      </c>
      <c r="E3407" t="inlineStr">
        <is>
          <t>Jacaré</t>
        </is>
      </c>
      <c r="F3407" s="27" t="n">
        <v>45275</v>
      </c>
      <c r="G3407" t="inlineStr">
        <is>
          <t>CREDITO</t>
        </is>
      </c>
      <c r="H3407" t="inlineStr">
        <is>
          <t>TED-TRANSF ELET DISPON REMET.EDUARDO ALVES DOS SA</t>
        </is>
      </c>
      <c r="I3407" t="n">
        <v>3410.79</v>
      </c>
    </row>
    <row r="3408">
      <c r="A3408" t="n">
        <v>2970</v>
      </c>
      <c r="B3408" t="n">
        <v>105</v>
      </c>
      <c r="C3408" t="inlineStr">
        <is>
          <t>Jacare - Bradesco</t>
        </is>
      </c>
      <c r="D3408" t="n">
        <v>266</v>
      </c>
      <c r="E3408" t="inlineStr">
        <is>
          <t>Jacaré</t>
        </is>
      </c>
      <c r="F3408" s="27" t="n">
        <v>45275</v>
      </c>
      <c r="G3408" t="inlineStr">
        <is>
          <t>CREDITO</t>
        </is>
      </c>
      <c r="H3408" t="inlineStr">
        <is>
          <t>TRANSF CC PARA CC PJ TEMPUS FUGIT PARTICIPACOES E. LT</t>
        </is>
      </c>
      <c r="I3408" t="n">
        <v>43000</v>
      </c>
    </row>
    <row r="3409">
      <c r="A3409" t="n">
        <v>2971</v>
      </c>
      <c r="B3409" t="n">
        <v>105</v>
      </c>
      <c r="C3409" t="inlineStr">
        <is>
          <t>Jacare - Bradesco</t>
        </is>
      </c>
      <c r="D3409" t="n">
        <v>266</v>
      </c>
      <c r="E3409" t="inlineStr">
        <is>
          <t>Jacaré</t>
        </is>
      </c>
      <c r="F3409" s="27" t="n">
        <v>45275</v>
      </c>
      <c r="G3409" t="inlineStr">
        <is>
          <t>CREDITO</t>
        </is>
      </c>
      <c r="H3409" t="inlineStr">
        <is>
          <t>TRANSFERENCIA PIX REM: ANA CRISTINA AUADA    15/12</t>
        </is>
      </c>
      <c r="I3409" t="n">
        <v>3000</v>
      </c>
    </row>
    <row r="3410">
      <c r="A3410" t="n">
        <v>2972</v>
      </c>
      <c r="B3410" t="n">
        <v>105</v>
      </c>
      <c r="C3410" t="inlineStr">
        <is>
          <t>Jacare - Bradesco</t>
        </is>
      </c>
      <c r="D3410" t="n">
        <v>266</v>
      </c>
      <c r="E3410" t="inlineStr">
        <is>
          <t>Jacaré</t>
        </is>
      </c>
      <c r="F3410" s="27" t="n">
        <v>45275</v>
      </c>
      <c r="G3410" t="inlineStr">
        <is>
          <t>CREDITO</t>
        </is>
      </c>
      <c r="H3410" t="inlineStr">
        <is>
          <t>TRANSFERENCIA PIX REM: Banco VR              15/12</t>
        </is>
      </c>
      <c r="I3410" t="n">
        <v>711.89</v>
      </c>
    </row>
    <row r="3411">
      <c r="A3411" t="n">
        <v>2973</v>
      </c>
      <c r="B3411" t="n">
        <v>105</v>
      </c>
      <c r="C3411" t="inlineStr">
        <is>
          <t>Jacare - Bradesco</t>
        </is>
      </c>
      <c r="D3411" t="n">
        <v>266</v>
      </c>
      <c r="E3411" t="inlineStr">
        <is>
          <t>Jacaré</t>
        </is>
      </c>
      <c r="F3411" s="27" t="n">
        <v>45275</v>
      </c>
      <c r="G3411" t="inlineStr">
        <is>
          <t>DEBITO</t>
        </is>
      </c>
      <c r="H3411" t="inlineStr">
        <is>
          <t>PAGTO ELETRON  COBRANCA GET</t>
        </is>
      </c>
      <c r="I3411" t="n">
        <v>-129</v>
      </c>
    </row>
    <row r="3412">
      <c r="A3412" t="n">
        <v>2974</v>
      </c>
      <c r="B3412" t="n">
        <v>105</v>
      </c>
      <c r="C3412" t="inlineStr">
        <is>
          <t>Jacare - Bradesco</t>
        </is>
      </c>
      <c r="D3412" t="n">
        <v>266</v>
      </c>
      <c r="E3412" t="inlineStr">
        <is>
          <t>Jacaré</t>
        </is>
      </c>
      <c r="F3412" s="27" t="n">
        <v>45275</v>
      </c>
      <c r="G3412" t="inlineStr">
        <is>
          <t>DEBITO</t>
        </is>
      </c>
      <c r="H3412" t="inlineStr">
        <is>
          <t>PAGTO ELETRON  COBRANCA EAU</t>
        </is>
      </c>
      <c r="I3412" t="n">
        <v>-192.4</v>
      </c>
    </row>
    <row r="3413">
      <c r="A3413" t="n">
        <v>2975</v>
      </c>
      <c r="B3413" t="n">
        <v>105</v>
      </c>
      <c r="C3413" t="inlineStr">
        <is>
          <t>Jacare - Bradesco</t>
        </is>
      </c>
      <c r="D3413" t="n">
        <v>266</v>
      </c>
      <c r="E3413" t="inlineStr">
        <is>
          <t>Jacaré</t>
        </is>
      </c>
      <c r="F3413" s="27" t="n">
        <v>45275</v>
      </c>
      <c r="G3413" t="inlineStr">
        <is>
          <t>DEBITO</t>
        </is>
      </c>
      <c r="H3413" t="inlineStr">
        <is>
          <t>PAGTO ELETRON  COBRANCA HASTAGTV</t>
        </is>
      </c>
      <c r="I3413" t="n">
        <v>-200</v>
      </c>
    </row>
    <row r="3414">
      <c r="A3414" t="n">
        <v>2976</v>
      </c>
      <c r="B3414" t="n">
        <v>105</v>
      </c>
      <c r="C3414" t="inlineStr">
        <is>
          <t>Jacare - Bradesco</t>
        </is>
      </c>
      <c r="D3414" t="n">
        <v>266</v>
      </c>
      <c r="E3414" t="inlineStr">
        <is>
          <t>Jacaré</t>
        </is>
      </c>
      <c r="F3414" s="27" t="n">
        <v>45275</v>
      </c>
      <c r="G3414" t="inlineStr">
        <is>
          <t>DEBITO</t>
        </is>
      </c>
      <c r="H3414" t="inlineStr">
        <is>
          <t>PAGTO ELETRON  COBRANCA ZAHIL</t>
        </is>
      </c>
      <c r="I3414" t="n">
        <v>-985.39</v>
      </c>
    </row>
    <row r="3415">
      <c r="A3415" t="n">
        <v>2977</v>
      </c>
      <c r="B3415" t="n">
        <v>105</v>
      </c>
      <c r="C3415" t="inlineStr">
        <is>
          <t>Jacare - Bradesco</t>
        </is>
      </c>
      <c r="D3415" t="n">
        <v>266</v>
      </c>
      <c r="E3415" t="inlineStr">
        <is>
          <t>Jacaré</t>
        </is>
      </c>
      <c r="F3415" s="27" t="n">
        <v>45275</v>
      </c>
      <c r="G3415" t="inlineStr">
        <is>
          <t>DEBITO</t>
        </is>
      </c>
      <c r="H3415" t="inlineStr">
        <is>
          <t>PAGTO ELETRON  COBRANCA TARUMA</t>
        </is>
      </c>
      <c r="I3415" t="n">
        <v>-2011.63</v>
      </c>
    </row>
    <row r="3416">
      <c r="A3416" t="n">
        <v>2978</v>
      </c>
      <c r="B3416" t="n">
        <v>105</v>
      </c>
      <c r="C3416" t="inlineStr">
        <is>
          <t>Jacare - Bradesco</t>
        </is>
      </c>
      <c r="D3416" t="n">
        <v>266</v>
      </c>
      <c r="E3416" t="inlineStr">
        <is>
          <t>Jacaré</t>
        </is>
      </c>
      <c r="F3416" s="27" t="n">
        <v>45275</v>
      </c>
      <c r="G3416" t="inlineStr">
        <is>
          <t>DEBITO</t>
        </is>
      </c>
      <c r="H3416" t="inlineStr">
        <is>
          <t>PAGTO ELETRON  COBRANCA VIVA ESPETOS</t>
        </is>
      </c>
      <c r="I3416" t="n">
        <v>-2898.17</v>
      </c>
    </row>
    <row r="3417">
      <c r="A3417" t="n">
        <v>2979</v>
      </c>
      <c r="B3417" t="n">
        <v>105</v>
      </c>
      <c r="C3417" t="inlineStr">
        <is>
          <t>Jacare - Bradesco</t>
        </is>
      </c>
      <c r="D3417" t="n">
        <v>266</v>
      </c>
      <c r="E3417" t="inlineStr">
        <is>
          <t>Jacaré</t>
        </is>
      </c>
      <c r="F3417" s="27" t="n">
        <v>45275</v>
      </c>
      <c r="G3417" t="inlineStr">
        <is>
          <t>DEBITO</t>
        </is>
      </c>
      <c r="H3417" t="inlineStr">
        <is>
          <t>PAGTO ELETRON  COBRANCA BB</t>
        </is>
      </c>
      <c r="I3417" t="n">
        <v>-3756.66</v>
      </c>
    </row>
    <row r="3418">
      <c r="A3418" t="n">
        <v>2980</v>
      </c>
      <c r="B3418" t="n">
        <v>105</v>
      </c>
      <c r="C3418" t="inlineStr">
        <is>
          <t>Jacare - Bradesco</t>
        </is>
      </c>
      <c r="D3418" t="n">
        <v>266</v>
      </c>
      <c r="E3418" t="inlineStr">
        <is>
          <t>Jacaré</t>
        </is>
      </c>
      <c r="F3418" s="27" t="n">
        <v>45275</v>
      </c>
      <c r="G3418" t="inlineStr">
        <is>
          <t>DEBITO</t>
        </is>
      </c>
      <c r="H3418" t="inlineStr">
        <is>
          <t>PAGTO ELETRON  COBRANCA EMPORIO VILA</t>
        </is>
      </c>
      <c r="I3418" t="n">
        <v>-4310.27</v>
      </c>
    </row>
    <row r="3419">
      <c r="A3419" t="n">
        <v>2981</v>
      </c>
      <c r="B3419" t="n">
        <v>105</v>
      </c>
      <c r="C3419" t="inlineStr">
        <is>
          <t>Jacare - Bradesco</t>
        </is>
      </c>
      <c r="D3419" t="n">
        <v>266</v>
      </c>
      <c r="E3419" t="inlineStr">
        <is>
          <t>Jacaré</t>
        </is>
      </c>
      <c r="F3419" s="27" t="n">
        <v>45275</v>
      </c>
      <c r="G3419" t="inlineStr">
        <is>
          <t>DEBITO</t>
        </is>
      </c>
      <c r="H3419" t="inlineStr">
        <is>
          <t>PAGTO ELETRON  COBRANCA JACARE PATIZAL</t>
        </is>
      </c>
      <c r="I3419" t="n">
        <v>-4310.27</v>
      </c>
    </row>
    <row r="3420">
      <c r="A3420" t="n">
        <v>2982</v>
      </c>
      <c r="B3420" t="n">
        <v>105</v>
      </c>
      <c r="C3420" t="inlineStr">
        <is>
          <t>Jacare - Bradesco</t>
        </is>
      </c>
      <c r="D3420" t="n">
        <v>266</v>
      </c>
      <c r="E3420" t="inlineStr">
        <is>
          <t>Jacaré</t>
        </is>
      </c>
      <c r="F3420" s="27" t="n">
        <v>45275</v>
      </c>
      <c r="G3420" t="inlineStr">
        <is>
          <t>DEBITO</t>
        </is>
      </c>
      <c r="H3420" t="inlineStr">
        <is>
          <t>TARIFA BANCARIA PAGAMENTO FUNCs NET EMPRESA</t>
        </is>
      </c>
      <c r="I3420" t="n">
        <v>-1.65</v>
      </c>
    </row>
    <row r="3421">
      <c r="A3421" t="n">
        <v>2983</v>
      </c>
      <c r="B3421" t="n">
        <v>105</v>
      </c>
      <c r="C3421" t="inlineStr">
        <is>
          <t>Jacare - Bradesco</t>
        </is>
      </c>
      <c r="D3421" t="n">
        <v>266</v>
      </c>
      <c r="E3421" t="inlineStr">
        <is>
          <t>Jacaré</t>
        </is>
      </c>
      <c r="F3421" s="27" t="n">
        <v>45275</v>
      </c>
      <c r="G3421" t="inlineStr">
        <is>
          <t>DEBITO</t>
        </is>
      </c>
      <c r="H3421" t="inlineStr">
        <is>
          <t>TARIFA BANCARIA VR.PARCIAL Max Empresarial 1</t>
        </is>
      </c>
      <c r="I3421" t="n">
        <v>-43.66</v>
      </c>
    </row>
    <row r="3422">
      <c r="A3422" t="n">
        <v>2984</v>
      </c>
      <c r="B3422" t="n">
        <v>105</v>
      </c>
      <c r="C3422" t="inlineStr">
        <is>
          <t>Jacare - Bradesco</t>
        </is>
      </c>
      <c r="D3422" t="n">
        <v>266</v>
      </c>
      <c r="E3422" t="inlineStr">
        <is>
          <t>Jacaré</t>
        </is>
      </c>
      <c r="F3422" s="27" t="n">
        <v>45275</v>
      </c>
      <c r="G3422" t="inlineStr">
        <is>
          <t>DEBITO</t>
        </is>
      </c>
      <c r="H3422" t="inlineStr">
        <is>
          <t>TARIFA BANCARIA TRANSF PGTO PIX</t>
        </is>
      </c>
      <c r="I3422" t="n">
        <v>-3.73</v>
      </c>
    </row>
    <row r="3423">
      <c r="A3423" t="n">
        <v>2985</v>
      </c>
      <c r="B3423" t="n">
        <v>105</v>
      </c>
      <c r="C3423" t="inlineStr">
        <is>
          <t>Jacare - Bradesco</t>
        </is>
      </c>
      <c r="D3423" t="n">
        <v>266</v>
      </c>
      <c r="E3423" t="inlineStr">
        <is>
          <t>Jacaré</t>
        </is>
      </c>
      <c r="F3423" s="27" t="n">
        <v>45275</v>
      </c>
      <c r="G3423" t="inlineStr">
        <is>
          <t>DEBITO</t>
        </is>
      </c>
      <c r="H3423" t="inlineStr">
        <is>
          <t>TARIFA BANCARIA TRANSF PGTO PIX</t>
        </is>
      </c>
      <c r="I3423" t="n">
        <v>-4.18</v>
      </c>
    </row>
    <row r="3424">
      <c r="A3424" t="n">
        <v>2986</v>
      </c>
      <c r="B3424" t="n">
        <v>105</v>
      </c>
      <c r="C3424" t="inlineStr">
        <is>
          <t>Jacare - Bradesco</t>
        </is>
      </c>
      <c r="D3424" t="n">
        <v>266</v>
      </c>
      <c r="E3424" t="inlineStr">
        <is>
          <t>Jacaré</t>
        </is>
      </c>
      <c r="F3424" s="27" t="n">
        <v>45275</v>
      </c>
      <c r="G3424" t="inlineStr">
        <is>
          <t>DEBITO</t>
        </is>
      </c>
      <c r="H3424" t="inlineStr">
        <is>
          <t>TARIFA BANCARIA TRANSF PGTO PIX</t>
        </is>
      </c>
      <c r="I3424" t="n">
        <v>-5.83</v>
      </c>
    </row>
    <row r="3425">
      <c r="A3425" t="n">
        <v>2987</v>
      </c>
      <c r="B3425" t="n">
        <v>105</v>
      </c>
      <c r="C3425" t="inlineStr">
        <is>
          <t>Jacare - Bradesco</t>
        </is>
      </c>
      <c r="D3425" t="n">
        <v>266</v>
      </c>
      <c r="E3425" t="inlineStr">
        <is>
          <t>Jacaré</t>
        </is>
      </c>
      <c r="F3425" s="27" t="n">
        <v>45275</v>
      </c>
      <c r="G3425" t="inlineStr">
        <is>
          <t>DEBITO</t>
        </is>
      </c>
      <c r="H3425" t="inlineStr">
        <is>
          <t>TARIFA BANCARIA TRANSF PGTO PIX</t>
        </is>
      </c>
      <c r="I3425" t="n">
        <v>-9</v>
      </c>
    </row>
    <row r="3426">
      <c r="A3426" t="n">
        <v>2988</v>
      </c>
      <c r="B3426" t="n">
        <v>105</v>
      </c>
      <c r="C3426" t="inlineStr">
        <is>
          <t>Jacare - Bradesco</t>
        </is>
      </c>
      <c r="D3426" t="n">
        <v>266</v>
      </c>
      <c r="E3426" t="inlineStr">
        <is>
          <t>Jacaré</t>
        </is>
      </c>
      <c r="F3426" s="27" t="n">
        <v>45275</v>
      </c>
      <c r="G3426" t="inlineStr">
        <is>
          <t>DEBITO</t>
        </is>
      </c>
      <c r="H3426" t="inlineStr">
        <is>
          <t>TARIFA BANCARIA TRANSF PGTO PIX</t>
        </is>
      </c>
      <c r="I3426" t="n">
        <v>-9</v>
      </c>
    </row>
    <row r="3427">
      <c r="A3427" t="n">
        <v>2989</v>
      </c>
      <c r="B3427" t="n">
        <v>105</v>
      </c>
      <c r="C3427" t="inlineStr">
        <is>
          <t>Jacare - Bradesco</t>
        </is>
      </c>
      <c r="D3427" t="n">
        <v>266</v>
      </c>
      <c r="E3427" t="inlineStr">
        <is>
          <t>Jacaré</t>
        </is>
      </c>
      <c r="F3427" s="27" t="n">
        <v>45275</v>
      </c>
      <c r="G3427" t="inlineStr">
        <is>
          <t>DEBITO</t>
        </is>
      </c>
      <c r="H3427" t="inlineStr">
        <is>
          <t>TARIFA BANCARIA TRANSF PGTO PIX</t>
        </is>
      </c>
      <c r="I3427" t="n">
        <v>-9</v>
      </c>
    </row>
    <row r="3428">
      <c r="A3428" t="n">
        <v>2990</v>
      </c>
      <c r="B3428" t="n">
        <v>105</v>
      </c>
      <c r="C3428" t="inlineStr">
        <is>
          <t>Jacare - Bradesco</t>
        </is>
      </c>
      <c r="D3428" t="n">
        <v>266</v>
      </c>
      <c r="E3428" t="inlineStr">
        <is>
          <t>Jacaré</t>
        </is>
      </c>
      <c r="F3428" s="27" t="n">
        <v>45275</v>
      </c>
      <c r="G3428" t="inlineStr">
        <is>
          <t>DEBITO</t>
        </is>
      </c>
      <c r="H3428" t="inlineStr">
        <is>
          <t>TARIFA BANCARIA TRANSF PGTO PIX</t>
        </is>
      </c>
      <c r="I3428" t="n">
        <v>-9</v>
      </c>
    </row>
    <row r="3429">
      <c r="A3429" t="n">
        <v>2991</v>
      </c>
      <c r="B3429" t="n">
        <v>105</v>
      </c>
      <c r="C3429" t="inlineStr">
        <is>
          <t>Jacare - Bradesco</t>
        </is>
      </c>
      <c r="D3429" t="n">
        <v>266</v>
      </c>
      <c r="E3429" t="inlineStr">
        <is>
          <t>Jacaré</t>
        </is>
      </c>
      <c r="F3429" s="27" t="n">
        <v>45275</v>
      </c>
      <c r="G3429" t="inlineStr">
        <is>
          <t>DEBITO</t>
        </is>
      </c>
      <c r="H3429" t="inlineStr">
        <is>
          <t>TARIFA BANCARIA TRANSF PGTO PIX</t>
        </is>
      </c>
      <c r="I3429" t="n">
        <v>-9</v>
      </c>
    </row>
    <row r="3430">
      <c r="A3430" t="n">
        <v>2992</v>
      </c>
      <c r="B3430" t="n">
        <v>105</v>
      </c>
      <c r="C3430" t="inlineStr">
        <is>
          <t>Jacare - Bradesco</t>
        </is>
      </c>
      <c r="D3430" t="n">
        <v>266</v>
      </c>
      <c r="E3430" t="inlineStr">
        <is>
          <t>Jacaré</t>
        </is>
      </c>
      <c r="F3430" s="27" t="n">
        <v>45275</v>
      </c>
      <c r="G3430" t="inlineStr">
        <is>
          <t>DEBITO</t>
        </is>
      </c>
      <c r="H3430" t="inlineStr">
        <is>
          <t>TARIFA BANCARIA TRANSF PGTO PIX</t>
        </is>
      </c>
      <c r="I3430" t="n">
        <v>-9</v>
      </c>
    </row>
    <row r="3431">
      <c r="A3431" t="n">
        <v>2993</v>
      </c>
      <c r="B3431" t="n">
        <v>105</v>
      </c>
      <c r="C3431" t="inlineStr">
        <is>
          <t>Jacare - Bradesco</t>
        </is>
      </c>
      <c r="D3431" t="n">
        <v>266</v>
      </c>
      <c r="E3431" t="inlineStr">
        <is>
          <t>Jacaré</t>
        </is>
      </c>
      <c r="F3431" s="27" t="n">
        <v>45275</v>
      </c>
      <c r="G3431" t="inlineStr">
        <is>
          <t>DEBITO</t>
        </is>
      </c>
      <c r="H3431" t="inlineStr">
        <is>
          <t>TARIFA BANCARIA TRANSF PGTO PIX</t>
        </is>
      </c>
      <c r="I3431" t="n">
        <v>-9</v>
      </c>
    </row>
    <row r="3432">
      <c r="A3432" t="n">
        <v>2994</v>
      </c>
      <c r="B3432" t="n">
        <v>105</v>
      </c>
      <c r="C3432" t="inlineStr">
        <is>
          <t>Jacare - Bradesco</t>
        </is>
      </c>
      <c r="D3432" t="n">
        <v>266</v>
      </c>
      <c r="E3432" t="inlineStr">
        <is>
          <t>Jacaré</t>
        </is>
      </c>
      <c r="F3432" s="27" t="n">
        <v>45275</v>
      </c>
      <c r="G3432" t="inlineStr">
        <is>
          <t>DEBITO</t>
        </is>
      </c>
      <c r="H3432" t="inlineStr">
        <is>
          <t>TARIFA BANCARIA TRANSF PGTO PIX</t>
        </is>
      </c>
      <c r="I3432" t="n">
        <v>-9</v>
      </c>
    </row>
    <row r="3433">
      <c r="A3433" t="n">
        <v>2995</v>
      </c>
      <c r="B3433" t="n">
        <v>105</v>
      </c>
      <c r="C3433" t="inlineStr">
        <is>
          <t>Jacare - Bradesco</t>
        </is>
      </c>
      <c r="D3433" t="n">
        <v>266</v>
      </c>
      <c r="E3433" t="inlineStr">
        <is>
          <t>Jacaré</t>
        </is>
      </c>
      <c r="F3433" s="27" t="n">
        <v>45275</v>
      </c>
      <c r="G3433" t="inlineStr">
        <is>
          <t>DEBITO</t>
        </is>
      </c>
      <c r="H3433" t="inlineStr">
        <is>
          <t>TARIFA BANCARIA TRANSF PGTO PIX</t>
        </is>
      </c>
      <c r="I3433" t="n">
        <v>-9</v>
      </c>
    </row>
    <row r="3434">
      <c r="A3434" t="n">
        <v>2996</v>
      </c>
      <c r="B3434" t="n">
        <v>105</v>
      </c>
      <c r="C3434" t="inlineStr">
        <is>
          <t>Jacare - Bradesco</t>
        </is>
      </c>
      <c r="D3434" t="n">
        <v>266</v>
      </c>
      <c r="E3434" t="inlineStr">
        <is>
          <t>Jacaré</t>
        </is>
      </c>
      <c r="F3434" s="27" t="n">
        <v>45275</v>
      </c>
      <c r="G3434" t="inlineStr">
        <is>
          <t>DEBITO</t>
        </is>
      </c>
      <c r="H3434" t="inlineStr">
        <is>
          <t>TARIFA BANCARIA TRANSF PGTO PIX</t>
        </is>
      </c>
      <c r="I3434" t="n">
        <v>-3.5</v>
      </c>
    </row>
    <row r="3435">
      <c r="A3435" t="n">
        <v>2997</v>
      </c>
      <c r="B3435" t="n">
        <v>105</v>
      </c>
      <c r="C3435" t="inlineStr">
        <is>
          <t>Jacare - Bradesco</t>
        </is>
      </c>
      <c r="D3435" t="n">
        <v>266</v>
      </c>
      <c r="E3435" t="inlineStr">
        <is>
          <t>Jacaré</t>
        </is>
      </c>
      <c r="F3435" s="27" t="n">
        <v>45275</v>
      </c>
      <c r="G3435" t="inlineStr">
        <is>
          <t>DEBITO</t>
        </is>
      </c>
      <c r="H3435" t="inlineStr">
        <is>
          <t>TRANSF CC PARA CC PJ TEMPUS FUGIT PARTICIPACOES E. LT</t>
        </is>
      </c>
      <c r="I3435" t="n">
        <v>-11917.73</v>
      </c>
    </row>
    <row r="3436">
      <c r="A3436" t="n">
        <v>2998</v>
      </c>
      <c r="B3436" t="n">
        <v>105</v>
      </c>
      <c r="C3436" t="inlineStr">
        <is>
          <t>Jacare - Bradesco</t>
        </is>
      </c>
      <c r="D3436" t="n">
        <v>266</v>
      </c>
      <c r="E3436" t="inlineStr">
        <is>
          <t>Jacaré</t>
        </is>
      </c>
      <c r="F3436" s="27" t="n">
        <v>45275</v>
      </c>
      <c r="G3436" t="inlineStr">
        <is>
          <t>DEBITO</t>
        </is>
      </c>
      <c r="H3436" t="inlineStr">
        <is>
          <t>TRANSF CC PARA CC PJ ALESSANDRA TELES DINIZ</t>
        </is>
      </c>
      <c r="I3436" t="n">
        <v>-3000</v>
      </c>
    </row>
    <row r="3437">
      <c r="A3437" t="n">
        <v>2999</v>
      </c>
      <c r="B3437" t="n">
        <v>105</v>
      </c>
      <c r="C3437" t="inlineStr">
        <is>
          <t>Jacare - Bradesco</t>
        </is>
      </c>
      <c r="D3437" t="n">
        <v>266</v>
      </c>
      <c r="E3437" t="inlineStr">
        <is>
          <t>Jacaré</t>
        </is>
      </c>
      <c r="F3437" s="27" t="n">
        <v>45275</v>
      </c>
      <c r="G3437" t="inlineStr">
        <is>
          <t>DEBITO</t>
        </is>
      </c>
      <c r="H3437" t="inlineStr">
        <is>
          <t>TRANSF CC PARA CP PJ BRENDA KESLEY RODRIGUES GOMES</t>
        </is>
      </c>
      <c r="I3437" t="n">
        <v>-2500</v>
      </c>
    </row>
    <row r="3438">
      <c r="A3438" t="n">
        <v>3000</v>
      </c>
      <c r="B3438" t="n">
        <v>105</v>
      </c>
      <c r="C3438" t="inlineStr">
        <is>
          <t>Jacare - Bradesco</t>
        </is>
      </c>
      <c r="D3438" t="n">
        <v>266</v>
      </c>
      <c r="E3438" t="inlineStr">
        <is>
          <t>Jacaré</t>
        </is>
      </c>
      <c r="F3438" s="27" t="n">
        <v>45275</v>
      </c>
      <c r="G3438" t="inlineStr">
        <is>
          <t>DEBITO</t>
        </is>
      </c>
      <c r="H3438" t="inlineStr">
        <is>
          <t>PGTO RESCISAO CONTRATO</t>
        </is>
      </c>
      <c r="I3438" t="n">
        <v>-1089.51</v>
      </c>
    </row>
    <row r="3439">
      <c r="A3439" t="n">
        <v>3001</v>
      </c>
      <c r="B3439" t="n">
        <v>105</v>
      </c>
      <c r="C3439" t="inlineStr">
        <is>
          <t>Jacare - Bradesco</t>
        </is>
      </c>
      <c r="D3439" t="n">
        <v>266</v>
      </c>
      <c r="E3439" t="inlineStr">
        <is>
          <t>Jacaré</t>
        </is>
      </c>
      <c r="F3439" s="27" t="n">
        <v>45275</v>
      </c>
      <c r="G3439" t="inlineStr">
        <is>
          <t>DEBITO</t>
        </is>
      </c>
      <c r="H3439" t="inlineStr">
        <is>
          <t>TRANSFERENCIA PIX DES: ADRIANA NEVES FERREIR 15/12</t>
        </is>
      </c>
      <c r="I3439" t="n">
        <v>-100</v>
      </c>
    </row>
    <row r="3440">
      <c r="A3440" t="n">
        <v>3002</v>
      </c>
      <c r="B3440" t="n">
        <v>105</v>
      </c>
      <c r="C3440" t="inlineStr">
        <is>
          <t>Jacare - Bradesco</t>
        </is>
      </c>
      <c r="D3440" t="n">
        <v>266</v>
      </c>
      <c r="E3440" t="inlineStr">
        <is>
          <t>Jacaré</t>
        </is>
      </c>
      <c r="F3440" s="27" t="n">
        <v>45275</v>
      </c>
      <c r="G3440" t="inlineStr">
        <is>
          <t>DEBITO</t>
        </is>
      </c>
      <c r="H3440" t="inlineStr">
        <is>
          <t>TRANSFERENCIA PIX DES: Brenda Letcia Pereir 15/12</t>
        </is>
      </c>
      <c r="I3440" t="n">
        <v>-100</v>
      </c>
    </row>
    <row r="3441">
      <c r="A3441" t="n">
        <v>3003</v>
      </c>
      <c r="B3441" t="n">
        <v>105</v>
      </c>
      <c r="C3441" t="inlineStr">
        <is>
          <t>Jacare - Bradesco</t>
        </is>
      </c>
      <c r="D3441" t="n">
        <v>266</v>
      </c>
      <c r="E3441" t="inlineStr">
        <is>
          <t>Jacaré</t>
        </is>
      </c>
      <c r="F3441" s="27" t="n">
        <v>45275</v>
      </c>
      <c r="G3441" t="inlineStr">
        <is>
          <t>DEBITO</t>
        </is>
      </c>
      <c r="H3441" t="inlineStr">
        <is>
          <t>TRANSFERENCIA PIX DES: DANIELA DE OLIVEIRA F 15/12</t>
        </is>
      </c>
      <c r="I3441" t="n">
        <v>-100</v>
      </c>
    </row>
    <row r="3442">
      <c r="A3442" t="n">
        <v>3004</v>
      </c>
      <c r="B3442" t="n">
        <v>105</v>
      </c>
      <c r="C3442" t="inlineStr">
        <is>
          <t>Jacare - Bradesco</t>
        </is>
      </c>
      <c r="D3442" t="n">
        <v>266</v>
      </c>
      <c r="E3442" t="inlineStr">
        <is>
          <t>Jacaré</t>
        </is>
      </c>
      <c r="F3442" s="27" t="n">
        <v>45275</v>
      </c>
      <c r="G3442" t="inlineStr">
        <is>
          <t>DEBITO</t>
        </is>
      </c>
      <c r="H3442" t="inlineStr">
        <is>
          <t>TRANSFERENCIA PIX DES: KAIO HENRIQUE MUNIZ B 15/12</t>
        </is>
      </c>
      <c r="I3442" t="n">
        <v>-100</v>
      </c>
    </row>
    <row r="3443">
      <c r="A3443" t="n">
        <v>3005</v>
      </c>
      <c r="B3443" t="n">
        <v>105</v>
      </c>
      <c r="C3443" t="inlineStr">
        <is>
          <t>Jacare - Bradesco</t>
        </is>
      </c>
      <c r="D3443" t="n">
        <v>266</v>
      </c>
      <c r="E3443" t="inlineStr">
        <is>
          <t>Jacaré</t>
        </is>
      </c>
      <c r="F3443" s="27" t="n">
        <v>45275</v>
      </c>
      <c r="G3443" t="inlineStr">
        <is>
          <t>DEBITO</t>
        </is>
      </c>
      <c r="H3443" t="inlineStr">
        <is>
          <t>TRANSFERENCIA PIX DES: LUIZ GUSTAVO MOREIRA  15/12</t>
        </is>
      </c>
      <c r="I3443" t="n">
        <v>-100</v>
      </c>
    </row>
    <row r="3444">
      <c r="A3444" t="n">
        <v>3006</v>
      </c>
      <c r="B3444" t="n">
        <v>105</v>
      </c>
      <c r="C3444" t="inlineStr">
        <is>
          <t>Jacare - Bradesco</t>
        </is>
      </c>
      <c r="D3444" t="n">
        <v>266</v>
      </c>
      <c r="E3444" t="inlineStr">
        <is>
          <t>Jacaré</t>
        </is>
      </c>
      <c r="F3444" s="27" t="n">
        <v>45275</v>
      </c>
      <c r="G3444" t="inlineStr">
        <is>
          <t>DEBITO</t>
        </is>
      </c>
      <c r="H3444" t="inlineStr">
        <is>
          <t>TRANSFERENCIA PIX DES: MARCIO DE SOUZA       15/12</t>
        </is>
      </c>
      <c r="I3444" t="n">
        <v>-100</v>
      </c>
    </row>
    <row r="3445">
      <c r="A3445" t="n">
        <v>3007</v>
      </c>
      <c r="B3445" t="n">
        <v>105</v>
      </c>
      <c r="C3445" t="inlineStr">
        <is>
          <t>Jacare - Bradesco</t>
        </is>
      </c>
      <c r="D3445" t="n">
        <v>266</v>
      </c>
      <c r="E3445" t="inlineStr">
        <is>
          <t>Jacaré</t>
        </is>
      </c>
      <c r="F3445" s="27" t="n">
        <v>45275</v>
      </c>
      <c r="G3445" t="inlineStr">
        <is>
          <t>DEBITO</t>
        </is>
      </c>
      <c r="H3445" t="inlineStr">
        <is>
          <t>TRANSFERENCIA PIX DES: Mario Legal da Rocha  15/12</t>
        </is>
      </c>
      <c r="I3445" t="n">
        <v>-100</v>
      </c>
    </row>
    <row r="3446">
      <c r="A3446" t="n">
        <v>3008</v>
      </c>
      <c r="B3446" t="n">
        <v>105</v>
      </c>
      <c r="C3446" t="inlineStr">
        <is>
          <t>Jacare - Bradesco</t>
        </is>
      </c>
      <c r="D3446" t="n">
        <v>266</v>
      </c>
      <c r="E3446" t="inlineStr">
        <is>
          <t>Jacaré</t>
        </is>
      </c>
      <c r="F3446" s="27" t="n">
        <v>45275</v>
      </c>
      <c r="G3446" t="inlineStr">
        <is>
          <t>DEBITO</t>
        </is>
      </c>
      <c r="H3446" t="inlineStr">
        <is>
          <t>TRANSFERENCIA PIX DES: Rodrigo Pereira da Si 15/12</t>
        </is>
      </c>
      <c r="I3446" t="n">
        <v>-100</v>
      </c>
    </row>
    <row r="3447">
      <c r="A3447" t="n">
        <v>3009</v>
      </c>
      <c r="B3447" t="n">
        <v>105</v>
      </c>
      <c r="C3447" t="inlineStr">
        <is>
          <t>Jacare - Bradesco</t>
        </is>
      </c>
      <c r="D3447" t="n">
        <v>266</v>
      </c>
      <c r="E3447" t="inlineStr">
        <is>
          <t>Jacaré</t>
        </is>
      </c>
      <c r="F3447" s="27" t="n">
        <v>45275</v>
      </c>
      <c r="G3447" t="inlineStr">
        <is>
          <t>DEBITO</t>
        </is>
      </c>
      <c r="H3447" t="inlineStr">
        <is>
          <t>TRANSFERENCIA PIX DES: Vinicius Santos Sousa 15/12</t>
        </is>
      </c>
      <c r="I3447" t="n">
        <v>-100</v>
      </c>
    </row>
    <row r="3448">
      <c r="A3448" t="n">
        <v>3010</v>
      </c>
      <c r="B3448" t="n">
        <v>105</v>
      </c>
      <c r="C3448" t="inlineStr">
        <is>
          <t>Jacare - Bradesco</t>
        </is>
      </c>
      <c r="D3448" t="n">
        <v>266</v>
      </c>
      <c r="E3448" t="inlineStr">
        <is>
          <t>Jacaré</t>
        </is>
      </c>
      <c r="F3448" s="27" t="n">
        <v>45275</v>
      </c>
      <c r="G3448" t="inlineStr">
        <is>
          <t>DEBITO</t>
        </is>
      </c>
      <c r="H3448" t="inlineStr">
        <is>
          <t>TRANSFERENCIA PIX DES: RONALDO DE ALBUQUERQU 15/12</t>
        </is>
      </c>
      <c r="I3448" t="n">
        <v>-2400</v>
      </c>
    </row>
    <row r="3449">
      <c r="A3449" t="n">
        <v>3011</v>
      </c>
      <c r="B3449" t="n">
        <v>105</v>
      </c>
      <c r="C3449" t="inlineStr">
        <is>
          <t>Jacare - Bradesco</t>
        </is>
      </c>
      <c r="D3449" t="n">
        <v>266</v>
      </c>
      <c r="E3449" t="inlineStr">
        <is>
          <t>Jacaré</t>
        </is>
      </c>
      <c r="F3449" s="27" t="n">
        <v>45275</v>
      </c>
      <c r="G3449" t="inlineStr">
        <is>
          <t>DEBITO</t>
        </is>
      </c>
      <c r="H3449" t="inlineStr">
        <is>
          <t>TRANSFERENCIA PIX DES: MAICON SANTOS LUZ SIL 15/12</t>
        </is>
      </c>
      <c r="I3449" t="n">
        <v>-2112</v>
      </c>
    </row>
    <row r="3450">
      <c r="A3450" t="n">
        <v>3012</v>
      </c>
      <c r="B3450" t="n">
        <v>105</v>
      </c>
      <c r="C3450" t="inlineStr">
        <is>
          <t>Jacare - Bradesco</t>
        </is>
      </c>
      <c r="D3450" t="n">
        <v>266</v>
      </c>
      <c r="E3450" t="inlineStr">
        <is>
          <t>Jacaré</t>
        </is>
      </c>
      <c r="F3450" s="27" t="n">
        <v>45275</v>
      </c>
      <c r="G3450" t="inlineStr">
        <is>
          <t>DEBITO</t>
        </is>
      </c>
      <c r="H3450" t="inlineStr">
        <is>
          <t>TRANSFERENCIA PIX DES: Jaqueline Almeida Bar 15/12</t>
        </is>
      </c>
      <c r="I3450" t="n">
        <v>-3000</v>
      </c>
    </row>
    <row r="3451">
      <c r="A3451" t="n">
        <v>3013</v>
      </c>
      <c r="B3451" t="n">
        <v>105</v>
      </c>
      <c r="C3451" t="inlineStr">
        <is>
          <t>Jacare - Bradesco</t>
        </is>
      </c>
      <c r="D3451" t="n">
        <v>266</v>
      </c>
      <c r="E3451" t="inlineStr">
        <is>
          <t>Jacaré</t>
        </is>
      </c>
      <c r="F3451" s="27" t="n">
        <v>45275</v>
      </c>
      <c r="G3451" t="inlineStr">
        <is>
          <t>DEBITO</t>
        </is>
      </c>
      <c r="H3451" t="inlineStr">
        <is>
          <t>TRANSFERENCIA PIX DES: MICHAELLE DE FREITAS  15/12</t>
        </is>
      </c>
      <c r="I3451" t="n">
        <v>-1190</v>
      </c>
    </row>
    <row r="3452">
      <c r="A3452" t="n">
        <v>3014</v>
      </c>
      <c r="B3452" t="n">
        <v>105</v>
      </c>
      <c r="C3452" t="inlineStr">
        <is>
          <t>Jacare - Bradesco</t>
        </is>
      </c>
      <c r="D3452" t="n">
        <v>266</v>
      </c>
      <c r="E3452" t="inlineStr">
        <is>
          <t>Jacaré</t>
        </is>
      </c>
      <c r="F3452" s="27" t="n">
        <v>45275</v>
      </c>
      <c r="G3452" t="inlineStr">
        <is>
          <t>DEBITO</t>
        </is>
      </c>
      <c r="H3452" t="inlineStr">
        <is>
          <t>TRANSFERENCIA PIX DES: HP ASSESSORIA CONTAB  15/12</t>
        </is>
      </c>
      <c r="I3452" t="n">
        <v>-1302</v>
      </c>
    </row>
    <row r="3453">
      <c r="A3453" t="n">
        <v>3015</v>
      </c>
      <c r="B3453" t="n">
        <v>105</v>
      </c>
      <c r="C3453" t="inlineStr">
        <is>
          <t>Jacare - Bradesco</t>
        </is>
      </c>
      <c r="D3453" t="n">
        <v>266</v>
      </c>
      <c r="E3453" t="inlineStr">
        <is>
          <t>Jacaré</t>
        </is>
      </c>
      <c r="F3453" s="27" t="n">
        <v>45275</v>
      </c>
      <c r="G3453" t="inlineStr">
        <is>
          <t>DEBITO</t>
        </is>
      </c>
      <c r="H3453" t="inlineStr">
        <is>
          <t>TRANSFERENCIA PIX DES: BRENDA KESLEY RODRIGU 15/12</t>
        </is>
      </c>
      <c r="I3453" t="n">
        <v>-1774.1</v>
      </c>
    </row>
    <row r="3454">
      <c r="A3454" t="n">
        <v>2953</v>
      </c>
      <c r="B3454" t="n">
        <v>105</v>
      </c>
      <c r="C3454" t="inlineStr">
        <is>
          <t>Jacare - Bradesco</t>
        </is>
      </c>
      <c r="D3454" t="n">
        <v>266</v>
      </c>
      <c r="E3454" t="inlineStr">
        <is>
          <t>Jacaré</t>
        </is>
      </c>
      <c r="F3454" s="27" t="n">
        <v>45274</v>
      </c>
      <c r="G3454" t="inlineStr">
        <is>
          <t>CREDITO</t>
        </is>
      </c>
      <c r="H3454" t="inlineStr">
        <is>
          <t>TED-TRANSF ELET DISPON REMET.BANCO TOPAZIO S.A.</t>
        </is>
      </c>
      <c r="I3454" t="n">
        <v>3263.43</v>
      </c>
    </row>
    <row r="3455">
      <c r="A3455" t="n">
        <v>2954</v>
      </c>
      <c r="B3455" t="n">
        <v>105</v>
      </c>
      <c r="C3455" t="inlineStr">
        <is>
          <t>Jacare - Bradesco</t>
        </is>
      </c>
      <c r="D3455" t="n">
        <v>266</v>
      </c>
      <c r="E3455" t="inlineStr">
        <is>
          <t>Jacaré</t>
        </is>
      </c>
      <c r="F3455" s="27" t="n">
        <v>45274</v>
      </c>
      <c r="G3455" t="inlineStr">
        <is>
          <t>CREDITO</t>
        </is>
      </c>
      <c r="H3455" t="inlineStr">
        <is>
          <t>TRANSF CC PARA CC PJ TEMPUS FUGIT PARTICIPACOES E. LT</t>
        </is>
      </c>
      <c r="I3455" t="n">
        <v>7228.35</v>
      </c>
    </row>
    <row r="3456">
      <c r="A3456" t="n">
        <v>2955</v>
      </c>
      <c r="B3456" t="n">
        <v>105</v>
      </c>
      <c r="C3456" t="inlineStr">
        <is>
          <t>Jacare - Bradesco</t>
        </is>
      </c>
      <c r="D3456" t="n">
        <v>266</v>
      </c>
      <c r="E3456" t="inlineStr">
        <is>
          <t>Jacaré</t>
        </is>
      </c>
      <c r="F3456" s="27" t="n">
        <v>45274</v>
      </c>
      <c r="G3456" t="inlineStr">
        <is>
          <t>CREDITO</t>
        </is>
      </c>
      <c r="H3456" t="inlineStr">
        <is>
          <t>TRANSFERENCIA PIX REM: AL JERONIMO SERVICOS  14/12</t>
        </is>
      </c>
      <c r="I3456" t="n">
        <v>6820</v>
      </c>
    </row>
    <row r="3457">
      <c r="A3457" t="n">
        <v>2956</v>
      </c>
      <c r="B3457" t="n">
        <v>105</v>
      </c>
      <c r="C3457" t="inlineStr">
        <is>
          <t>Jacare - Bradesco</t>
        </is>
      </c>
      <c r="D3457" t="n">
        <v>266</v>
      </c>
      <c r="E3457" t="inlineStr">
        <is>
          <t>Jacaré</t>
        </is>
      </c>
      <c r="F3457" s="27" t="n">
        <v>45274</v>
      </c>
      <c r="G3457" t="inlineStr">
        <is>
          <t>DEBITO</t>
        </is>
      </c>
      <c r="H3457" t="inlineStr">
        <is>
          <t>PAGTO ELETRON  COBRANCA EAU</t>
        </is>
      </c>
      <c r="I3457" t="n">
        <v>-178.1</v>
      </c>
    </row>
    <row r="3458">
      <c r="A3458" t="n">
        <v>2957</v>
      </c>
      <c r="B3458" t="n">
        <v>105</v>
      </c>
      <c r="C3458" t="inlineStr">
        <is>
          <t>Jacare - Bradesco</t>
        </is>
      </c>
      <c r="D3458" t="n">
        <v>266</v>
      </c>
      <c r="E3458" t="inlineStr">
        <is>
          <t>Jacaré</t>
        </is>
      </c>
      <c r="F3458" s="27" t="n">
        <v>45274</v>
      </c>
      <c r="G3458" t="inlineStr">
        <is>
          <t>DEBITO</t>
        </is>
      </c>
      <c r="H3458" t="inlineStr">
        <is>
          <t>PAGTO ELETRON  COBRANCA MARIO PEDRO</t>
        </is>
      </c>
      <c r="I3458" t="n">
        <v>-249.47</v>
      </c>
    </row>
    <row r="3459">
      <c r="A3459" t="n">
        <v>2958</v>
      </c>
      <c r="B3459" t="n">
        <v>105</v>
      </c>
      <c r="C3459" t="inlineStr">
        <is>
          <t>Jacare - Bradesco</t>
        </is>
      </c>
      <c r="D3459" t="n">
        <v>266</v>
      </c>
      <c r="E3459" t="inlineStr">
        <is>
          <t>Jacaré</t>
        </is>
      </c>
      <c r="F3459" s="27" t="n">
        <v>45274</v>
      </c>
      <c r="G3459" t="inlineStr">
        <is>
          <t>DEBITO</t>
        </is>
      </c>
      <c r="H3459" t="inlineStr">
        <is>
          <t>PAGTO ELETRON  COBRANCA TARUMA</t>
        </is>
      </c>
      <c r="I3459" t="n">
        <v>-592.61</v>
      </c>
    </row>
    <row r="3460">
      <c r="A3460" t="n">
        <v>2959</v>
      </c>
      <c r="B3460" t="n">
        <v>105</v>
      </c>
      <c r="C3460" t="inlineStr">
        <is>
          <t>Jacare - Bradesco</t>
        </is>
      </c>
      <c r="D3460" t="n">
        <v>266</v>
      </c>
      <c r="E3460" t="inlineStr">
        <is>
          <t>Jacaré</t>
        </is>
      </c>
      <c r="F3460" s="27" t="n">
        <v>45274</v>
      </c>
      <c r="G3460" t="inlineStr">
        <is>
          <t>DEBITO</t>
        </is>
      </c>
      <c r="H3460" t="inlineStr">
        <is>
          <t>PAGTO ELETRON  COBRANCA FG7</t>
        </is>
      </c>
      <c r="I3460" t="n">
        <v>-520.05</v>
      </c>
    </row>
    <row r="3461">
      <c r="A3461" t="n">
        <v>2960</v>
      </c>
      <c r="B3461" t="n">
        <v>105</v>
      </c>
      <c r="C3461" t="inlineStr">
        <is>
          <t>Jacare - Bradesco</t>
        </is>
      </c>
      <c r="D3461" t="n">
        <v>266</v>
      </c>
      <c r="E3461" t="inlineStr">
        <is>
          <t>Jacaré</t>
        </is>
      </c>
      <c r="F3461" s="27" t="n">
        <v>45274</v>
      </c>
      <c r="G3461" t="inlineStr">
        <is>
          <t>DEBITO</t>
        </is>
      </c>
      <c r="H3461" t="inlineStr">
        <is>
          <t>PAGTO ELETRON  COBRANCA CASA DE CARNES PJJ</t>
        </is>
      </c>
      <c r="I3461" t="n">
        <v>-653.01</v>
      </c>
    </row>
    <row r="3462">
      <c r="A3462" t="n">
        <v>2961</v>
      </c>
      <c r="B3462" t="n">
        <v>105</v>
      </c>
      <c r="C3462" t="inlineStr">
        <is>
          <t>Jacare - Bradesco</t>
        </is>
      </c>
      <c r="D3462" t="n">
        <v>266</v>
      </c>
      <c r="E3462" t="inlineStr">
        <is>
          <t>Jacaré</t>
        </is>
      </c>
      <c r="F3462" s="27" t="n">
        <v>45274</v>
      </c>
      <c r="G3462" t="inlineStr">
        <is>
          <t>DEBITO</t>
        </is>
      </c>
      <c r="H3462" t="inlineStr">
        <is>
          <t>PAGTO ELETRON  COBRANCA NOVA COM</t>
        </is>
      </c>
      <c r="I3462" t="n">
        <v>-1604.7</v>
      </c>
    </row>
    <row r="3463">
      <c r="A3463" t="n">
        <v>2962</v>
      </c>
      <c r="B3463" t="n">
        <v>105</v>
      </c>
      <c r="C3463" t="inlineStr">
        <is>
          <t>Jacare - Bradesco</t>
        </is>
      </c>
      <c r="D3463" t="n">
        <v>266</v>
      </c>
      <c r="E3463" t="inlineStr">
        <is>
          <t>Jacaré</t>
        </is>
      </c>
      <c r="F3463" s="27" t="n">
        <v>45274</v>
      </c>
      <c r="G3463" t="inlineStr">
        <is>
          <t>DEBITO</t>
        </is>
      </c>
      <c r="H3463" t="inlineStr">
        <is>
          <t>PAGTO ELETRON  COBRANCA AMBEV</t>
        </is>
      </c>
      <c r="I3463" t="n">
        <v>-4007.91</v>
      </c>
    </row>
    <row r="3464">
      <c r="A3464" t="n">
        <v>2963</v>
      </c>
      <c r="B3464" t="n">
        <v>105</v>
      </c>
      <c r="C3464" t="inlineStr">
        <is>
          <t>Jacare - Bradesco</t>
        </is>
      </c>
      <c r="D3464" t="n">
        <v>266</v>
      </c>
      <c r="E3464" t="inlineStr">
        <is>
          <t>Jacaré</t>
        </is>
      </c>
      <c r="F3464" s="27" t="n">
        <v>45274</v>
      </c>
      <c r="G3464" t="inlineStr">
        <is>
          <t>DEBITO</t>
        </is>
      </c>
      <c r="H3464" t="inlineStr">
        <is>
          <t>TARIFA BANCARIA VR.PARCIAL PAGAMENTO FUNCs N</t>
        </is>
      </c>
      <c r="I3464" t="n">
        <v>-2.05</v>
      </c>
    </row>
    <row r="3465">
      <c r="A3465" t="n">
        <v>2964</v>
      </c>
      <c r="B3465" t="n">
        <v>105</v>
      </c>
      <c r="C3465" t="inlineStr">
        <is>
          <t>Jacare - Bradesco</t>
        </is>
      </c>
      <c r="D3465" t="n">
        <v>266</v>
      </c>
      <c r="E3465" t="inlineStr">
        <is>
          <t>Jacaré</t>
        </is>
      </c>
      <c r="F3465" s="27" t="n">
        <v>45274</v>
      </c>
      <c r="G3465" t="inlineStr">
        <is>
          <t>DEBITO</t>
        </is>
      </c>
      <c r="H3465" t="inlineStr">
        <is>
          <t>TARIFA BANCARIA TRANSF PGTO PIX</t>
        </is>
      </c>
      <c r="I3465" t="n">
        <v>-1.65</v>
      </c>
    </row>
    <row r="3466">
      <c r="A3466" t="n">
        <v>2965</v>
      </c>
      <c r="B3466" t="n">
        <v>105</v>
      </c>
      <c r="C3466" t="inlineStr">
        <is>
          <t>Jacare - Bradesco</t>
        </is>
      </c>
      <c r="D3466" t="n">
        <v>266</v>
      </c>
      <c r="E3466" t="inlineStr">
        <is>
          <t>Jacaré</t>
        </is>
      </c>
      <c r="F3466" s="27" t="n">
        <v>45274</v>
      </c>
      <c r="G3466" t="inlineStr">
        <is>
          <t>DEBITO</t>
        </is>
      </c>
      <c r="H3466" t="inlineStr">
        <is>
          <t>PAGTO ELETRONICO TRIBUTO INTERNET --FGTS/GRRF-0239</t>
        </is>
      </c>
      <c r="I3466" t="n">
        <v>-112.21</v>
      </c>
    </row>
    <row r="3467">
      <c r="A3467" t="n">
        <v>2966</v>
      </c>
      <c r="B3467" t="n">
        <v>105</v>
      </c>
      <c r="C3467" t="inlineStr">
        <is>
          <t>Jacare - Bradesco</t>
        </is>
      </c>
      <c r="D3467" t="n">
        <v>266</v>
      </c>
      <c r="E3467" t="inlineStr">
        <is>
          <t>Jacaré</t>
        </is>
      </c>
      <c r="F3467" s="27" t="n">
        <v>45274</v>
      </c>
      <c r="G3467" t="inlineStr">
        <is>
          <t>DEBITO</t>
        </is>
      </c>
      <c r="H3467" t="inlineStr">
        <is>
          <t>TRANSF CC PARA CC PJ TEMPUS FUGIT PARTICIPACOES E. LT</t>
        </is>
      </c>
      <c r="I3467" t="n">
        <v>-6820.01</v>
      </c>
    </row>
    <row r="3468">
      <c r="A3468" t="n">
        <v>2967</v>
      </c>
      <c r="B3468" t="n">
        <v>105</v>
      </c>
      <c r="C3468" t="inlineStr">
        <is>
          <t>Jacare - Bradesco</t>
        </is>
      </c>
      <c r="D3468" t="n">
        <v>266</v>
      </c>
      <c r="E3468" t="inlineStr">
        <is>
          <t>Jacaré</t>
        </is>
      </c>
      <c r="F3468" s="27" t="n">
        <v>45274</v>
      </c>
      <c r="G3468" t="inlineStr">
        <is>
          <t>DEBITO</t>
        </is>
      </c>
      <c r="H3468" t="inlineStr">
        <is>
          <t>PGTO RESCISAO CONTRATO</t>
        </is>
      </c>
      <c r="I3468" t="n">
        <v>-1945.01</v>
      </c>
    </row>
    <row r="3469">
      <c r="A3469" t="n">
        <v>2968</v>
      </c>
      <c r="B3469" t="n">
        <v>105</v>
      </c>
      <c r="C3469" t="inlineStr">
        <is>
          <t>Jacare - Bradesco</t>
        </is>
      </c>
      <c r="D3469" t="n">
        <v>266</v>
      </c>
      <c r="E3469" t="inlineStr">
        <is>
          <t>Jacaré</t>
        </is>
      </c>
      <c r="F3469" s="27" t="n">
        <v>45274</v>
      </c>
      <c r="G3469" t="inlineStr">
        <is>
          <t>DEBITO</t>
        </is>
      </c>
      <c r="H3469" t="inlineStr">
        <is>
          <t>TRANSFERENCIA PIX DES: CLAUDIA CHRISTINA W F 14/12</t>
        </is>
      </c>
      <c r="I3469" t="n">
        <v>-625</v>
      </c>
    </row>
    <row r="3470">
      <c r="A3470" t="n">
        <v>2941</v>
      </c>
      <c r="B3470" t="n">
        <v>105</v>
      </c>
      <c r="C3470" t="inlineStr">
        <is>
          <t>Jacare - Bradesco</t>
        </is>
      </c>
      <c r="D3470" t="n">
        <v>266</v>
      </c>
      <c r="E3470" t="inlineStr">
        <is>
          <t>Jacaré</t>
        </is>
      </c>
      <c r="F3470" s="27" t="n">
        <v>45273</v>
      </c>
      <c r="G3470" t="inlineStr">
        <is>
          <t>CREDITO</t>
        </is>
      </c>
      <c r="H3470" t="inlineStr">
        <is>
          <t>TED-TRANSF ELET DISPON REMET.BANCO TOPAZIO S.A.</t>
        </is>
      </c>
      <c r="I3470" t="n">
        <v>98.06</v>
      </c>
    </row>
    <row r="3471">
      <c r="A3471" t="n">
        <v>2942</v>
      </c>
      <c r="B3471" t="n">
        <v>105</v>
      </c>
      <c r="C3471" t="inlineStr">
        <is>
          <t>Jacare - Bradesco</t>
        </is>
      </c>
      <c r="D3471" t="n">
        <v>266</v>
      </c>
      <c r="E3471" t="inlineStr">
        <is>
          <t>Jacaré</t>
        </is>
      </c>
      <c r="F3471" s="27" t="n">
        <v>45273</v>
      </c>
      <c r="G3471" t="inlineStr">
        <is>
          <t>CREDITO</t>
        </is>
      </c>
      <c r="H3471" t="inlineStr">
        <is>
          <t>TRANSF CC PARA CC PJ TEMPUS FUGIT PARTICIPACOES E. LT</t>
        </is>
      </c>
      <c r="I3471" t="n">
        <v>3180</v>
      </c>
    </row>
    <row r="3472">
      <c r="A3472" t="n">
        <v>2943</v>
      </c>
      <c r="B3472" t="n">
        <v>105</v>
      </c>
      <c r="C3472" t="inlineStr">
        <is>
          <t>Jacare - Bradesco</t>
        </is>
      </c>
      <c r="D3472" t="n">
        <v>266</v>
      </c>
      <c r="E3472" t="inlineStr">
        <is>
          <t>Jacaré</t>
        </is>
      </c>
      <c r="F3472" s="27" t="n">
        <v>45273</v>
      </c>
      <c r="G3472" t="inlineStr">
        <is>
          <t>CREDITO</t>
        </is>
      </c>
      <c r="H3472" t="inlineStr">
        <is>
          <t>RECEBIMENTO FORNECEDOR ALELO INSTITUICAO DE PAGAMENTO S</t>
        </is>
      </c>
      <c r="I3472" t="n">
        <v>130.78</v>
      </c>
    </row>
    <row r="3473">
      <c r="A3473" t="n">
        <v>2944</v>
      </c>
      <c r="B3473" t="n">
        <v>105</v>
      </c>
      <c r="C3473" t="inlineStr">
        <is>
          <t>Jacare - Bradesco</t>
        </is>
      </c>
      <c r="D3473" t="n">
        <v>266</v>
      </c>
      <c r="E3473" t="inlineStr">
        <is>
          <t>Jacaré</t>
        </is>
      </c>
      <c r="F3473" s="27" t="n">
        <v>45273</v>
      </c>
      <c r="G3473" t="inlineStr">
        <is>
          <t>CREDITO</t>
        </is>
      </c>
      <c r="H3473" t="inlineStr">
        <is>
          <t>MASTER CREDITO IFOOD.COM AGENCIA DE RESTAURANTE</t>
        </is>
      </c>
      <c r="I3473" t="n">
        <v>90.94</v>
      </c>
    </row>
    <row r="3474">
      <c r="A3474" t="n">
        <v>2945</v>
      </c>
      <c r="B3474" t="n">
        <v>105</v>
      </c>
      <c r="C3474" t="inlineStr">
        <is>
          <t>Jacare - Bradesco</t>
        </is>
      </c>
      <c r="D3474" t="n">
        <v>266</v>
      </c>
      <c r="E3474" t="inlineStr">
        <is>
          <t>Jacaré</t>
        </is>
      </c>
      <c r="F3474" s="27" t="n">
        <v>45273</v>
      </c>
      <c r="G3474" t="inlineStr">
        <is>
          <t>DEBITO</t>
        </is>
      </c>
      <c r="H3474" t="inlineStr">
        <is>
          <t>PAGTO ELETRON  COBRANCA FUNGO DE QUINTAL</t>
        </is>
      </c>
      <c r="I3474" t="n">
        <v>-257.4</v>
      </c>
    </row>
    <row r="3475">
      <c r="A3475" t="n">
        <v>2946</v>
      </c>
      <c r="B3475" t="n">
        <v>105</v>
      </c>
      <c r="C3475" t="inlineStr">
        <is>
          <t>Jacare - Bradesco</t>
        </is>
      </c>
      <c r="D3475" t="n">
        <v>266</v>
      </c>
      <c r="E3475" t="inlineStr">
        <is>
          <t>Jacaré</t>
        </is>
      </c>
      <c r="F3475" s="27" t="n">
        <v>45273</v>
      </c>
      <c r="G3475" t="inlineStr">
        <is>
          <t>DEBITO</t>
        </is>
      </c>
      <c r="H3475" t="inlineStr">
        <is>
          <t>PAGTO ELETRON  COBRANCA FG7</t>
        </is>
      </c>
      <c r="I3475" t="n">
        <v>-888.33</v>
      </c>
    </row>
    <row r="3476">
      <c r="A3476" t="n">
        <v>2947</v>
      </c>
      <c r="B3476" t="n">
        <v>105</v>
      </c>
      <c r="C3476" t="inlineStr">
        <is>
          <t>Jacare - Bradesco</t>
        </is>
      </c>
      <c r="D3476" t="n">
        <v>266</v>
      </c>
      <c r="E3476" t="inlineStr">
        <is>
          <t>Jacaré</t>
        </is>
      </c>
      <c r="F3476" s="27" t="n">
        <v>45273</v>
      </c>
      <c r="G3476" t="inlineStr">
        <is>
          <t>DEBITO</t>
        </is>
      </c>
      <c r="H3476" t="inlineStr">
        <is>
          <t>PAGTO ELETRON  COBRANCA TARUMA</t>
        </is>
      </c>
      <c r="I3476" t="n">
        <v>-824.14</v>
      </c>
    </row>
    <row r="3477">
      <c r="A3477" t="n">
        <v>2948</v>
      </c>
      <c r="B3477" t="n">
        <v>105</v>
      </c>
      <c r="C3477" t="inlineStr">
        <is>
          <t>Jacare - Bradesco</t>
        </is>
      </c>
      <c r="D3477" t="n">
        <v>266</v>
      </c>
      <c r="E3477" t="inlineStr">
        <is>
          <t>Jacaré</t>
        </is>
      </c>
      <c r="F3477" s="27" t="n">
        <v>45273</v>
      </c>
      <c r="G3477" t="inlineStr">
        <is>
          <t>DEBITO</t>
        </is>
      </c>
      <c r="H3477" t="inlineStr">
        <is>
          <t>PAGTO ELETRON  COBRANCA BB</t>
        </is>
      </c>
      <c r="I3477" t="n">
        <v>-1146.42</v>
      </c>
    </row>
    <row r="3478">
      <c r="A3478" t="n">
        <v>2949</v>
      </c>
      <c r="B3478" t="n">
        <v>105</v>
      </c>
      <c r="C3478" t="inlineStr">
        <is>
          <t>Jacare - Bradesco</t>
        </is>
      </c>
      <c r="D3478" t="n">
        <v>266</v>
      </c>
      <c r="E3478" t="inlineStr">
        <is>
          <t>Jacaré</t>
        </is>
      </c>
      <c r="F3478" s="27" t="n">
        <v>45273</v>
      </c>
      <c r="G3478" t="inlineStr">
        <is>
          <t>DEBITO</t>
        </is>
      </c>
      <c r="H3478" t="inlineStr">
        <is>
          <t>TARIFA BANCARIA VR.PARCIAL PAGAMENTO FUNCs N</t>
        </is>
      </c>
      <c r="I3478" t="n">
        <v>-19.9</v>
      </c>
    </row>
    <row r="3479">
      <c r="A3479" t="n">
        <v>2950</v>
      </c>
      <c r="B3479" t="n">
        <v>105</v>
      </c>
      <c r="C3479" t="inlineStr">
        <is>
          <t>Jacare - Bradesco</t>
        </is>
      </c>
      <c r="D3479" t="n">
        <v>266</v>
      </c>
      <c r="E3479" t="inlineStr">
        <is>
          <t>Jacaré</t>
        </is>
      </c>
      <c r="F3479" s="27" t="n">
        <v>45273</v>
      </c>
      <c r="G3479" t="inlineStr">
        <is>
          <t>DEBITO</t>
        </is>
      </c>
      <c r="H3479" t="inlineStr">
        <is>
          <t>TARIFA BANCARIA TRANSF PGTO PIX</t>
        </is>
      </c>
      <c r="I3479" t="n">
        <v>-3.7</v>
      </c>
    </row>
    <row r="3480">
      <c r="A3480" t="n">
        <v>2951</v>
      </c>
      <c r="B3480" t="n">
        <v>105</v>
      </c>
      <c r="C3480" t="inlineStr">
        <is>
          <t>Jacare - Bradesco</t>
        </is>
      </c>
      <c r="D3480" t="n">
        <v>266</v>
      </c>
      <c r="E3480" t="inlineStr">
        <is>
          <t>Jacaré</t>
        </is>
      </c>
      <c r="F3480" s="27" t="n">
        <v>45273</v>
      </c>
      <c r="G3480" t="inlineStr">
        <is>
          <t>DEBITO</t>
        </is>
      </c>
      <c r="H3480" t="inlineStr">
        <is>
          <t>TRANSF CC PARA CC PJ TEMPUS FUGIT PARTICIPACOES E. LT</t>
        </is>
      </c>
      <c r="I3480" t="n">
        <v>-109.89</v>
      </c>
    </row>
    <row r="3481">
      <c r="A3481" t="n">
        <v>2952</v>
      </c>
      <c r="B3481" t="n">
        <v>105</v>
      </c>
      <c r="C3481" t="inlineStr">
        <is>
          <t>Jacare - Bradesco</t>
        </is>
      </c>
      <c r="D3481" t="n">
        <v>266</v>
      </c>
      <c r="E3481" t="inlineStr">
        <is>
          <t>Jacaré</t>
        </is>
      </c>
      <c r="F3481" s="27" t="n">
        <v>45273</v>
      </c>
      <c r="G3481" t="inlineStr">
        <is>
          <t>DEBITO</t>
        </is>
      </c>
      <c r="H3481" t="inlineStr">
        <is>
          <t>TRANSFERENCIA PIX DES: EDILSON CANDIDO FRANC 13/12</t>
        </is>
      </c>
      <c r="I3481" t="n">
        <v>-250</v>
      </c>
    </row>
    <row r="3482">
      <c r="A3482" t="n">
        <v>2909</v>
      </c>
      <c r="B3482" t="n">
        <v>105</v>
      </c>
      <c r="C3482" t="inlineStr">
        <is>
          <t>Jacare - Bradesco</t>
        </is>
      </c>
      <c r="D3482" t="n">
        <v>266</v>
      </c>
      <c r="E3482" t="inlineStr">
        <is>
          <t>Jacaré</t>
        </is>
      </c>
      <c r="F3482" s="27" t="n">
        <v>45272</v>
      </c>
      <c r="G3482" t="inlineStr">
        <is>
          <t>CREDITO</t>
        </is>
      </c>
      <c r="H3482" t="inlineStr">
        <is>
          <t>TED-TRANSF ELET DISPON REMET.B. YOU DISTRIBUICAO</t>
        </is>
      </c>
      <c r="I3482" t="n">
        <v>2000</v>
      </c>
    </row>
    <row r="3483">
      <c r="A3483" t="n">
        <v>2910</v>
      </c>
      <c r="B3483" t="n">
        <v>105</v>
      </c>
      <c r="C3483" t="inlineStr">
        <is>
          <t>Jacare - Bradesco</t>
        </is>
      </c>
      <c r="D3483" t="n">
        <v>266</v>
      </c>
      <c r="E3483" t="inlineStr">
        <is>
          <t>Jacaré</t>
        </is>
      </c>
      <c r="F3483" s="27" t="n">
        <v>45272</v>
      </c>
      <c r="G3483" t="inlineStr">
        <is>
          <t>CREDITO</t>
        </is>
      </c>
      <c r="H3483" t="inlineStr">
        <is>
          <t>TRANSF CC PARA CC PJ TEMPUS FUGIT PARTICIPACOES E. LT</t>
        </is>
      </c>
      <c r="I3483" t="n">
        <v>16000</v>
      </c>
    </row>
    <row r="3484">
      <c r="A3484" t="n">
        <v>2911</v>
      </c>
      <c r="B3484" t="n">
        <v>105</v>
      </c>
      <c r="C3484" t="inlineStr">
        <is>
          <t>Jacare - Bradesco</t>
        </is>
      </c>
      <c r="D3484" t="n">
        <v>266</v>
      </c>
      <c r="E3484" t="inlineStr">
        <is>
          <t>Jacaré</t>
        </is>
      </c>
      <c r="F3484" s="27" t="n">
        <v>45272</v>
      </c>
      <c r="G3484" t="inlineStr">
        <is>
          <t>CREDITO</t>
        </is>
      </c>
      <c r="H3484" t="inlineStr">
        <is>
          <t>RECEBIMENTO FORNECEDOR ALELO INSTITUICAO DE PAGAMENTO S</t>
        </is>
      </c>
      <c r="I3484" t="n">
        <v>271.53</v>
      </c>
    </row>
    <row r="3485">
      <c r="A3485" t="n">
        <v>2912</v>
      </c>
      <c r="B3485" t="n">
        <v>105</v>
      </c>
      <c r="C3485" t="inlineStr">
        <is>
          <t>Jacare - Bradesco</t>
        </is>
      </c>
      <c r="D3485" t="n">
        <v>266</v>
      </c>
      <c r="E3485" t="inlineStr">
        <is>
          <t>Jacaré</t>
        </is>
      </c>
      <c r="F3485" s="27" t="n">
        <v>45272</v>
      </c>
      <c r="G3485" t="inlineStr">
        <is>
          <t>CREDITO</t>
        </is>
      </c>
      <c r="H3485" t="inlineStr">
        <is>
          <t>TRANSFERENCIA PIX REM: REPUTALE COMUNICACAO  12/12</t>
        </is>
      </c>
      <c r="I3485" t="n">
        <v>10650</v>
      </c>
    </row>
    <row r="3486">
      <c r="A3486" t="n">
        <v>2913</v>
      </c>
      <c r="B3486" t="n">
        <v>105</v>
      </c>
      <c r="C3486" t="inlineStr">
        <is>
          <t>Jacare - Bradesco</t>
        </is>
      </c>
      <c r="D3486" t="n">
        <v>266</v>
      </c>
      <c r="E3486" t="inlineStr">
        <is>
          <t>Jacaré</t>
        </is>
      </c>
      <c r="F3486" s="27" t="n">
        <v>45272</v>
      </c>
      <c r="G3486" t="inlineStr">
        <is>
          <t>CREDITO</t>
        </is>
      </c>
      <c r="H3486" t="inlineStr">
        <is>
          <t>TRANSFERENCIA PIX REM: REPUTALE COMUNICACAO  12/12</t>
        </is>
      </c>
      <c r="I3486" t="n">
        <v>1000</v>
      </c>
    </row>
    <row r="3487">
      <c r="A3487" t="n">
        <v>2914</v>
      </c>
      <c r="B3487" t="n">
        <v>105</v>
      </c>
      <c r="C3487" t="inlineStr">
        <is>
          <t>Jacare - Bradesco</t>
        </is>
      </c>
      <c r="D3487" t="n">
        <v>266</v>
      </c>
      <c r="E3487" t="inlineStr">
        <is>
          <t>Jacaré</t>
        </is>
      </c>
      <c r="F3487" s="27" t="n">
        <v>45272</v>
      </c>
      <c r="G3487" t="inlineStr">
        <is>
          <t>DEBITO</t>
        </is>
      </c>
      <c r="H3487" t="inlineStr">
        <is>
          <t>PAGTO ELETRON  COBRANCA SAMPATACADO</t>
        </is>
      </c>
      <c r="I3487" t="n">
        <v>-282.57</v>
      </c>
    </row>
    <row r="3488">
      <c r="A3488" t="n">
        <v>2915</v>
      </c>
      <c r="B3488" t="n">
        <v>105</v>
      </c>
      <c r="C3488" t="inlineStr">
        <is>
          <t>Jacare - Bradesco</t>
        </is>
      </c>
      <c r="D3488" t="n">
        <v>266</v>
      </c>
      <c r="E3488" t="inlineStr">
        <is>
          <t>Jacaré</t>
        </is>
      </c>
      <c r="F3488" s="27" t="n">
        <v>45272</v>
      </c>
      <c r="G3488" t="inlineStr">
        <is>
          <t>DEBITO</t>
        </is>
      </c>
      <c r="H3488" t="inlineStr">
        <is>
          <t>PAGTO ELETRON  COBRANCA DUAS LAGOAS</t>
        </is>
      </c>
      <c r="I3488" t="n">
        <v>-559.91</v>
      </c>
    </row>
    <row r="3489">
      <c r="A3489" t="n">
        <v>2916</v>
      </c>
      <c r="B3489" t="n">
        <v>105</v>
      </c>
      <c r="C3489" t="inlineStr">
        <is>
          <t>Jacare - Bradesco</t>
        </is>
      </c>
      <c r="D3489" t="n">
        <v>266</v>
      </c>
      <c r="E3489" t="inlineStr">
        <is>
          <t>Jacaré</t>
        </is>
      </c>
      <c r="F3489" s="27" t="n">
        <v>45272</v>
      </c>
      <c r="G3489" t="inlineStr">
        <is>
          <t>DEBITO</t>
        </is>
      </c>
      <c r="H3489" t="inlineStr">
        <is>
          <t>PAGTO ELETRON  COBRANCA LSA</t>
        </is>
      </c>
      <c r="I3489" t="n">
        <v>-601</v>
      </c>
    </row>
    <row r="3490">
      <c r="A3490" t="n">
        <v>2917</v>
      </c>
      <c r="B3490" t="n">
        <v>105</v>
      </c>
      <c r="C3490" t="inlineStr">
        <is>
          <t>Jacare - Bradesco</t>
        </is>
      </c>
      <c r="D3490" t="n">
        <v>266</v>
      </c>
      <c r="E3490" t="inlineStr">
        <is>
          <t>Jacaré</t>
        </is>
      </c>
      <c r="F3490" s="27" t="n">
        <v>45272</v>
      </c>
      <c r="G3490" t="inlineStr">
        <is>
          <t>DEBITO</t>
        </is>
      </c>
      <c r="H3490" t="inlineStr">
        <is>
          <t>PAGTO ELETRON  COBRANCA MARIO PEDRO</t>
        </is>
      </c>
      <c r="I3490" t="n">
        <v>-624.42</v>
      </c>
    </row>
    <row r="3491">
      <c r="A3491" t="n">
        <v>2918</v>
      </c>
      <c r="B3491" t="n">
        <v>105</v>
      </c>
      <c r="C3491" t="inlineStr">
        <is>
          <t>Jacare - Bradesco</t>
        </is>
      </c>
      <c r="D3491" t="n">
        <v>266</v>
      </c>
      <c r="E3491" t="inlineStr">
        <is>
          <t>Jacaré</t>
        </is>
      </c>
      <c r="F3491" s="27" t="n">
        <v>45272</v>
      </c>
      <c r="G3491" t="inlineStr">
        <is>
          <t>DEBITO</t>
        </is>
      </c>
      <c r="H3491" t="inlineStr">
        <is>
          <t>PAGTO ELETRON  COBRANCA TARUMA</t>
        </is>
      </c>
      <c r="I3491" t="n">
        <v>-647.33</v>
      </c>
    </row>
    <row r="3492">
      <c r="A3492" t="n">
        <v>2919</v>
      </c>
      <c r="B3492" t="n">
        <v>105</v>
      </c>
      <c r="C3492" t="inlineStr">
        <is>
          <t>Jacare - Bradesco</t>
        </is>
      </c>
      <c r="D3492" t="n">
        <v>266</v>
      </c>
      <c r="E3492" t="inlineStr">
        <is>
          <t>Jacaré</t>
        </is>
      </c>
      <c r="F3492" s="27" t="n">
        <v>45272</v>
      </c>
      <c r="G3492" t="inlineStr">
        <is>
          <t>DEBITO</t>
        </is>
      </c>
      <c r="H3492" t="inlineStr">
        <is>
          <t>PAGTO ELETRON  COBRANCA CARVAO MANDA BRASA</t>
        </is>
      </c>
      <c r="I3492" t="n">
        <v>-1296</v>
      </c>
    </row>
    <row r="3493">
      <c r="A3493" t="n">
        <v>2920</v>
      </c>
      <c r="B3493" t="n">
        <v>105</v>
      </c>
      <c r="C3493" t="inlineStr">
        <is>
          <t>Jacare - Bradesco</t>
        </is>
      </c>
      <c r="D3493" t="n">
        <v>266</v>
      </c>
      <c r="E3493" t="inlineStr">
        <is>
          <t>Jacaré</t>
        </is>
      </c>
      <c r="F3493" s="27" t="n">
        <v>45272</v>
      </c>
      <c r="G3493" t="inlineStr">
        <is>
          <t>DEBITO</t>
        </is>
      </c>
      <c r="H3493" t="inlineStr">
        <is>
          <t>PAGTO ELETRON  COBRANCA EMPORIO MEL</t>
        </is>
      </c>
      <c r="I3493" t="n">
        <v>-1352.96</v>
      </c>
    </row>
    <row r="3494">
      <c r="A3494" t="n">
        <v>2921</v>
      </c>
      <c r="B3494" t="n">
        <v>105</v>
      </c>
      <c r="C3494" t="inlineStr">
        <is>
          <t>Jacare - Bradesco</t>
        </is>
      </c>
      <c r="D3494" t="n">
        <v>266</v>
      </c>
      <c r="E3494" t="inlineStr">
        <is>
          <t>Jacaré</t>
        </is>
      </c>
      <c r="F3494" s="27" t="n">
        <v>45272</v>
      </c>
      <c r="G3494" t="inlineStr">
        <is>
          <t>DEBITO</t>
        </is>
      </c>
      <c r="H3494" t="inlineStr">
        <is>
          <t>PAGTO ELETRON  COBRANCA EMPORIO MEL</t>
        </is>
      </c>
      <c r="I3494" t="n">
        <v>-1371</v>
      </c>
    </row>
    <row r="3495">
      <c r="A3495" t="n">
        <v>2922</v>
      </c>
      <c r="B3495" t="n">
        <v>105</v>
      </c>
      <c r="C3495" t="inlineStr">
        <is>
          <t>Jacare - Bradesco</t>
        </is>
      </c>
      <c r="D3495" t="n">
        <v>266</v>
      </c>
      <c r="E3495" t="inlineStr">
        <is>
          <t>Jacaré</t>
        </is>
      </c>
      <c r="F3495" s="27" t="n">
        <v>45272</v>
      </c>
      <c r="G3495" t="inlineStr">
        <is>
          <t>DEBITO</t>
        </is>
      </c>
      <c r="H3495" t="inlineStr">
        <is>
          <t>PAGTO ELETRON  COBRANCA PSS</t>
        </is>
      </c>
      <c r="I3495" t="n">
        <v>-1890.12</v>
      </c>
    </row>
    <row r="3496">
      <c r="A3496" t="n">
        <v>2923</v>
      </c>
      <c r="B3496" t="n">
        <v>105</v>
      </c>
      <c r="C3496" t="inlineStr">
        <is>
          <t>Jacare - Bradesco</t>
        </is>
      </c>
      <c r="D3496" t="n">
        <v>266</v>
      </c>
      <c r="E3496" t="inlineStr">
        <is>
          <t>Jacaré</t>
        </is>
      </c>
      <c r="F3496" s="27" t="n">
        <v>45272</v>
      </c>
      <c r="G3496" t="inlineStr">
        <is>
          <t>DEBITO</t>
        </is>
      </c>
      <c r="H3496" t="inlineStr">
        <is>
          <t>PAGTO ELETRON  COBRANCA BB</t>
        </is>
      </c>
      <c r="I3496" t="n">
        <v>-1945.09</v>
      </c>
    </row>
    <row r="3497">
      <c r="A3497" t="n">
        <v>2924</v>
      </c>
      <c r="B3497" t="n">
        <v>105</v>
      </c>
      <c r="C3497" t="inlineStr">
        <is>
          <t>Jacare - Bradesco</t>
        </is>
      </c>
      <c r="D3497" t="n">
        <v>266</v>
      </c>
      <c r="E3497" t="inlineStr">
        <is>
          <t>Jacaré</t>
        </is>
      </c>
      <c r="F3497" s="27" t="n">
        <v>45272</v>
      </c>
      <c r="G3497" t="inlineStr">
        <is>
          <t>DEBITO</t>
        </is>
      </c>
      <c r="H3497" t="inlineStr">
        <is>
          <t>PAGTO ELETRON  COBRANCA CASA DE CARNES PJJ</t>
        </is>
      </c>
      <c r="I3497" t="n">
        <v>-2425.79</v>
      </c>
    </row>
    <row r="3498">
      <c r="A3498" t="n">
        <v>2925</v>
      </c>
      <c r="B3498" t="n">
        <v>105</v>
      </c>
      <c r="C3498" t="inlineStr">
        <is>
          <t>Jacare - Bradesco</t>
        </is>
      </c>
      <c r="D3498" t="n">
        <v>266</v>
      </c>
      <c r="E3498" t="inlineStr">
        <is>
          <t>Jacaré</t>
        </is>
      </c>
      <c r="F3498" s="27" t="n">
        <v>45272</v>
      </c>
      <c r="G3498" t="inlineStr">
        <is>
          <t>DEBITO</t>
        </is>
      </c>
      <c r="H3498" t="inlineStr">
        <is>
          <t>PAGTO ELETRON  COBRANCA ESTAFF</t>
        </is>
      </c>
      <c r="I3498" t="n">
        <v>-2446.88</v>
      </c>
    </row>
    <row r="3499">
      <c r="A3499" t="n">
        <v>2926</v>
      </c>
      <c r="B3499" t="n">
        <v>105</v>
      </c>
      <c r="C3499" t="inlineStr">
        <is>
          <t>Jacare - Bradesco</t>
        </is>
      </c>
      <c r="D3499" t="n">
        <v>266</v>
      </c>
      <c r="E3499" t="inlineStr">
        <is>
          <t>Jacaré</t>
        </is>
      </c>
      <c r="F3499" s="27" t="n">
        <v>45272</v>
      </c>
      <c r="G3499" t="inlineStr">
        <is>
          <t>DEBITO</t>
        </is>
      </c>
      <c r="H3499" t="inlineStr">
        <is>
          <t>TARIFA BANCARIA TRANSF PGTO PIX</t>
        </is>
      </c>
      <c r="I3499" t="n">
        <v>-1.65</v>
      </c>
    </row>
    <row r="3500">
      <c r="A3500" t="n">
        <v>2927</v>
      </c>
      <c r="B3500" t="n">
        <v>105</v>
      </c>
      <c r="C3500" t="inlineStr">
        <is>
          <t>Jacare - Bradesco</t>
        </is>
      </c>
      <c r="D3500" t="n">
        <v>266</v>
      </c>
      <c r="E3500" t="inlineStr">
        <is>
          <t>Jacaré</t>
        </is>
      </c>
      <c r="F3500" s="27" t="n">
        <v>45272</v>
      </c>
      <c r="G3500" t="inlineStr">
        <is>
          <t>DEBITO</t>
        </is>
      </c>
      <c r="H3500" t="inlineStr">
        <is>
          <t>TARIFA BANCARIA TRANSF PGTO PIX</t>
        </is>
      </c>
      <c r="I3500" t="n">
        <v>-1.65</v>
      </c>
    </row>
    <row r="3501">
      <c r="A3501" t="n">
        <v>2928</v>
      </c>
      <c r="B3501" t="n">
        <v>105</v>
      </c>
      <c r="C3501" t="inlineStr">
        <is>
          <t>Jacare - Bradesco</t>
        </is>
      </c>
      <c r="D3501" t="n">
        <v>266</v>
      </c>
      <c r="E3501" t="inlineStr">
        <is>
          <t>Jacaré</t>
        </is>
      </c>
      <c r="F3501" s="27" t="n">
        <v>45272</v>
      </c>
      <c r="G3501" t="inlineStr">
        <is>
          <t>DEBITO</t>
        </is>
      </c>
      <c r="H3501" t="inlineStr">
        <is>
          <t>TARIFA BANCARIA TRANSF PGTO PIX</t>
        </is>
      </c>
      <c r="I3501" t="n">
        <v>-1.65</v>
      </c>
    </row>
    <row r="3502">
      <c r="A3502" t="n">
        <v>2929</v>
      </c>
      <c r="B3502" t="n">
        <v>105</v>
      </c>
      <c r="C3502" t="inlineStr">
        <is>
          <t>Jacare - Bradesco</t>
        </is>
      </c>
      <c r="D3502" t="n">
        <v>266</v>
      </c>
      <c r="E3502" t="inlineStr">
        <is>
          <t>Jacaré</t>
        </is>
      </c>
      <c r="F3502" s="27" t="n">
        <v>45272</v>
      </c>
      <c r="G3502" t="inlineStr">
        <is>
          <t>DEBITO</t>
        </is>
      </c>
      <c r="H3502" t="inlineStr">
        <is>
          <t>TARIFA BANCARIA TRANSF PGTO PIX</t>
        </is>
      </c>
      <c r="I3502" t="n">
        <v>-1.65</v>
      </c>
    </row>
    <row r="3503">
      <c r="A3503" t="n">
        <v>2930</v>
      </c>
      <c r="B3503" t="n">
        <v>105</v>
      </c>
      <c r="C3503" t="inlineStr">
        <is>
          <t>Jacare - Bradesco</t>
        </is>
      </c>
      <c r="D3503" t="n">
        <v>266</v>
      </c>
      <c r="E3503" t="inlineStr">
        <is>
          <t>Jacaré</t>
        </is>
      </c>
      <c r="F3503" s="27" t="n">
        <v>45272</v>
      </c>
      <c r="G3503" t="inlineStr">
        <is>
          <t>DEBITO</t>
        </is>
      </c>
      <c r="H3503" t="inlineStr">
        <is>
          <t>TARIFA BANCARIA TRANSF PGTO PIX</t>
        </is>
      </c>
      <c r="I3503" t="n">
        <v>-1.65</v>
      </c>
    </row>
    <row r="3504">
      <c r="A3504" t="n">
        <v>2931</v>
      </c>
      <c r="B3504" t="n">
        <v>105</v>
      </c>
      <c r="C3504" t="inlineStr">
        <is>
          <t>Jacare - Bradesco</t>
        </is>
      </c>
      <c r="D3504" t="n">
        <v>266</v>
      </c>
      <c r="E3504" t="inlineStr">
        <is>
          <t>Jacaré</t>
        </is>
      </c>
      <c r="F3504" s="27" t="n">
        <v>45272</v>
      </c>
      <c r="G3504" t="inlineStr">
        <is>
          <t>DEBITO</t>
        </is>
      </c>
      <c r="H3504" t="inlineStr">
        <is>
          <t>TARIFA BANCARIA TRANSF PGTO PIX</t>
        </is>
      </c>
      <c r="I3504" t="n">
        <v>-1.65</v>
      </c>
    </row>
    <row r="3505">
      <c r="A3505" t="n">
        <v>2932</v>
      </c>
      <c r="B3505" t="n">
        <v>105</v>
      </c>
      <c r="C3505" t="inlineStr">
        <is>
          <t>Jacare - Bradesco</t>
        </is>
      </c>
      <c r="D3505" t="n">
        <v>266</v>
      </c>
      <c r="E3505" t="inlineStr">
        <is>
          <t>Jacaré</t>
        </is>
      </c>
      <c r="F3505" s="27" t="n">
        <v>45272</v>
      </c>
      <c r="G3505" t="inlineStr">
        <is>
          <t>DEBITO</t>
        </is>
      </c>
      <c r="H3505" t="inlineStr">
        <is>
          <t>TARIFA BANCARIA TRANSF PGTO PIX</t>
        </is>
      </c>
      <c r="I3505" t="n">
        <v>-1.65</v>
      </c>
    </row>
    <row r="3506">
      <c r="A3506" t="n">
        <v>2933</v>
      </c>
      <c r="B3506" t="n">
        <v>105</v>
      </c>
      <c r="C3506" t="inlineStr">
        <is>
          <t>Jacare - Bradesco</t>
        </is>
      </c>
      <c r="D3506" t="n">
        <v>266</v>
      </c>
      <c r="E3506" t="inlineStr">
        <is>
          <t>Jacaré</t>
        </is>
      </c>
      <c r="F3506" s="27" t="n">
        <v>45272</v>
      </c>
      <c r="G3506" t="inlineStr">
        <is>
          <t>DEBITO</t>
        </is>
      </c>
      <c r="H3506" t="inlineStr">
        <is>
          <t>TARIFA BANCARIA TRANSF PGTO PIX</t>
        </is>
      </c>
      <c r="I3506" t="n">
        <v>-1.65</v>
      </c>
    </row>
    <row r="3507">
      <c r="A3507" t="n">
        <v>2934</v>
      </c>
      <c r="B3507" t="n">
        <v>105</v>
      </c>
      <c r="C3507" t="inlineStr">
        <is>
          <t>Jacare - Bradesco</t>
        </is>
      </c>
      <c r="D3507" t="n">
        <v>266</v>
      </c>
      <c r="E3507" t="inlineStr">
        <is>
          <t>Jacaré</t>
        </is>
      </c>
      <c r="F3507" s="27" t="n">
        <v>45272</v>
      </c>
      <c r="G3507" t="inlineStr">
        <is>
          <t>DEBITO</t>
        </is>
      </c>
      <c r="H3507" t="inlineStr">
        <is>
          <t>TARIFA BANCARIA TRANSF PGTO PIX</t>
        </is>
      </c>
      <c r="I3507" t="n">
        <v>-1.65</v>
      </c>
    </row>
    <row r="3508">
      <c r="A3508" t="n">
        <v>2935</v>
      </c>
      <c r="B3508" t="n">
        <v>105</v>
      </c>
      <c r="C3508" t="inlineStr">
        <is>
          <t>Jacare - Bradesco</t>
        </is>
      </c>
      <c r="D3508" t="n">
        <v>266</v>
      </c>
      <c r="E3508" t="inlineStr">
        <is>
          <t>Jacaré</t>
        </is>
      </c>
      <c r="F3508" s="27" t="n">
        <v>45272</v>
      </c>
      <c r="G3508" t="inlineStr">
        <is>
          <t>DEBITO</t>
        </is>
      </c>
      <c r="H3508" t="inlineStr">
        <is>
          <t>TARIFA BANCARIA TRANSF PGTO PIX</t>
        </is>
      </c>
      <c r="I3508" t="n">
        <v>-1.65</v>
      </c>
    </row>
    <row r="3509">
      <c r="A3509" t="n">
        <v>2936</v>
      </c>
      <c r="B3509" t="n">
        <v>105</v>
      </c>
      <c r="C3509" t="inlineStr">
        <is>
          <t>Jacare - Bradesco</t>
        </is>
      </c>
      <c r="D3509" t="n">
        <v>266</v>
      </c>
      <c r="E3509" t="inlineStr">
        <is>
          <t>Jacaré</t>
        </is>
      </c>
      <c r="F3509" s="27" t="n">
        <v>45272</v>
      </c>
      <c r="G3509" t="inlineStr">
        <is>
          <t>DEBITO</t>
        </is>
      </c>
      <c r="H3509" t="inlineStr">
        <is>
          <t>TARIFA BANCARIA TRANSF PGTO PIX</t>
        </is>
      </c>
      <c r="I3509" t="n">
        <v>-1.8</v>
      </c>
    </row>
    <row r="3510">
      <c r="A3510" t="n">
        <v>2937</v>
      </c>
      <c r="B3510" t="n">
        <v>105</v>
      </c>
      <c r="C3510" t="inlineStr">
        <is>
          <t>Jacare - Bradesco</t>
        </is>
      </c>
      <c r="D3510" t="n">
        <v>266</v>
      </c>
      <c r="E3510" t="inlineStr">
        <is>
          <t>Jacaré</t>
        </is>
      </c>
      <c r="F3510" s="27" t="n">
        <v>45272</v>
      </c>
      <c r="G3510" t="inlineStr">
        <is>
          <t>DEBITO</t>
        </is>
      </c>
      <c r="H3510" t="inlineStr">
        <is>
          <t>TARIFA BANCARIA VR.PARCIAL TRANSF PGTO PIX</t>
        </is>
      </c>
      <c r="I3510" t="n">
        <v>-5.3</v>
      </c>
    </row>
    <row r="3511">
      <c r="A3511" t="n">
        <v>2938</v>
      </c>
      <c r="B3511" t="n">
        <v>105</v>
      </c>
      <c r="C3511" t="inlineStr">
        <is>
          <t>Jacare - Bradesco</t>
        </is>
      </c>
      <c r="D3511" t="n">
        <v>266</v>
      </c>
      <c r="E3511" t="inlineStr">
        <is>
          <t>Jacaré</t>
        </is>
      </c>
      <c r="F3511" s="27" t="n">
        <v>45272</v>
      </c>
      <c r="G3511" t="inlineStr">
        <is>
          <t>DEBITO</t>
        </is>
      </c>
      <c r="H3511" t="inlineStr">
        <is>
          <t>TRANSF CC PARA CC PJ TEMPUS FUGIT PARTICIPACOES E. LT</t>
        </is>
      </c>
      <c r="I3511" t="n">
        <v>-13911.66</v>
      </c>
    </row>
    <row r="3512">
      <c r="A3512" t="n">
        <v>2939</v>
      </c>
      <c r="B3512" t="n">
        <v>105</v>
      </c>
      <c r="C3512" t="inlineStr">
        <is>
          <t>Jacare - Bradesco</t>
        </is>
      </c>
      <c r="D3512" t="n">
        <v>266</v>
      </c>
      <c r="E3512" t="inlineStr">
        <is>
          <t>Jacaré</t>
        </is>
      </c>
      <c r="F3512" s="27" t="n">
        <v>45272</v>
      </c>
      <c r="G3512" t="inlineStr">
        <is>
          <t>DEBITO</t>
        </is>
      </c>
      <c r="H3512" t="inlineStr">
        <is>
          <t>TRANSF CC PARA CC PJ DUO COMUNICA LTDA</t>
        </is>
      </c>
      <c r="I3512" t="n">
        <v>-450</v>
      </c>
    </row>
    <row r="3513">
      <c r="A3513" t="n">
        <v>2940</v>
      </c>
      <c r="B3513" t="n">
        <v>105</v>
      </c>
      <c r="C3513" t="inlineStr">
        <is>
          <t>Jacare - Bradesco</t>
        </is>
      </c>
      <c r="D3513" t="n">
        <v>266</v>
      </c>
      <c r="E3513" t="inlineStr">
        <is>
          <t>Jacaré</t>
        </is>
      </c>
      <c r="F3513" s="27" t="n">
        <v>45272</v>
      </c>
      <c r="G3513" t="inlineStr">
        <is>
          <t>DEBITO</t>
        </is>
      </c>
      <c r="H3513" t="inlineStr">
        <is>
          <t>TRANSFERENCIA PIX DES: AFEQUI   DISTRIBUIDOR 12/12</t>
        </is>
      </c>
      <c r="I3513" t="n">
        <v>-93.2</v>
      </c>
    </row>
    <row r="3514">
      <c r="A3514" t="n">
        <v>2825</v>
      </c>
      <c r="B3514" t="n">
        <v>105</v>
      </c>
      <c r="C3514" t="inlineStr">
        <is>
          <t>Jacare - Bradesco</t>
        </is>
      </c>
      <c r="D3514" t="n">
        <v>266</v>
      </c>
      <c r="E3514" t="inlineStr">
        <is>
          <t>Jacaré</t>
        </is>
      </c>
      <c r="F3514" s="27" t="n">
        <v>45271</v>
      </c>
      <c r="G3514" t="inlineStr">
        <is>
          <t>CREDITO</t>
        </is>
      </c>
      <c r="H3514" t="inlineStr">
        <is>
          <t>TRANSF CC PARA CC PJ TEMPUS FUGIT PARTICIPACOES E. LT</t>
        </is>
      </c>
      <c r="I3514" t="n">
        <v>60000</v>
      </c>
    </row>
    <row r="3515">
      <c r="A3515" t="n">
        <v>2826</v>
      </c>
      <c r="B3515" t="n">
        <v>105</v>
      </c>
      <c r="C3515" t="inlineStr">
        <is>
          <t>Jacare - Bradesco</t>
        </is>
      </c>
      <c r="D3515" t="n">
        <v>266</v>
      </c>
      <c r="E3515" t="inlineStr">
        <is>
          <t>Jacaré</t>
        </is>
      </c>
      <c r="F3515" s="27" t="n">
        <v>45271</v>
      </c>
      <c r="G3515" t="inlineStr">
        <is>
          <t>CREDITO</t>
        </is>
      </c>
      <c r="H3515" t="inlineStr">
        <is>
          <t>TRANSF CC PARA CC PJ TEMPUS FUGIT PARTICIPACOES E. LT</t>
        </is>
      </c>
      <c r="I3515" t="n">
        <v>28250</v>
      </c>
    </row>
    <row r="3516">
      <c r="A3516" t="n">
        <v>2827</v>
      </c>
      <c r="B3516" t="n">
        <v>105</v>
      </c>
      <c r="C3516" t="inlineStr">
        <is>
          <t>Jacare - Bradesco</t>
        </is>
      </c>
      <c r="D3516" t="n">
        <v>266</v>
      </c>
      <c r="E3516" t="inlineStr">
        <is>
          <t>Jacaré</t>
        </is>
      </c>
      <c r="F3516" s="27" t="n">
        <v>45271</v>
      </c>
      <c r="G3516" t="inlineStr">
        <is>
          <t>CREDITO</t>
        </is>
      </c>
      <c r="H3516" t="inlineStr">
        <is>
          <t>TRANSFERENCIA PIX REM: BEBE SAUDE LTDA       11/12</t>
        </is>
      </c>
      <c r="I3516" t="n">
        <v>8580.5</v>
      </c>
    </row>
    <row r="3517">
      <c r="A3517" t="n">
        <v>2828</v>
      </c>
      <c r="B3517" t="n">
        <v>105</v>
      </c>
      <c r="C3517" t="inlineStr">
        <is>
          <t>Jacare - Bradesco</t>
        </is>
      </c>
      <c r="D3517" t="n">
        <v>266</v>
      </c>
      <c r="E3517" t="inlineStr">
        <is>
          <t>Jacaré</t>
        </is>
      </c>
      <c r="F3517" s="27" t="n">
        <v>45271</v>
      </c>
      <c r="G3517" t="inlineStr">
        <is>
          <t>CREDITO</t>
        </is>
      </c>
      <c r="H3517" t="inlineStr">
        <is>
          <t>TRANSFERENCIA PIX REM: Caroline Ramos dos Sa 11/12</t>
        </is>
      </c>
      <c r="I3517" t="n">
        <v>1200</v>
      </c>
    </row>
    <row r="3518">
      <c r="A3518" t="n">
        <v>2829</v>
      </c>
      <c r="B3518" t="n">
        <v>105</v>
      </c>
      <c r="C3518" t="inlineStr">
        <is>
          <t>Jacare - Bradesco</t>
        </is>
      </c>
      <c r="D3518" t="n">
        <v>266</v>
      </c>
      <c r="E3518" t="inlineStr">
        <is>
          <t>Jacaré</t>
        </is>
      </c>
      <c r="F3518" s="27" t="n">
        <v>45271</v>
      </c>
      <c r="G3518" t="inlineStr">
        <is>
          <t>DEBITO</t>
        </is>
      </c>
      <c r="H3518" t="inlineStr">
        <is>
          <t>PAGTO ELETRON  COBRANCA MARIO PEDRO</t>
        </is>
      </c>
      <c r="I3518" t="n">
        <v>-219.51</v>
      </c>
    </row>
    <row r="3519">
      <c r="A3519" t="n">
        <v>2830</v>
      </c>
      <c r="B3519" t="n">
        <v>105</v>
      </c>
      <c r="C3519" t="inlineStr">
        <is>
          <t>Jacare - Bradesco</t>
        </is>
      </c>
      <c r="D3519" t="n">
        <v>266</v>
      </c>
      <c r="E3519" t="inlineStr">
        <is>
          <t>Jacaré</t>
        </is>
      </c>
      <c r="F3519" s="27" t="n">
        <v>45271</v>
      </c>
      <c r="G3519" t="inlineStr">
        <is>
          <t>DEBITO</t>
        </is>
      </c>
      <c r="H3519" t="inlineStr">
        <is>
          <t>PAGTO ELETRON  COBRANCA SYLVIUS</t>
        </is>
      </c>
      <c r="I3519" t="n">
        <v>-246</v>
      </c>
    </row>
    <row r="3520">
      <c r="A3520" t="n">
        <v>2831</v>
      </c>
      <c r="B3520" t="n">
        <v>105</v>
      </c>
      <c r="C3520" t="inlineStr">
        <is>
          <t>Jacare - Bradesco</t>
        </is>
      </c>
      <c r="D3520" t="n">
        <v>266</v>
      </c>
      <c r="E3520" t="inlineStr">
        <is>
          <t>Jacaré</t>
        </is>
      </c>
      <c r="F3520" s="27" t="n">
        <v>45271</v>
      </c>
      <c r="G3520" t="inlineStr">
        <is>
          <t>DEBITO</t>
        </is>
      </c>
      <c r="H3520" t="inlineStr">
        <is>
          <t>PAGTO ELETRON  COBRANCA ICE4PROS</t>
        </is>
      </c>
      <c r="I3520" t="n">
        <v>-266</v>
      </c>
    </row>
    <row r="3521">
      <c r="A3521" t="n">
        <v>2832</v>
      </c>
      <c r="B3521" t="n">
        <v>105</v>
      </c>
      <c r="C3521" t="inlineStr">
        <is>
          <t>Jacare - Bradesco</t>
        </is>
      </c>
      <c r="D3521" t="n">
        <v>266</v>
      </c>
      <c r="E3521" t="inlineStr">
        <is>
          <t>Jacaré</t>
        </is>
      </c>
      <c r="F3521" s="27" t="n">
        <v>45271</v>
      </c>
      <c r="G3521" t="inlineStr">
        <is>
          <t>DEBITO</t>
        </is>
      </c>
      <c r="H3521" t="inlineStr">
        <is>
          <t>PAGTO ELETRON  COBRANCA STEMME</t>
        </is>
      </c>
      <c r="I3521" t="n">
        <v>-299.9</v>
      </c>
    </row>
    <row r="3522">
      <c r="A3522" t="n">
        <v>2833</v>
      </c>
      <c r="B3522" t="n">
        <v>105</v>
      </c>
      <c r="C3522" t="inlineStr">
        <is>
          <t>Jacare - Bradesco</t>
        </is>
      </c>
      <c r="D3522" t="n">
        <v>266</v>
      </c>
      <c r="E3522" t="inlineStr">
        <is>
          <t>Jacaré</t>
        </is>
      </c>
      <c r="F3522" s="27" t="n">
        <v>45271</v>
      </c>
      <c r="G3522" t="inlineStr">
        <is>
          <t>DEBITO</t>
        </is>
      </c>
      <c r="H3522" t="inlineStr">
        <is>
          <t>PAGTO ELETRON  COBRANCA TARUMA</t>
        </is>
      </c>
      <c r="I3522" t="n">
        <v>-362.8</v>
      </c>
    </row>
    <row r="3523">
      <c r="A3523" t="n">
        <v>2834</v>
      </c>
      <c r="B3523" t="n">
        <v>105</v>
      </c>
      <c r="C3523" t="inlineStr">
        <is>
          <t>Jacare - Bradesco</t>
        </is>
      </c>
      <c r="D3523" t="n">
        <v>266</v>
      </c>
      <c r="E3523" t="inlineStr">
        <is>
          <t>Jacaré</t>
        </is>
      </c>
      <c r="F3523" s="27" t="n">
        <v>45271</v>
      </c>
      <c r="G3523" t="inlineStr">
        <is>
          <t>DEBITO</t>
        </is>
      </c>
      <c r="H3523" t="inlineStr">
        <is>
          <t>PAGTO ELETRON  COBRANCA MURILO</t>
        </is>
      </c>
      <c r="I3523" t="n">
        <v>-389.5</v>
      </c>
    </row>
    <row r="3524">
      <c r="A3524" t="n">
        <v>2835</v>
      </c>
      <c r="B3524" t="n">
        <v>105</v>
      </c>
      <c r="C3524" t="inlineStr">
        <is>
          <t>Jacare - Bradesco</t>
        </is>
      </c>
      <c r="D3524" t="n">
        <v>266</v>
      </c>
      <c r="E3524" t="inlineStr">
        <is>
          <t>Jacaré</t>
        </is>
      </c>
      <c r="F3524" s="27" t="n">
        <v>45271</v>
      </c>
      <c r="G3524" t="inlineStr">
        <is>
          <t>DEBITO</t>
        </is>
      </c>
      <c r="H3524" t="inlineStr">
        <is>
          <t>PAGTO ELETRON  COBRANCA MARIO PEDRO</t>
        </is>
      </c>
      <c r="I3524" t="n">
        <v>-485.17</v>
      </c>
    </row>
    <row r="3525">
      <c r="A3525" t="n">
        <v>2836</v>
      </c>
      <c r="B3525" t="n">
        <v>105</v>
      </c>
      <c r="C3525" t="inlineStr">
        <is>
          <t>Jacare - Bradesco</t>
        </is>
      </c>
      <c r="D3525" t="n">
        <v>266</v>
      </c>
      <c r="E3525" t="inlineStr">
        <is>
          <t>Jacaré</t>
        </is>
      </c>
      <c r="F3525" s="27" t="n">
        <v>45271</v>
      </c>
      <c r="G3525" t="inlineStr">
        <is>
          <t>DEBITO</t>
        </is>
      </c>
      <c r="H3525" t="inlineStr">
        <is>
          <t>PAGTO ELETRON  COBRANCA GENIUS</t>
        </is>
      </c>
      <c r="I3525" t="n">
        <v>-653.53</v>
      </c>
    </row>
    <row r="3526">
      <c r="A3526" t="n">
        <v>2837</v>
      </c>
      <c r="B3526" t="n">
        <v>105</v>
      </c>
      <c r="C3526" t="inlineStr">
        <is>
          <t>Jacare - Bradesco</t>
        </is>
      </c>
      <c r="D3526" t="n">
        <v>266</v>
      </c>
      <c r="E3526" t="inlineStr">
        <is>
          <t>Jacaré</t>
        </is>
      </c>
      <c r="F3526" s="27" t="n">
        <v>45271</v>
      </c>
      <c r="G3526" t="inlineStr">
        <is>
          <t>DEBITO</t>
        </is>
      </c>
      <c r="H3526" t="inlineStr">
        <is>
          <t>PAGTO ELETRON  COBRANCA BRAVA</t>
        </is>
      </c>
      <c r="I3526" t="n">
        <v>-780</v>
      </c>
    </row>
    <row r="3527">
      <c r="A3527" t="n">
        <v>2838</v>
      </c>
      <c r="B3527" t="n">
        <v>105</v>
      </c>
      <c r="C3527" t="inlineStr">
        <is>
          <t>Jacare - Bradesco</t>
        </is>
      </c>
      <c r="D3527" t="n">
        <v>266</v>
      </c>
      <c r="E3527" t="inlineStr">
        <is>
          <t>Jacaré</t>
        </is>
      </c>
      <c r="F3527" s="27" t="n">
        <v>45271</v>
      </c>
      <c r="G3527" t="inlineStr">
        <is>
          <t>DEBITO</t>
        </is>
      </c>
      <c r="H3527" t="inlineStr">
        <is>
          <t>PAGTO ELETRON  COBRANCA VIVA ESPETOS</t>
        </is>
      </c>
      <c r="I3527" t="n">
        <v>-1006.24</v>
      </c>
    </row>
    <row r="3528">
      <c r="A3528" t="n">
        <v>2839</v>
      </c>
      <c r="B3528" t="n">
        <v>105</v>
      </c>
      <c r="C3528" t="inlineStr">
        <is>
          <t>Jacare - Bradesco</t>
        </is>
      </c>
      <c r="D3528" t="n">
        <v>266</v>
      </c>
      <c r="E3528" t="inlineStr">
        <is>
          <t>Jacaré</t>
        </is>
      </c>
      <c r="F3528" s="27" t="n">
        <v>45271</v>
      </c>
      <c r="G3528" t="inlineStr">
        <is>
          <t>DEBITO</t>
        </is>
      </c>
      <c r="H3528" t="inlineStr">
        <is>
          <t>PAGTO ELETRON  COBRANCA BB DIST</t>
        </is>
      </c>
      <c r="I3528" t="n">
        <v>-1499.7</v>
      </c>
    </row>
    <row r="3529">
      <c r="A3529" t="n">
        <v>2840</v>
      </c>
      <c r="B3529" t="n">
        <v>105</v>
      </c>
      <c r="C3529" t="inlineStr">
        <is>
          <t>Jacare - Bradesco</t>
        </is>
      </c>
      <c r="D3529" t="n">
        <v>266</v>
      </c>
      <c r="E3529" t="inlineStr">
        <is>
          <t>Jacaré</t>
        </is>
      </c>
      <c r="F3529" s="27" t="n">
        <v>45271</v>
      </c>
      <c r="G3529" t="inlineStr">
        <is>
          <t>DEBITO</t>
        </is>
      </c>
      <c r="H3529" t="inlineStr">
        <is>
          <t>PAGTO ELETRON  COBRANCA MURILO</t>
        </is>
      </c>
      <c r="I3529" t="n">
        <v>-1658.34</v>
      </c>
    </row>
    <row r="3530">
      <c r="A3530" t="n">
        <v>2841</v>
      </c>
      <c r="B3530" t="n">
        <v>105</v>
      </c>
      <c r="C3530" t="inlineStr">
        <is>
          <t>Jacare - Bradesco</t>
        </is>
      </c>
      <c r="D3530" t="n">
        <v>266</v>
      </c>
      <c r="E3530" t="inlineStr">
        <is>
          <t>Jacaré</t>
        </is>
      </c>
      <c r="F3530" s="27" t="n">
        <v>45271</v>
      </c>
      <c r="G3530" t="inlineStr">
        <is>
          <t>DEBITO</t>
        </is>
      </c>
      <c r="H3530" t="inlineStr">
        <is>
          <t>PAGTO ELETRON  COBRANCA ATACADISTA KING FOOD</t>
        </is>
      </c>
      <c r="I3530" t="n">
        <v>-2121.13</v>
      </c>
    </row>
    <row r="3531">
      <c r="A3531" t="n">
        <v>2842</v>
      </c>
      <c r="B3531" t="n">
        <v>105</v>
      </c>
      <c r="C3531" t="inlineStr">
        <is>
          <t>Jacare - Bradesco</t>
        </is>
      </c>
      <c r="D3531" t="n">
        <v>266</v>
      </c>
      <c r="E3531" t="inlineStr">
        <is>
          <t>Jacaré</t>
        </is>
      </c>
      <c r="F3531" s="27" t="n">
        <v>45271</v>
      </c>
      <c r="G3531" t="inlineStr">
        <is>
          <t>DEBITO</t>
        </is>
      </c>
      <c r="H3531" t="inlineStr">
        <is>
          <t>PAGTO ELETRON  COBRANCA ESHOWS</t>
        </is>
      </c>
      <c r="I3531" t="n">
        <v>-2300</v>
      </c>
    </row>
    <row r="3532">
      <c r="A3532" t="n">
        <v>2843</v>
      </c>
      <c r="B3532" t="n">
        <v>105</v>
      </c>
      <c r="C3532" t="inlineStr">
        <is>
          <t>Jacare - Bradesco</t>
        </is>
      </c>
      <c r="D3532" t="n">
        <v>266</v>
      </c>
      <c r="E3532" t="inlineStr">
        <is>
          <t>Jacaré</t>
        </is>
      </c>
      <c r="F3532" s="27" t="n">
        <v>45271</v>
      </c>
      <c r="G3532" t="inlineStr">
        <is>
          <t>DEBITO</t>
        </is>
      </c>
      <c r="H3532" t="inlineStr">
        <is>
          <t>TARIFA BANCARIA VR.PARCIAL PAGAMENTO FUNCs N</t>
        </is>
      </c>
      <c r="I3532" t="n">
        <v>-8.4</v>
      </c>
    </row>
    <row r="3533">
      <c r="A3533" t="n">
        <v>2844</v>
      </c>
      <c r="B3533" t="n">
        <v>105</v>
      </c>
      <c r="C3533" t="inlineStr">
        <is>
          <t>Jacare - Bradesco</t>
        </is>
      </c>
      <c r="D3533" t="n">
        <v>266</v>
      </c>
      <c r="E3533" t="inlineStr">
        <is>
          <t>Jacaré</t>
        </is>
      </c>
      <c r="F3533" s="27" t="n">
        <v>45271</v>
      </c>
      <c r="G3533" t="inlineStr">
        <is>
          <t>DEBITO</t>
        </is>
      </c>
      <c r="H3533" t="inlineStr">
        <is>
          <t>TARIFA BANCARIA TRANSF PGTO PIX</t>
        </is>
      </c>
      <c r="I3533" t="n">
        <v>-1.65</v>
      </c>
    </row>
    <row r="3534">
      <c r="A3534" t="n">
        <v>2845</v>
      </c>
      <c r="B3534" t="n">
        <v>105</v>
      </c>
      <c r="C3534" t="inlineStr">
        <is>
          <t>Jacare - Bradesco</t>
        </is>
      </c>
      <c r="D3534" t="n">
        <v>266</v>
      </c>
      <c r="E3534" t="inlineStr">
        <is>
          <t>Jacaré</t>
        </is>
      </c>
      <c r="F3534" s="27" t="n">
        <v>45271</v>
      </c>
      <c r="G3534" t="inlineStr">
        <is>
          <t>DEBITO</t>
        </is>
      </c>
      <c r="H3534" t="inlineStr">
        <is>
          <t>TARIFA BANCARIA TRANSF PGTO PIX</t>
        </is>
      </c>
      <c r="I3534" t="n">
        <v>-1.65</v>
      </c>
    </row>
    <row r="3535">
      <c r="A3535" t="n">
        <v>2846</v>
      </c>
      <c r="B3535" t="n">
        <v>105</v>
      </c>
      <c r="C3535" t="inlineStr">
        <is>
          <t>Jacare - Bradesco</t>
        </is>
      </c>
      <c r="D3535" t="n">
        <v>266</v>
      </c>
      <c r="E3535" t="inlineStr">
        <is>
          <t>Jacaré</t>
        </is>
      </c>
      <c r="F3535" s="27" t="n">
        <v>45271</v>
      </c>
      <c r="G3535" t="inlineStr">
        <is>
          <t>DEBITO</t>
        </is>
      </c>
      <c r="H3535" t="inlineStr">
        <is>
          <t>TARIFA BANCARIA TRANSF PGTO PIX</t>
        </is>
      </c>
      <c r="I3535" t="n">
        <v>-2.8</v>
      </c>
    </row>
    <row r="3536">
      <c r="A3536" t="n">
        <v>2847</v>
      </c>
      <c r="B3536" t="n">
        <v>105</v>
      </c>
      <c r="C3536" t="inlineStr">
        <is>
          <t>Jacare - Bradesco</t>
        </is>
      </c>
      <c r="D3536" t="n">
        <v>266</v>
      </c>
      <c r="E3536" t="inlineStr">
        <is>
          <t>Jacaré</t>
        </is>
      </c>
      <c r="F3536" s="27" t="n">
        <v>45271</v>
      </c>
      <c r="G3536" t="inlineStr">
        <is>
          <t>DEBITO</t>
        </is>
      </c>
      <c r="H3536" t="inlineStr">
        <is>
          <t>TARIFA BANCARIA TRANSF PGTO PIX</t>
        </is>
      </c>
      <c r="I3536" t="n">
        <v>-3.82</v>
      </c>
    </row>
    <row r="3537">
      <c r="A3537" t="n">
        <v>2848</v>
      </c>
      <c r="B3537" t="n">
        <v>105</v>
      </c>
      <c r="C3537" t="inlineStr">
        <is>
          <t>Jacare - Bradesco</t>
        </is>
      </c>
      <c r="D3537" t="n">
        <v>266</v>
      </c>
      <c r="E3537" t="inlineStr">
        <is>
          <t>Jacaré</t>
        </is>
      </c>
      <c r="F3537" s="27" t="n">
        <v>45271</v>
      </c>
      <c r="G3537" t="inlineStr">
        <is>
          <t>DEBITO</t>
        </is>
      </c>
      <c r="H3537" t="inlineStr">
        <is>
          <t>TARIFA BANCARIA TRANSF PGTO PIX</t>
        </is>
      </c>
      <c r="I3537" t="n">
        <v>-4.68</v>
      </c>
    </row>
    <row r="3538">
      <c r="A3538" t="n">
        <v>2849</v>
      </c>
      <c r="B3538" t="n">
        <v>105</v>
      </c>
      <c r="C3538" t="inlineStr">
        <is>
          <t>Jacare - Bradesco</t>
        </is>
      </c>
      <c r="D3538" t="n">
        <v>266</v>
      </c>
      <c r="E3538" t="inlineStr">
        <is>
          <t>Jacaré</t>
        </is>
      </c>
      <c r="F3538" s="27" t="n">
        <v>45271</v>
      </c>
      <c r="G3538" t="inlineStr">
        <is>
          <t>DEBITO</t>
        </is>
      </c>
      <c r="H3538" t="inlineStr">
        <is>
          <t>TARIFA BANCARIA TRANSF PGTO PIX</t>
        </is>
      </c>
      <c r="I3538" t="n">
        <v>-9</v>
      </c>
    </row>
    <row r="3539">
      <c r="A3539" t="n">
        <v>2850</v>
      </c>
      <c r="B3539" t="n">
        <v>105</v>
      </c>
      <c r="C3539" t="inlineStr">
        <is>
          <t>Jacare - Bradesco</t>
        </is>
      </c>
      <c r="D3539" t="n">
        <v>266</v>
      </c>
      <c r="E3539" t="inlineStr">
        <is>
          <t>Jacaré</t>
        </is>
      </c>
      <c r="F3539" s="27" t="n">
        <v>45271</v>
      </c>
      <c r="G3539" t="inlineStr">
        <is>
          <t>DEBITO</t>
        </is>
      </c>
      <c r="H3539" t="inlineStr">
        <is>
          <t>PAGTO ELETRONICO TRIBUTO INTERNET --PMSP SP</t>
        </is>
      </c>
      <c r="I3539" t="n">
        <v>-5.06</v>
      </c>
    </row>
    <row r="3540">
      <c r="A3540" t="n">
        <v>2851</v>
      </c>
      <c r="B3540" t="n">
        <v>105</v>
      </c>
      <c r="C3540" t="inlineStr">
        <is>
          <t>Jacare - Bradesco</t>
        </is>
      </c>
      <c r="D3540" t="n">
        <v>266</v>
      </c>
      <c r="E3540" t="inlineStr">
        <is>
          <t>Jacaré</t>
        </is>
      </c>
      <c r="F3540" s="27" t="n">
        <v>45271</v>
      </c>
      <c r="G3540" t="inlineStr">
        <is>
          <t>DEBITO</t>
        </is>
      </c>
      <c r="H3540" t="inlineStr">
        <is>
          <t>TRANSF CC PARA CC PJ TEMPUS FUGIT PARTICIPACOES E. LT</t>
        </is>
      </c>
      <c r="I3540" t="n">
        <v>-34696.51</v>
      </c>
    </row>
    <row r="3541">
      <c r="A3541" t="n">
        <v>2852</v>
      </c>
      <c r="B3541" t="n">
        <v>105</v>
      </c>
      <c r="C3541" t="inlineStr">
        <is>
          <t>Jacare - Bradesco</t>
        </is>
      </c>
      <c r="D3541" t="n">
        <v>266</v>
      </c>
      <c r="E3541" t="inlineStr">
        <is>
          <t>Jacaré</t>
        </is>
      </c>
      <c r="F3541" s="27" t="n">
        <v>45271</v>
      </c>
      <c r="G3541" t="inlineStr">
        <is>
          <t>DEBITO</t>
        </is>
      </c>
      <c r="H3541" t="inlineStr">
        <is>
          <t>TED DIF.TITUL.CC H.BANK DEST. RENATO DE ASSIS TRIP</t>
        </is>
      </c>
      <c r="I3541" t="n">
        <v>-35000</v>
      </c>
    </row>
    <row r="3542">
      <c r="A3542" t="n">
        <v>2853</v>
      </c>
      <c r="B3542" t="n">
        <v>105</v>
      </c>
      <c r="C3542" t="inlineStr">
        <is>
          <t>Jacare - Bradesco</t>
        </is>
      </c>
      <c r="D3542" t="n">
        <v>266</v>
      </c>
      <c r="E3542" t="inlineStr">
        <is>
          <t>Jacaré</t>
        </is>
      </c>
      <c r="F3542" s="27" t="n">
        <v>45271</v>
      </c>
      <c r="G3542" t="inlineStr">
        <is>
          <t>DEBITO</t>
        </is>
      </c>
      <c r="H3542" t="inlineStr">
        <is>
          <t>TRANSFERENCIA PIX DES: ADRIANA NEVES FERREIR 11/12</t>
        </is>
      </c>
      <c r="I3542" t="n">
        <v>-1000</v>
      </c>
    </row>
    <row r="3543">
      <c r="A3543" t="n">
        <v>2854</v>
      </c>
      <c r="B3543" t="n">
        <v>105</v>
      </c>
      <c r="C3543" t="inlineStr">
        <is>
          <t>Jacare - Bradesco</t>
        </is>
      </c>
      <c r="D3543" t="n">
        <v>266</v>
      </c>
      <c r="E3543" t="inlineStr">
        <is>
          <t>Jacaré</t>
        </is>
      </c>
      <c r="F3543" s="27" t="n">
        <v>45271</v>
      </c>
      <c r="G3543" t="inlineStr">
        <is>
          <t>DEBITO</t>
        </is>
      </c>
      <c r="H3543" t="inlineStr">
        <is>
          <t>TRANSFERENCIA PIX DES: Brenda Letcia Pereir 11/12</t>
        </is>
      </c>
      <c r="I3543" t="n">
        <v>-1000</v>
      </c>
    </row>
    <row r="3544">
      <c r="A3544" t="n">
        <v>2855</v>
      </c>
      <c r="B3544" t="n">
        <v>105</v>
      </c>
      <c r="C3544" t="inlineStr">
        <is>
          <t>Jacare - Bradesco</t>
        </is>
      </c>
      <c r="D3544" t="n">
        <v>266</v>
      </c>
      <c r="E3544" t="inlineStr">
        <is>
          <t>Jacaré</t>
        </is>
      </c>
      <c r="F3544" s="27" t="n">
        <v>45271</v>
      </c>
      <c r="G3544" t="inlineStr">
        <is>
          <t>DEBITO</t>
        </is>
      </c>
      <c r="H3544" t="inlineStr">
        <is>
          <t>TRANSFERENCIA PIX DES: DANIELA DE OLIVEIRA F 11/12</t>
        </is>
      </c>
      <c r="I3544" t="n">
        <v>-700</v>
      </c>
    </row>
    <row r="3545">
      <c r="A3545" t="n">
        <v>2856</v>
      </c>
      <c r="B3545" t="n">
        <v>105</v>
      </c>
      <c r="C3545" t="inlineStr">
        <is>
          <t>Jacare - Bradesco</t>
        </is>
      </c>
      <c r="D3545" t="n">
        <v>266</v>
      </c>
      <c r="E3545" t="inlineStr">
        <is>
          <t>Jacaré</t>
        </is>
      </c>
      <c r="F3545" s="27" t="n">
        <v>45271</v>
      </c>
      <c r="G3545" t="inlineStr">
        <is>
          <t>DEBITO</t>
        </is>
      </c>
      <c r="H3545" t="inlineStr">
        <is>
          <t>TRANSFERENCIA PIX DES: KAIO HENRIQUE MUNIZ B 11/12</t>
        </is>
      </c>
      <c r="I3545" t="n">
        <v>-900</v>
      </c>
    </row>
    <row r="3546">
      <c r="A3546" t="n">
        <v>2857</v>
      </c>
      <c r="B3546" t="n">
        <v>105</v>
      </c>
      <c r="C3546" t="inlineStr">
        <is>
          <t>Jacare - Bradesco</t>
        </is>
      </c>
      <c r="D3546" t="n">
        <v>266</v>
      </c>
      <c r="E3546" t="inlineStr">
        <is>
          <t>Jacaré</t>
        </is>
      </c>
      <c r="F3546" s="27" t="n">
        <v>45271</v>
      </c>
      <c r="G3546" t="inlineStr">
        <is>
          <t>DEBITO</t>
        </is>
      </c>
      <c r="H3546" t="inlineStr">
        <is>
          <t>TRANSFERENCIA PIX DES: LUIZ GUSTAVO MOREIRA  11/12</t>
        </is>
      </c>
      <c r="I3546" t="n">
        <v>-900</v>
      </c>
    </row>
    <row r="3547">
      <c r="A3547" t="n">
        <v>2858</v>
      </c>
      <c r="B3547" t="n">
        <v>105</v>
      </c>
      <c r="C3547" t="inlineStr">
        <is>
          <t>Jacare - Bradesco</t>
        </is>
      </c>
      <c r="D3547" t="n">
        <v>266</v>
      </c>
      <c r="E3547" t="inlineStr">
        <is>
          <t>Jacaré</t>
        </is>
      </c>
      <c r="F3547" s="27" t="n">
        <v>45271</v>
      </c>
      <c r="G3547" t="inlineStr">
        <is>
          <t>DEBITO</t>
        </is>
      </c>
      <c r="H3547" t="inlineStr">
        <is>
          <t>TRANSFERENCIA PIX DES: MARCIO DE SOUZA       11/12</t>
        </is>
      </c>
      <c r="I3547" t="n">
        <v>-1250</v>
      </c>
    </row>
    <row r="3548">
      <c r="A3548" t="n">
        <v>2859</v>
      </c>
      <c r="B3548" t="n">
        <v>105</v>
      </c>
      <c r="C3548" t="inlineStr">
        <is>
          <t>Jacare - Bradesco</t>
        </is>
      </c>
      <c r="D3548" t="n">
        <v>266</v>
      </c>
      <c r="E3548" t="inlineStr">
        <is>
          <t>Jacaré</t>
        </is>
      </c>
      <c r="F3548" s="27" t="n">
        <v>45271</v>
      </c>
      <c r="G3548" t="inlineStr">
        <is>
          <t>DEBITO</t>
        </is>
      </c>
      <c r="H3548" t="inlineStr">
        <is>
          <t>TRANSFERENCIA PIX DES: Rodrigo Pereira da Si 11/12</t>
        </is>
      </c>
      <c r="I3548" t="n">
        <v>-266.67</v>
      </c>
    </row>
    <row r="3549">
      <c r="A3549" t="n">
        <v>2860</v>
      </c>
      <c r="B3549" t="n">
        <v>105</v>
      </c>
      <c r="C3549" t="inlineStr">
        <is>
          <t>Jacare - Bradesco</t>
        </is>
      </c>
      <c r="D3549" t="n">
        <v>266</v>
      </c>
      <c r="E3549" t="inlineStr">
        <is>
          <t>Jacaré</t>
        </is>
      </c>
      <c r="F3549" s="27" t="n">
        <v>45271</v>
      </c>
      <c r="G3549" t="inlineStr">
        <is>
          <t>DEBITO</t>
        </is>
      </c>
      <c r="H3549" t="inlineStr">
        <is>
          <t>TRANSFERENCIA PIX DES: Vinicius Santos Sousa 11/12</t>
        </is>
      </c>
      <c r="I3549" t="n">
        <v>-1000</v>
      </c>
    </row>
    <row r="3550">
      <c r="A3550" t="n">
        <v>2861</v>
      </c>
      <c r="B3550" t="n">
        <v>105</v>
      </c>
      <c r="C3550" t="inlineStr">
        <is>
          <t>Jacare - Bradesco</t>
        </is>
      </c>
      <c r="D3550" t="n">
        <v>266</v>
      </c>
      <c r="E3550" t="inlineStr">
        <is>
          <t>Jacaré</t>
        </is>
      </c>
      <c r="F3550" s="27" t="n">
        <v>45271</v>
      </c>
      <c r="G3550" t="inlineStr">
        <is>
          <t>DEBITO</t>
        </is>
      </c>
      <c r="H3550" t="inlineStr">
        <is>
          <t>TRANSFERENCIA PIX DES: Villeneuve Della Penn 11/12</t>
        </is>
      </c>
      <c r="I3550" t="n">
        <v>-1100</v>
      </c>
    </row>
    <row r="3551">
      <c r="A3551" t="n">
        <v>2862</v>
      </c>
      <c r="B3551" t="n">
        <v>105</v>
      </c>
      <c r="C3551" t="inlineStr">
        <is>
          <t>Jacare - Bradesco</t>
        </is>
      </c>
      <c r="D3551" t="n">
        <v>266</v>
      </c>
      <c r="E3551" t="inlineStr">
        <is>
          <t>Jacaré</t>
        </is>
      </c>
      <c r="F3551" s="27" t="n">
        <v>45271</v>
      </c>
      <c r="G3551" t="inlineStr">
        <is>
          <t>DEBITO</t>
        </is>
      </c>
      <c r="H3551" t="inlineStr">
        <is>
          <t>TRANSFERENCIA PIX DES: KINGFOOD              11/12</t>
        </is>
      </c>
      <c r="I3551" t="n">
        <v>-417.14</v>
      </c>
    </row>
    <row r="3552">
      <c r="A3552" t="n">
        <v>2863</v>
      </c>
      <c r="B3552" t="n">
        <v>105</v>
      </c>
      <c r="C3552" t="inlineStr">
        <is>
          <t>Jacare - Bradesco</t>
        </is>
      </c>
      <c r="D3552" t="n">
        <v>266</v>
      </c>
      <c r="E3552" t="inlineStr">
        <is>
          <t>Jacaré</t>
        </is>
      </c>
      <c r="F3552" s="27" t="n">
        <v>45271</v>
      </c>
      <c r="G3552" t="inlineStr">
        <is>
          <t>DEBITO</t>
        </is>
      </c>
      <c r="H3552" t="inlineStr">
        <is>
          <t>TRANSFERENCIA PIX DES: KINGFOOD              11/12</t>
        </is>
      </c>
      <c r="I3552" t="n">
        <v>-2010.95</v>
      </c>
    </row>
    <row r="3553">
      <c r="A3553" t="n">
        <v>2864</v>
      </c>
      <c r="B3553" t="n">
        <v>105</v>
      </c>
      <c r="C3553" t="inlineStr">
        <is>
          <t>Jacare - Bradesco</t>
        </is>
      </c>
      <c r="D3553" t="n">
        <v>266</v>
      </c>
      <c r="E3553" t="inlineStr">
        <is>
          <t>Jacaré</t>
        </is>
      </c>
      <c r="F3553" s="27" t="n">
        <v>45271</v>
      </c>
      <c r="G3553" t="inlineStr">
        <is>
          <t>DEBITO</t>
        </is>
      </c>
      <c r="H3553" t="inlineStr">
        <is>
          <t>TRANSFERENCIA PIX DES: Stemme Telecomunica  11/12</t>
        </is>
      </c>
      <c r="I3553" t="n">
        <v>-299</v>
      </c>
    </row>
    <row r="3554">
      <c r="A3554" t="n">
        <v>2865</v>
      </c>
      <c r="B3554" t="n">
        <v>105</v>
      </c>
      <c r="C3554" t="inlineStr">
        <is>
          <t>Jacare - Bradesco</t>
        </is>
      </c>
      <c r="D3554" t="n">
        <v>266</v>
      </c>
      <c r="E3554" t="inlineStr">
        <is>
          <t>Jacaré</t>
        </is>
      </c>
      <c r="F3554" s="27" t="n">
        <v>45271</v>
      </c>
      <c r="G3554" t="inlineStr">
        <is>
          <t>DEBITO</t>
        </is>
      </c>
      <c r="H3554" t="inlineStr">
        <is>
          <t>TRANSFERENCIA PIX DES: CLAUDIA CHRISTINA W F 11/12</t>
        </is>
      </c>
      <c r="I3554" t="n">
        <v>-106.51</v>
      </c>
    </row>
    <row r="3555">
      <c r="A3555" t="n">
        <v>2866</v>
      </c>
      <c r="B3555" t="n">
        <v>105</v>
      </c>
      <c r="C3555" t="inlineStr">
        <is>
          <t>Jacare - Bradesco</t>
        </is>
      </c>
      <c r="D3555" t="n">
        <v>266</v>
      </c>
      <c r="E3555" t="inlineStr">
        <is>
          <t>Jacaré</t>
        </is>
      </c>
      <c r="F3555" s="27" t="n">
        <v>45271</v>
      </c>
      <c r="G3555" t="inlineStr">
        <is>
          <t>DEBITO</t>
        </is>
      </c>
      <c r="H3555" t="inlineStr">
        <is>
          <t>CONTA DE GAS INTERNET --COMGAS/SP</t>
        </is>
      </c>
      <c r="I3555" t="n">
        <v>-5058.84</v>
      </c>
    </row>
    <row r="3556">
      <c r="A3556" t="n">
        <v>2801</v>
      </c>
      <c r="B3556" t="n">
        <v>105</v>
      </c>
      <c r="C3556" t="inlineStr">
        <is>
          <t>Jacare - Bradesco</t>
        </is>
      </c>
      <c r="D3556" t="n">
        <v>266</v>
      </c>
      <c r="E3556" t="inlineStr">
        <is>
          <t>Jacaré</t>
        </is>
      </c>
      <c r="F3556" s="27" t="n">
        <v>45268</v>
      </c>
      <c r="G3556" t="inlineStr">
        <is>
          <t>CREDITO</t>
        </is>
      </c>
      <c r="H3556" t="inlineStr">
        <is>
          <t>TRANSF CC PARA CC PJ TEMPUS FUGIT PARTICIPACOES E. LT</t>
        </is>
      </c>
      <c r="I3556" t="n">
        <v>12800</v>
      </c>
    </row>
    <row r="3557">
      <c r="A3557" t="n">
        <v>2802</v>
      </c>
      <c r="B3557" t="n">
        <v>105</v>
      </c>
      <c r="C3557" t="inlineStr">
        <is>
          <t>Jacare - Bradesco</t>
        </is>
      </c>
      <c r="D3557" t="n">
        <v>266</v>
      </c>
      <c r="E3557" t="inlineStr">
        <is>
          <t>Jacaré</t>
        </is>
      </c>
      <c r="F3557" s="27" t="n">
        <v>45268</v>
      </c>
      <c r="G3557" t="inlineStr">
        <is>
          <t>CREDITO</t>
        </is>
      </c>
      <c r="H3557" t="inlineStr">
        <is>
          <t>TRANSFERENCIA PIX REM: Banco VR              08/12</t>
        </is>
      </c>
      <c r="I3557" t="n">
        <v>453.46</v>
      </c>
    </row>
    <row r="3558">
      <c r="A3558" t="n">
        <v>2803</v>
      </c>
      <c r="B3558" t="n">
        <v>105</v>
      </c>
      <c r="C3558" t="inlineStr">
        <is>
          <t>Jacare - Bradesco</t>
        </is>
      </c>
      <c r="D3558" t="n">
        <v>266</v>
      </c>
      <c r="E3558" t="inlineStr">
        <is>
          <t>Jacaré</t>
        </is>
      </c>
      <c r="F3558" s="27" t="n">
        <v>45268</v>
      </c>
      <c r="G3558" t="inlineStr">
        <is>
          <t>CREDITO</t>
        </is>
      </c>
      <c r="H3558" t="inlineStr">
        <is>
          <t>TRANSFERENCIA PIX REM: TRAMAWEB AGENCIA DE N 08/12</t>
        </is>
      </c>
      <c r="I3558" t="n">
        <v>10650</v>
      </c>
    </row>
    <row r="3559">
      <c r="A3559" t="n">
        <v>2804</v>
      </c>
      <c r="B3559" t="n">
        <v>105</v>
      </c>
      <c r="C3559" t="inlineStr">
        <is>
          <t>Jacare - Bradesco</t>
        </is>
      </c>
      <c r="D3559" t="n">
        <v>266</v>
      </c>
      <c r="E3559" t="inlineStr">
        <is>
          <t>Jacaré</t>
        </is>
      </c>
      <c r="F3559" s="27" t="n">
        <v>45268</v>
      </c>
      <c r="G3559" t="inlineStr">
        <is>
          <t>CREDITO</t>
        </is>
      </c>
      <c r="H3559" t="inlineStr">
        <is>
          <t>TRANSFERENCIA PIX REM: BRIO INVESTIMENTOS LT 08/12</t>
        </is>
      </c>
      <c r="I3559" t="n">
        <v>5638.5</v>
      </c>
    </row>
    <row r="3560">
      <c r="A3560" t="n">
        <v>2805</v>
      </c>
      <c r="B3560" t="n">
        <v>105</v>
      </c>
      <c r="C3560" t="inlineStr">
        <is>
          <t>Jacare - Bradesco</t>
        </is>
      </c>
      <c r="D3560" t="n">
        <v>266</v>
      </c>
      <c r="E3560" t="inlineStr">
        <is>
          <t>Jacaré</t>
        </is>
      </c>
      <c r="F3560" s="27" t="n">
        <v>45268</v>
      </c>
      <c r="G3560" t="inlineStr">
        <is>
          <t>DEBITO</t>
        </is>
      </c>
      <c r="H3560" t="inlineStr">
        <is>
          <t>PAGTO ELETRON  COBRANCA TARUMA</t>
        </is>
      </c>
      <c r="I3560" t="n">
        <v>-224.09</v>
      </c>
    </row>
    <row r="3561">
      <c r="A3561" t="n">
        <v>2806</v>
      </c>
      <c r="B3561" t="n">
        <v>105</v>
      </c>
      <c r="C3561" t="inlineStr">
        <is>
          <t>Jacare - Bradesco</t>
        </is>
      </c>
      <c r="D3561" t="n">
        <v>266</v>
      </c>
      <c r="E3561" t="inlineStr">
        <is>
          <t>Jacaré</t>
        </is>
      </c>
      <c r="F3561" s="27" t="n">
        <v>45268</v>
      </c>
      <c r="G3561" t="inlineStr">
        <is>
          <t>DEBITO</t>
        </is>
      </c>
      <c r="H3561" t="inlineStr">
        <is>
          <t>PAGTO ELETRON  COBRANCA EMPORIO MEL</t>
        </is>
      </c>
      <c r="I3561" t="n">
        <v>-288.67</v>
      </c>
    </row>
    <row r="3562">
      <c r="A3562" t="n">
        <v>2807</v>
      </c>
      <c r="B3562" t="n">
        <v>105</v>
      </c>
      <c r="C3562" t="inlineStr">
        <is>
          <t>Jacare - Bradesco</t>
        </is>
      </c>
      <c r="D3562" t="n">
        <v>266</v>
      </c>
      <c r="E3562" t="inlineStr">
        <is>
          <t>Jacaré</t>
        </is>
      </c>
      <c r="F3562" s="27" t="n">
        <v>45268</v>
      </c>
      <c r="G3562" t="inlineStr">
        <is>
          <t>DEBITO</t>
        </is>
      </c>
      <c r="H3562" t="inlineStr">
        <is>
          <t>PAGTO ELETRON  COBRANCA HD</t>
        </is>
      </c>
      <c r="I3562" t="n">
        <v>-573.6799999999999</v>
      </c>
    </row>
    <row r="3563">
      <c r="A3563" t="n">
        <v>2808</v>
      </c>
      <c r="B3563" t="n">
        <v>105</v>
      </c>
      <c r="C3563" t="inlineStr">
        <is>
          <t>Jacare - Bradesco</t>
        </is>
      </c>
      <c r="D3563" t="n">
        <v>266</v>
      </c>
      <c r="E3563" t="inlineStr">
        <is>
          <t>Jacaré</t>
        </is>
      </c>
      <c r="F3563" s="27" t="n">
        <v>45268</v>
      </c>
      <c r="G3563" t="inlineStr">
        <is>
          <t>DEBITO</t>
        </is>
      </c>
      <c r="H3563" t="inlineStr">
        <is>
          <t>PAGTO ELETRON  COBRANCA TARUMA</t>
        </is>
      </c>
      <c r="I3563" t="n">
        <v>-753.4</v>
      </c>
    </row>
    <row r="3564">
      <c r="A3564" t="n">
        <v>2809</v>
      </c>
      <c r="B3564" t="n">
        <v>105</v>
      </c>
      <c r="C3564" t="inlineStr">
        <is>
          <t>Jacare - Bradesco</t>
        </is>
      </c>
      <c r="D3564" t="n">
        <v>266</v>
      </c>
      <c r="E3564" t="inlineStr">
        <is>
          <t>Jacaré</t>
        </is>
      </c>
      <c r="F3564" s="27" t="n">
        <v>45268</v>
      </c>
      <c r="G3564" t="inlineStr">
        <is>
          <t>DEBITO</t>
        </is>
      </c>
      <c r="H3564" t="inlineStr">
        <is>
          <t>PAGTO ELETRON  COBRANCA BB</t>
        </is>
      </c>
      <c r="I3564" t="n">
        <v>-1499.71</v>
      </c>
    </row>
    <row r="3565">
      <c r="A3565" t="n">
        <v>2810</v>
      </c>
      <c r="B3565" t="n">
        <v>105</v>
      </c>
      <c r="C3565" t="inlineStr">
        <is>
          <t>Jacare - Bradesco</t>
        </is>
      </c>
      <c r="D3565" t="n">
        <v>266</v>
      </c>
      <c r="E3565" t="inlineStr">
        <is>
          <t>Jacaré</t>
        </is>
      </c>
      <c r="F3565" s="27" t="n">
        <v>45268</v>
      </c>
      <c r="G3565" t="inlineStr">
        <is>
          <t>DEBITO</t>
        </is>
      </c>
      <c r="H3565" t="inlineStr">
        <is>
          <t>PAGTO ELETRON  COBRANCA BB</t>
        </is>
      </c>
      <c r="I3565" t="n">
        <v>-2213.82</v>
      </c>
    </row>
    <row r="3566">
      <c r="A3566" t="n">
        <v>2811</v>
      </c>
      <c r="B3566" t="n">
        <v>105</v>
      </c>
      <c r="C3566" t="inlineStr">
        <is>
          <t>Jacare - Bradesco</t>
        </is>
      </c>
      <c r="D3566" t="n">
        <v>266</v>
      </c>
      <c r="E3566" t="inlineStr">
        <is>
          <t>Jacaré</t>
        </is>
      </c>
      <c r="F3566" s="27" t="n">
        <v>45268</v>
      </c>
      <c r="G3566" t="inlineStr">
        <is>
          <t>DEBITO</t>
        </is>
      </c>
      <c r="H3566" t="inlineStr">
        <is>
          <t>PAGTO ELETRON  COBRANCA BB</t>
        </is>
      </c>
      <c r="I3566" t="n">
        <v>-3756.66</v>
      </c>
    </row>
    <row r="3567">
      <c r="A3567" t="n">
        <v>2812</v>
      </c>
      <c r="B3567" t="n">
        <v>105</v>
      </c>
      <c r="C3567" t="inlineStr">
        <is>
          <t>Jacare - Bradesco</t>
        </is>
      </c>
      <c r="D3567" t="n">
        <v>266</v>
      </c>
      <c r="E3567" t="inlineStr">
        <is>
          <t>Jacaré</t>
        </is>
      </c>
      <c r="F3567" s="27" t="n">
        <v>45268</v>
      </c>
      <c r="G3567" t="inlineStr">
        <is>
          <t>DEBITO</t>
        </is>
      </c>
      <c r="H3567" t="inlineStr">
        <is>
          <t>TRANSF CC PARA CC PJ TEMPUS FUGIT PARTICIPACOES E. LT</t>
        </is>
      </c>
      <c r="I3567" t="n">
        <v>-16824.66</v>
      </c>
    </row>
    <row r="3568">
      <c r="A3568" t="n">
        <v>2813</v>
      </c>
      <c r="B3568" t="n">
        <v>105</v>
      </c>
      <c r="C3568" t="inlineStr">
        <is>
          <t>Jacare - Bradesco</t>
        </is>
      </c>
      <c r="D3568" t="n">
        <v>266</v>
      </c>
      <c r="E3568" t="inlineStr">
        <is>
          <t>Jacaré</t>
        </is>
      </c>
      <c r="F3568" s="27" t="n">
        <v>45268</v>
      </c>
      <c r="G3568" t="inlineStr">
        <is>
          <t>DEBITO</t>
        </is>
      </c>
      <c r="H3568" t="inlineStr">
        <is>
          <t>TRANSFERENCIA PIX DES: ADRIANA NEVES FERREIR 08/12</t>
        </is>
      </c>
      <c r="I3568" t="n">
        <v>-100</v>
      </c>
    </row>
    <row r="3569">
      <c r="A3569" t="n">
        <v>2814</v>
      </c>
      <c r="B3569" t="n">
        <v>105</v>
      </c>
      <c r="C3569" t="inlineStr">
        <is>
          <t>Jacare - Bradesco</t>
        </is>
      </c>
      <c r="D3569" t="n">
        <v>266</v>
      </c>
      <c r="E3569" t="inlineStr">
        <is>
          <t>Jacaré</t>
        </is>
      </c>
      <c r="F3569" s="27" t="n">
        <v>45268</v>
      </c>
      <c r="G3569" t="inlineStr">
        <is>
          <t>DEBITO</t>
        </is>
      </c>
      <c r="H3569" t="inlineStr">
        <is>
          <t>TRANSFERENCIA PIX DES: Brenda Letcia Pereir 08/12</t>
        </is>
      </c>
      <c r="I3569" t="n">
        <v>-100</v>
      </c>
    </row>
    <row r="3570">
      <c r="A3570" t="n">
        <v>2815</v>
      </c>
      <c r="B3570" t="n">
        <v>105</v>
      </c>
      <c r="C3570" t="inlineStr">
        <is>
          <t>Jacare - Bradesco</t>
        </is>
      </c>
      <c r="D3570" t="n">
        <v>266</v>
      </c>
      <c r="E3570" t="inlineStr">
        <is>
          <t>Jacaré</t>
        </is>
      </c>
      <c r="F3570" s="27" t="n">
        <v>45268</v>
      </c>
      <c r="G3570" t="inlineStr">
        <is>
          <t>DEBITO</t>
        </is>
      </c>
      <c r="H3570" t="inlineStr">
        <is>
          <t>TRANSFERENCIA PIX DES: DANIELA DE OLIVEIRA F 08/12</t>
        </is>
      </c>
      <c r="I3570" t="n">
        <v>-100</v>
      </c>
    </row>
    <row r="3571">
      <c r="A3571" t="n">
        <v>2816</v>
      </c>
      <c r="B3571" t="n">
        <v>105</v>
      </c>
      <c r="C3571" t="inlineStr">
        <is>
          <t>Jacare - Bradesco</t>
        </is>
      </c>
      <c r="D3571" t="n">
        <v>266</v>
      </c>
      <c r="E3571" t="inlineStr">
        <is>
          <t>Jacaré</t>
        </is>
      </c>
      <c r="F3571" s="27" t="n">
        <v>45268</v>
      </c>
      <c r="G3571" t="inlineStr">
        <is>
          <t>DEBITO</t>
        </is>
      </c>
      <c r="H3571" t="inlineStr">
        <is>
          <t>TRANSFERENCIA PIX DES: KAIO HENRIQUE MUNIZ B 08/12</t>
        </is>
      </c>
      <c r="I3571" t="n">
        <v>-100</v>
      </c>
    </row>
    <row r="3572">
      <c r="A3572" t="n">
        <v>2817</v>
      </c>
      <c r="B3572" t="n">
        <v>105</v>
      </c>
      <c r="C3572" t="inlineStr">
        <is>
          <t>Jacare - Bradesco</t>
        </is>
      </c>
      <c r="D3572" t="n">
        <v>266</v>
      </c>
      <c r="E3572" t="inlineStr">
        <is>
          <t>Jacaré</t>
        </is>
      </c>
      <c r="F3572" s="27" t="n">
        <v>45268</v>
      </c>
      <c r="G3572" t="inlineStr">
        <is>
          <t>DEBITO</t>
        </is>
      </c>
      <c r="H3572" t="inlineStr">
        <is>
          <t>TRANSFERENCIA PIX DES: LUIZ GUSTAVO MOREIRA  08/12</t>
        </is>
      </c>
      <c r="I3572" t="n">
        <v>-100</v>
      </c>
    </row>
    <row r="3573">
      <c r="A3573" t="n">
        <v>2818</v>
      </c>
      <c r="B3573" t="n">
        <v>105</v>
      </c>
      <c r="C3573" t="inlineStr">
        <is>
          <t>Jacare - Bradesco</t>
        </is>
      </c>
      <c r="D3573" t="n">
        <v>266</v>
      </c>
      <c r="E3573" t="inlineStr">
        <is>
          <t>Jacaré</t>
        </is>
      </c>
      <c r="F3573" s="27" t="n">
        <v>45268</v>
      </c>
      <c r="G3573" t="inlineStr">
        <is>
          <t>DEBITO</t>
        </is>
      </c>
      <c r="H3573" t="inlineStr">
        <is>
          <t>TRANSFERENCIA PIX DES: MARCIO DE SOUZA       08/12</t>
        </is>
      </c>
      <c r="I3573" t="n">
        <v>-100</v>
      </c>
    </row>
    <row r="3574">
      <c r="A3574" t="n">
        <v>2819</v>
      </c>
      <c r="B3574" t="n">
        <v>105</v>
      </c>
      <c r="C3574" t="inlineStr">
        <is>
          <t>Jacare - Bradesco</t>
        </is>
      </c>
      <c r="D3574" t="n">
        <v>266</v>
      </c>
      <c r="E3574" t="inlineStr">
        <is>
          <t>Jacaré</t>
        </is>
      </c>
      <c r="F3574" s="27" t="n">
        <v>45268</v>
      </c>
      <c r="G3574" t="inlineStr">
        <is>
          <t>DEBITO</t>
        </is>
      </c>
      <c r="H3574" t="inlineStr">
        <is>
          <t>TRANSFERENCIA PIX DES: Mario Legal da Rocha  08/12</t>
        </is>
      </c>
      <c r="I3574" t="n">
        <v>-110</v>
      </c>
    </row>
    <row r="3575">
      <c r="A3575" t="n">
        <v>2820</v>
      </c>
      <c r="B3575" t="n">
        <v>105</v>
      </c>
      <c r="C3575" t="inlineStr">
        <is>
          <t>Jacare - Bradesco</t>
        </is>
      </c>
      <c r="D3575" t="n">
        <v>266</v>
      </c>
      <c r="E3575" t="inlineStr">
        <is>
          <t>Jacaré</t>
        </is>
      </c>
      <c r="F3575" s="27" t="n">
        <v>45268</v>
      </c>
      <c r="G3575" t="inlineStr">
        <is>
          <t>DEBITO</t>
        </is>
      </c>
      <c r="H3575" t="inlineStr">
        <is>
          <t>TRANSFERENCIA PIX DES: Rodrigo Pereira da Si 08/12</t>
        </is>
      </c>
      <c r="I3575" t="n">
        <v>-100</v>
      </c>
    </row>
    <row r="3576">
      <c r="A3576" t="n">
        <v>2821</v>
      </c>
      <c r="B3576" t="n">
        <v>105</v>
      </c>
      <c r="C3576" t="inlineStr">
        <is>
          <t>Jacare - Bradesco</t>
        </is>
      </c>
      <c r="D3576" t="n">
        <v>266</v>
      </c>
      <c r="E3576" t="inlineStr">
        <is>
          <t>Jacaré</t>
        </is>
      </c>
      <c r="F3576" s="27" t="n">
        <v>45268</v>
      </c>
      <c r="G3576" t="inlineStr">
        <is>
          <t>DEBITO</t>
        </is>
      </c>
      <c r="H3576" t="inlineStr">
        <is>
          <t>TRANSFERENCIA PIX DES: Vinicius Santos Sousa 08/12</t>
        </is>
      </c>
      <c r="I3576" t="n">
        <v>-100</v>
      </c>
    </row>
    <row r="3577">
      <c r="A3577" t="n">
        <v>2822</v>
      </c>
      <c r="B3577" t="n">
        <v>105</v>
      </c>
      <c r="C3577" t="inlineStr">
        <is>
          <t>Jacare - Bradesco</t>
        </is>
      </c>
      <c r="D3577" t="n">
        <v>266</v>
      </c>
      <c r="E3577" t="inlineStr">
        <is>
          <t>Jacaré</t>
        </is>
      </c>
      <c r="F3577" s="27" t="n">
        <v>45268</v>
      </c>
      <c r="G3577" t="inlineStr">
        <is>
          <t>DEBITO</t>
        </is>
      </c>
      <c r="H3577" t="inlineStr">
        <is>
          <t>TRANSFERENCIA PIX DES: CLAUDIA CHRISTINA W F 08/12</t>
        </is>
      </c>
      <c r="I3577" t="n">
        <v>-88.27</v>
      </c>
    </row>
    <row r="3578">
      <c r="A3578" t="n">
        <v>2823</v>
      </c>
      <c r="B3578" t="n">
        <v>105</v>
      </c>
      <c r="C3578" t="inlineStr">
        <is>
          <t>Jacare - Bradesco</t>
        </is>
      </c>
      <c r="D3578" t="n">
        <v>266</v>
      </c>
      <c r="E3578" t="inlineStr">
        <is>
          <t>Jacaré</t>
        </is>
      </c>
      <c r="F3578" s="27" t="n">
        <v>45268</v>
      </c>
      <c r="G3578" t="inlineStr">
        <is>
          <t>DEBITO</t>
        </is>
      </c>
      <c r="H3578" t="inlineStr">
        <is>
          <t>TRANSFERENCIA PIX DES: VICTOR HUGO CONSTANTI 08/12</t>
        </is>
      </c>
      <c r="I3578" t="n">
        <v>-129</v>
      </c>
    </row>
    <row r="3579">
      <c r="A3579" t="n">
        <v>2824</v>
      </c>
      <c r="B3579" t="n">
        <v>105</v>
      </c>
      <c r="C3579" t="inlineStr">
        <is>
          <t>Jacare - Bradesco</t>
        </is>
      </c>
      <c r="D3579" t="n">
        <v>266</v>
      </c>
      <c r="E3579" t="inlineStr">
        <is>
          <t>Jacaré</t>
        </is>
      </c>
      <c r="F3579" s="27" t="n">
        <v>45268</v>
      </c>
      <c r="G3579" t="inlineStr">
        <is>
          <t>DEBITO</t>
        </is>
      </c>
      <c r="H3579" t="inlineStr">
        <is>
          <t>TRANSFERENCIA PIX DES: VICTOR HUGO CONSTANTI 08/12</t>
        </is>
      </c>
      <c r="I3579" t="n">
        <v>-2280</v>
      </c>
    </row>
    <row r="3580">
      <c r="A3580" t="n">
        <v>2791</v>
      </c>
      <c r="B3580" t="n">
        <v>105</v>
      </c>
      <c r="C3580" t="inlineStr">
        <is>
          <t>Jacare - Bradesco</t>
        </is>
      </c>
      <c r="D3580" t="n">
        <v>266</v>
      </c>
      <c r="E3580" t="inlineStr">
        <is>
          <t>Jacaré</t>
        </is>
      </c>
      <c r="F3580" s="27" t="n">
        <v>45267</v>
      </c>
      <c r="G3580" t="inlineStr">
        <is>
          <t>CREDITO</t>
        </is>
      </c>
      <c r="H3580" t="inlineStr">
        <is>
          <t>TED-TRANSF ELET DISPON REMET.BANCO TOPAZIO S.A.</t>
        </is>
      </c>
      <c r="I3580" t="n">
        <v>1142.92</v>
      </c>
    </row>
    <row r="3581">
      <c r="A3581" t="n">
        <v>2792</v>
      </c>
      <c r="B3581" t="n">
        <v>105</v>
      </c>
      <c r="C3581" t="inlineStr">
        <is>
          <t>Jacare - Bradesco</t>
        </is>
      </c>
      <c r="D3581" t="n">
        <v>266</v>
      </c>
      <c r="E3581" t="inlineStr">
        <is>
          <t>Jacaré</t>
        </is>
      </c>
      <c r="F3581" s="27" t="n">
        <v>45267</v>
      </c>
      <c r="G3581" t="inlineStr">
        <is>
          <t>CREDITO</t>
        </is>
      </c>
      <c r="H3581" t="inlineStr">
        <is>
          <t>TRANSF CC PARA CC PJ TEMPUS FUGIT PARTICIPACOES E. LT</t>
        </is>
      </c>
      <c r="I3581" t="n">
        <v>10790</v>
      </c>
    </row>
    <row r="3582">
      <c r="A3582" t="n">
        <v>2794</v>
      </c>
      <c r="B3582" t="n">
        <v>105</v>
      </c>
      <c r="C3582" t="inlineStr">
        <is>
          <t>Jacare - Bradesco</t>
        </is>
      </c>
      <c r="D3582" t="n">
        <v>266</v>
      </c>
      <c r="E3582" t="inlineStr">
        <is>
          <t>Jacaré</t>
        </is>
      </c>
      <c r="F3582" s="27" t="n">
        <v>45267</v>
      </c>
      <c r="G3582" t="inlineStr">
        <is>
          <t>DEBITO</t>
        </is>
      </c>
      <c r="H3582" t="inlineStr">
        <is>
          <t>PAGTO ELETRON  COBRANCA MARIO PEDRO</t>
        </is>
      </c>
      <c r="I3582" t="n">
        <v>-253.62</v>
      </c>
    </row>
    <row r="3583">
      <c r="A3583" t="n">
        <v>2795</v>
      </c>
      <c r="B3583" t="n">
        <v>105</v>
      </c>
      <c r="C3583" t="inlineStr">
        <is>
          <t>Jacare - Bradesco</t>
        </is>
      </c>
      <c r="D3583" t="n">
        <v>266</v>
      </c>
      <c r="E3583" t="inlineStr">
        <is>
          <t>Jacaré</t>
        </is>
      </c>
      <c r="F3583" s="27" t="n">
        <v>45267</v>
      </c>
      <c r="G3583" t="inlineStr">
        <is>
          <t>DEBITO</t>
        </is>
      </c>
      <c r="H3583" t="inlineStr">
        <is>
          <t>PAGTO ELETRON  COBRANCA FUNGO DE QUINTAL</t>
        </is>
      </c>
      <c r="I3583" t="n">
        <v>-257.4</v>
      </c>
    </row>
    <row r="3584">
      <c r="A3584" t="n">
        <v>2796</v>
      </c>
      <c r="B3584" t="n">
        <v>105</v>
      </c>
      <c r="C3584" t="inlineStr">
        <is>
          <t>Jacare - Bradesco</t>
        </is>
      </c>
      <c r="D3584" t="n">
        <v>266</v>
      </c>
      <c r="E3584" t="inlineStr">
        <is>
          <t>Jacaré</t>
        </is>
      </c>
      <c r="F3584" s="27" t="n">
        <v>45267</v>
      </c>
      <c r="G3584" t="inlineStr">
        <is>
          <t>DEBITO</t>
        </is>
      </c>
      <c r="H3584" t="inlineStr">
        <is>
          <t>PAGTO ELETRON  COBRANCA SAMPATACADO</t>
        </is>
      </c>
      <c r="I3584" t="n">
        <v>-356.76</v>
      </c>
    </row>
    <row r="3585">
      <c r="A3585" t="n">
        <v>2797</v>
      </c>
      <c r="B3585" t="n">
        <v>105</v>
      </c>
      <c r="C3585" t="inlineStr">
        <is>
          <t>Jacare - Bradesco</t>
        </is>
      </c>
      <c r="D3585" t="n">
        <v>266</v>
      </c>
      <c r="E3585" t="inlineStr">
        <is>
          <t>Jacaré</t>
        </is>
      </c>
      <c r="F3585" s="27" t="n">
        <v>45267</v>
      </c>
      <c r="G3585" t="inlineStr">
        <is>
          <t>DEBITO</t>
        </is>
      </c>
      <c r="H3585" t="inlineStr">
        <is>
          <t>PAGTO ELETRON  COBRANCA SAMPATACADO</t>
        </is>
      </c>
      <c r="I3585" t="n">
        <v>-1682.99</v>
      </c>
    </row>
    <row r="3586">
      <c r="A3586" t="n">
        <v>2798</v>
      </c>
      <c r="B3586" t="n">
        <v>105</v>
      </c>
      <c r="C3586" t="inlineStr">
        <is>
          <t>Jacare - Bradesco</t>
        </is>
      </c>
      <c r="D3586" t="n">
        <v>266</v>
      </c>
      <c r="E3586" t="inlineStr">
        <is>
          <t>Jacaré</t>
        </is>
      </c>
      <c r="F3586" s="27" t="n">
        <v>45267</v>
      </c>
      <c r="G3586" t="inlineStr">
        <is>
          <t>DEBITO</t>
        </is>
      </c>
      <c r="H3586" t="inlineStr">
        <is>
          <t>PAGTO ELETRON  COBRANCA AMBEV</t>
        </is>
      </c>
      <c r="I3586" t="n">
        <v>-5707.74</v>
      </c>
    </row>
    <row r="3587">
      <c r="A3587" t="n">
        <v>2799</v>
      </c>
      <c r="B3587" t="n">
        <v>105</v>
      </c>
      <c r="C3587" t="inlineStr">
        <is>
          <t>Jacare - Bradesco</t>
        </is>
      </c>
      <c r="D3587" t="n">
        <v>266</v>
      </c>
      <c r="E3587" t="inlineStr">
        <is>
          <t>Jacaré</t>
        </is>
      </c>
      <c r="F3587" s="27" t="n">
        <v>45267</v>
      </c>
      <c r="G3587" t="inlineStr">
        <is>
          <t>DEBITO</t>
        </is>
      </c>
      <c r="H3587" t="inlineStr">
        <is>
          <t>PAGTO ELETRONICO TRIBUTO INTERNET --FGTS/GRF S/TOMADOR</t>
        </is>
      </c>
      <c r="I3587" t="n">
        <v>-2591.53</v>
      </c>
    </row>
    <row r="3588">
      <c r="A3588" t="n">
        <v>2800</v>
      </c>
      <c r="B3588" t="n">
        <v>105</v>
      </c>
      <c r="C3588" t="inlineStr">
        <is>
          <t>Jacare - Bradesco</t>
        </is>
      </c>
      <c r="D3588" t="n">
        <v>266</v>
      </c>
      <c r="E3588" t="inlineStr">
        <is>
          <t>Jacaré</t>
        </is>
      </c>
      <c r="F3588" s="27" t="n">
        <v>45267</v>
      </c>
      <c r="G3588" t="inlineStr">
        <is>
          <t>DEBITO</t>
        </is>
      </c>
      <c r="H3588" t="inlineStr">
        <is>
          <t>TRANSF CC PARA CC PJ TEMPUS FUGIT PARTICIPACOES E. LT</t>
        </is>
      </c>
      <c r="I3588" t="n">
        <v>-1168.18</v>
      </c>
    </row>
    <row r="3589">
      <c r="A3589" t="n">
        <v>2755</v>
      </c>
      <c r="B3589" t="n">
        <v>105</v>
      </c>
      <c r="C3589" t="inlineStr">
        <is>
          <t>Jacare - Bradesco</t>
        </is>
      </c>
      <c r="D3589" t="n">
        <v>266</v>
      </c>
      <c r="E3589" t="inlineStr">
        <is>
          <t>Jacaré</t>
        </is>
      </c>
      <c r="F3589" s="27" t="n">
        <v>45266</v>
      </c>
      <c r="G3589" t="inlineStr">
        <is>
          <t>CREDITO</t>
        </is>
      </c>
      <c r="H3589" t="inlineStr">
        <is>
          <t>TED-TRANSF ELET DISPON REMET.BANCO TOPAZIO S.A.</t>
        </is>
      </c>
      <c r="I3589" t="n">
        <v>54.61</v>
      </c>
    </row>
    <row r="3590">
      <c r="A3590" t="n">
        <v>2756</v>
      </c>
      <c r="B3590" t="n">
        <v>105</v>
      </c>
      <c r="C3590" t="inlineStr">
        <is>
          <t>Jacare - Bradesco</t>
        </is>
      </c>
      <c r="D3590" t="n">
        <v>266</v>
      </c>
      <c r="E3590" t="inlineStr">
        <is>
          <t>Jacaré</t>
        </is>
      </c>
      <c r="F3590" s="27" t="n">
        <v>45266</v>
      </c>
      <c r="G3590" t="inlineStr">
        <is>
          <t>CREDITO</t>
        </is>
      </c>
      <c r="H3590" t="inlineStr">
        <is>
          <t>TRANSF CC PARA CC PJ TEMPUS FUGIT PARTICIPACOES E. LT</t>
        </is>
      </c>
      <c r="I3590" t="n">
        <v>31000</v>
      </c>
    </row>
    <row r="3591">
      <c r="A3591" t="n">
        <v>2757</v>
      </c>
      <c r="B3591" t="n">
        <v>105</v>
      </c>
      <c r="C3591" t="inlineStr">
        <is>
          <t>Jacare - Bradesco</t>
        </is>
      </c>
      <c r="D3591" t="n">
        <v>266</v>
      </c>
      <c r="E3591" t="inlineStr">
        <is>
          <t>Jacaré</t>
        </is>
      </c>
      <c r="F3591" s="27" t="n">
        <v>45266</v>
      </c>
      <c r="G3591" t="inlineStr">
        <is>
          <t>CREDITO</t>
        </is>
      </c>
      <c r="H3591" t="inlineStr">
        <is>
          <t>VISA CREDITO IFOOD.COM AGENCIA DE RESTAURANTE</t>
        </is>
      </c>
      <c r="I3591" t="n">
        <v>6.42</v>
      </c>
    </row>
    <row r="3592">
      <c r="A3592" t="n">
        <v>2758</v>
      </c>
      <c r="B3592" t="n">
        <v>105</v>
      </c>
      <c r="C3592" t="inlineStr">
        <is>
          <t>Jacare - Bradesco</t>
        </is>
      </c>
      <c r="D3592" t="n">
        <v>266</v>
      </c>
      <c r="E3592" t="inlineStr">
        <is>
          <t>Jacaré</t>
        </is>
      </c>
      <c r="F3592" s="27" t="n">
        <v>45266</v>
      </c>
      <c r="G3592" t="inlineStr">
        <is>
          <t>CREDITO</t>
        </is>
      </c>
      <c r="H3592" t="inlineStr">
        <is>
          <t>ELO CREDITO IFOOD.COM AGENCIA DE RESTAURANTE</t>
        </is>
      </c>
      <c r="I3592" t="n">
        <v>10.88</v>
      </c>
    </row>
    <row r="3593">
      <c r="A3593" t="n">
        <v>2759</v>
      </c>
      <c r="B3593" t="n">
        <v>105</v>
      </c>
      <c r="C3593" t="inlineStr">
        <is>
          <t>Jacare - Bradesco</t>
        </is>
      </c>
      <c r="D3593" t="n">
        <v>266</v>
      </c>
      <c r="E3593" t="inlineStr">
        <is>
          <t>Jacaré</t>
        </is>
      </c>
      <c r="F3593" s="27" t="n">
        <v>45266</v>
      </c>
      <c r="G3593" t="inlineStr">
        <is>
          <t>CREDITO</t>
        </is>
      </c>
      <c r="H3593" t="inlineStr">
        <is>
          <t>TRANSFERENCIA PIX REM: Luana Araujo Batista  06/12</t>
        </is>
      </c>
      <c r="I3593" t="n">
        <v>175</v>
      </c>
    </row>
    <row r="3594">
      <c r="A3594" t="n">
        <v>2760</v>
      </c>
      <c r="B3594" t="n">
        <v>105</v>
      </c>
      <c r="C3594" t="inlineStr">
        <is>
          <t>Jacare - Bradesco</t>
        </is>
      </c>
      <c r="D3594" t="n">
        <v>266</v>
      </c>
      <c r="E3594" t="inlineStr">
        <is>
          <t>Jacaré</t>
        </is>
      </c>
      <c r="F3594" s="27" t="n">
        <v>45266</v>
      </c>
      <c r="G3594" t="inlineStr">
        <is>
          <t>DEBITO</t>
        </is>
      </c>
      <c r="H3594" t="inlineStr">
        <is>
          <t>PAGTO ELETRON  COBRANCA LSA</t>
        </is>
      </c>
      <c r="I3594" t="n">
        <v>-232</v>
      </c>
    </row>
    <row r="3595">
      <c r="A3595" t="n">
        <v>2761</v>
      </c>
      <c r="B3595" t="n">
        <v>105</v>
      </c>
      <c r="C3595" t="inlineStr">
        <is>
          <t>Jacare - Bradesco</t>
        </is>
      </c>
      <c r="D3595" t="n">
        <v>266</v>
      </c>
      <c r="E3595" t="inlineStr">
        <is>
          <t>Jacaré</t>
        </is>
      </c>
      <c r="F3595" s="27" t="n">
        <v>45266</v>
      </c>
      <c r="G3595" t="inlineStr">
        <is>
          <t>DEBITO</t>
        </is>
      </c>
      <c r="H3595" t="inlineStr">
        <is>
          <t>PAGTO ELETRON  COBRANCA CG</t>
        </is>
      </c>
      <c r="I3595" t="n">
        <v>-303.96</v>
      </c>
    </row>
    <row r="3596">
      <c r="A3596" t="n">
        <v>2762</v>
      </c>
      <c r="B3596" t="n">
        <v>105</v>
      </c>
      <c r="C3596" t="inlineStr">
        <is>
          <t>Jacare - Bradesco</t>
        </is>
      </c>
      <c r="D3596" t="n">
        <v>266</v>
      </c>
      <c r="E3596" t="inlineStr">
        <is>
          <t>Jacaré</t>
        </is>
      </c>
      <c r="F3596" s="27" t="n">
        <v>45266</v>
      </c>
      <c r="G3596" t="inlineStr">
        <is>
          <t>DEBITO</t>
        </is>
      </c>
      <c r="H3596" t="inlineStr">
        <is>
          <t>PAGTO ELETRON  COBRANCA FUNGO DE QUINTAL</t>
        </is>
      </c>
      <c r="I3596" t="n">
        <v>-341.2</v>
      </c>
    </row>
    <row r="3597">
      <c r="A3597" t="n">
        <v>2763</v>
      </c>
      <c r="B3597" t="n">
        <v>105</v>
      </c>
      <c r="C3597" t="inlineStr">
        <is>
          <t>Jacare - Bradesco</t>
        </is>
      </c>
      <c r="D3597" t="n">
        <v>266</v>
      </c>
      <c r="E3597" t="inlineStr">
        <is>
          <t>Jacaré</t>
        </is>
      </c>
      <c r="F3597" s="27" t="n">
        <v>45266</v>
      </c>
      <c r="G3597" t="inlineStr">
        <is>
          <t>DEBITO</t>
        </is>
      </c>
      <c r="H3597" t="inlineStr">
        <is>
          <t>PAGTO ELETRON  COBRANCA DUAS LAGOAS</t>
        </is>
      </c>
      <c r="I3597" t="n">
        <v>-559.91</v>
      </c>
    </row>
    <row r="3598">
      <c r="A3598" t="n">
        <v>2764</v>
      </c>
      <c r="B3598" t="n">
        <v>105</v>
      </c>
      <c r="C3598" t="inlineStr">
        <is>
          <t>Jacare - Bradesco</t>
        </is>
      </c>
      <c r="D3598" t="n">
        <v>266</v>
      </c>
      <c r="E3598" t="inlineStr">
        <is>
          <t>Jacaré</t>
        </is>
      </c>
      <c r="F3598" s="27" t="n">
        <v>45266</v>
      </c>
      <c r="G3598" t="inlineStr">
        <is>
          <t>DEBITO</t>
        </is>
      </c>
      <c r="H3598" t="inlineStr">
        <is>
          <t>PAGTO ELETRON  COBRANCA TARUMA</t>
        </is>
      </c>
      <c r="I3598" t="n">
        <v>-609.79</v>
      </c>
    </row>
    <row r="3599">
      <c r="A3599" t="n">
        <v>2765</v>
      </c>
      <c r="B3599" t="n">
        <v>105</v>
      </c>
      <c r="C3599" t="inlineStr">
        <is>
          <t>Jacare - Bradesco</t>
        </is>
      </c>
      <c r="D3599" t="n">
        <v>266</v>
      </c>
      <c r="E3599" t="inlineStr">
        <is>
          <t>Jacaré</t>
        </is>
      </c>
      <c r="F3599" s="27" t="n">
        <v>45266</v>
      </c>
      <c r="G3599" t="inlineStr">
        <is>
          <t>DEBITO</t>
        </is>
      </c>
      <c r="H3599" t="inlineStr">
        <is>
          <t>PAGTO ELETRON  COBRANCA CASA DE CARNES PJJ</t>
        </is>
      </c>
      <c r="I3599" t="n">
        <v>-824.01</v>
      </c>
    </row>
    <row r="3600">
      <c r="A3600" t="n">
        <v>2766</v>
      </c>
      <c r="B3600" t="n">
        <v>105</v>
      </c>
      <c r="C3600" t="inlineStr">
        <is>
          <t>Jacare - Bradesco</t>
        </is>
      </c>
      <c r="D3600" t="n">
        <v>266</v>
      </c>
      <c r="E3600" t="inlineStr">
        <is>
          <t>Jacaré</t>
        </is>
      </c>
      <c r="F3600" s="27" t="n">
        <v>45266</v>
      </c>
      <c r="G3600" t="inlineStr">
        <is>
          <t>DEBITO</t>
        </is>
      </c>
      <c r="H3600" t="inlineStr">
        <is>
          <t>PAGTO ELETRON  COBRANCA KING FOOD</t>
        </is>
      </c>
      <c r="I3600" t="n">
        <v>-1296.22</v>
      </c>
    </row>
    <row r="3601">
      <c r="A3601" t="n">
        <v>2767</v>
      </c>
      <c r="B3601" t="n">
        <v>105</v>
      </c>
      <c r="C3601" t="inlineStr">
        <is>
          <t>Jacare - Bradesco</t>
        </is>
      </c>
      <c r="D3601" t="n">
        <v>266</v>
      </c>
      <c r="E3601" t="inlineStr">
        <is>
          <t>Jacaré</t>
        </is>
      </c>
      <c r="F3601" s="27" t="n">
        <v>45266</v>
      </c>
      <c r="G3601" t="inlineStr">
        <is>
          <t>DEBITO</t>
        </is>
      </c>
      <c r="H3601" t="inlineStr">
        <is>
          <t>PAGTO ELETRON  COBRANCA BB</t>
        </is>
      </c>
      <c r="I3601" t="n">
        <v>-1499.71</v>
      </c>
    </row>
    <row r="3602">
      <c r="A3602" t="n">
        <v>2768</v>
      </c>
      <c r="B3602" t="n">
        <v>105</v>
      </c>
      <c r="C3602" t="inlineStr">
        <is>
          <t>Jacare - Bradesco</t>
        </is>
      </c>
      <c r="D3602" t="n">
        <v>266</v>
      </c>
      <c r="E3602" t="inlineStr">
        <is>
          <t>Jacaré</t>
        </is>
      </c>
      <c r="F3602" s="27" t="n">
        <v>45266</v>
      </c>
      <c r="G3602" t="inlineStr">
        <is>
          <t>DEBITO</t>
        </is>
      </c>
      <c r="H3602" t="inlineStr">
        <is>
          <t>PAGTO ELETRON  COBRANCA SAMPATACADO</t>
        </is>
      </c>
      <c r="I3602" t="n">
        <v>-2114.59</v>
      </c>
    </row>
    <row r="3603">
      <c r="A3603" t="n">
        <v>2769</v>
      </c>
      <c r="B3603" t="n">
        <v>105</v>
      </c>
      <c r="C3603" t="inlineStr">
        <is>
          <t>Jacare - Bradesco</t>
        </is>
      </c>
      <c r="D3603" t="n">
        <v>266</v>
      </c>
      <c r="E3603" t="inlineStr">
        <is>
          <t>Jacaré</t>
        </is>
      </c>
      <c r="F3603" s="27" t="n">
        <v>45266</v>
      </c>
      <c r="G3603" t="inlineStr">
        <is>
          <t>DEBITO</t>
        </is>
      </c>
      <c r="H3603" t="inlineStr">
        <is>
          <t>PAGTO ELETRON  COBRANCA BB</t>
        </is>
      </c>
      <c r="I3603" t="n">
        <v>-2882.31</v>
      </c>
    </row>
    <row r="3604">
      <c r="A3604" t="n">
        <v>2770</v>
      </c>
      <c r="B3604" t="n">
        <v>105</v>
      </c>
      <c r="C3604" t="inlineStr">
        <is>
          <t>Jacare - Bradesco</t>
        </is>
      </c>
      <c r="D3604" t="n">
        <v>266</v>
      </c>
      <c r="E3604" t="inlineStr">
        <is>
          <t>Jacaré</t>
        </is>
      </c>
      <c r="F3604" s="27" t="n">
        <v>45266</v>
      </c>
      <c r="G3604" t="inlineStr">
        <is>
          <t>DEBITO</t>
        </is>
      </c>
      <c r="H3604" t="inlineStr">
        <is>
          <t>TARIFA BANCARIA PAGAMENTO FUNCs NET EMPRESA</t>
        </is>
      </c>
      <c r="I3604" t="n">
        <v>-32</v>
      </c>
    </row>
    <row r="3605">
      <c r="A3605" t="n">
        <v>2771</v>
      </c>
      <c r="B3605" t="n">
        <v>105</v>
      </c>
      <c r="C3605" t="inlineStr">
        <is>
          <t>Jacare - Bradesco</t>
        </is>
      </c>
      <c r="D3605" t="n">
        <v>266</v>
      </c>
      <c r="E3605" t="inlineStr">
        <is>
          <t>Jacaré</t>
        </is>
      </c>
      <c r="F3605" s="27" t="n">
        <v>45266</v>
      </c>
      <c r="G3605" t="inlineStr">
        <is>
          <t>DEBITO</t>
        </is>
      </c>
      <c r="H3605" t="inlineStr">
        <is>
          <t>TARIFA BANCARIA TRANSF PGTO PIX</t>
        </is>
      </c>
      <c r="I3605" t="n">
        <v>-1.65</v>
      </c>
    </row>
    <row r="3606">
      <c r="A3606" t="n">
        <v>2772</v>
      </c>
      <c r="B3606" t="n">
        <v>105</v>
      </c>
      <c r="C3606" t="inlineStr">
        <is>
          <t>Jacare - Bradesco</t>
        </is>
      </c>
      <c r="D3606" t="n">
        <v>266</v>
      </c>
      <c r="E3606" t="inlineStr">
        <is>
          <t>Jacaré</t>
        </is>
      </c>
      <c r="F3606" s="27" t="n">
        <v>45266</v>
      </c>
      <c r="G3606" t="inlineStr">
        <is>
          <t>DEBITO</t>
        </is>
      </c>
      <c r="H3606" t="inlineStr">
        <is>
          <t>TARIFA BANCARIA TRANSF PGTO PIX</t>
        </is>
      </c>
      <c r="I3606" t="n">
        <v>-1.65</v>
      </c>
    </row>
    <row r="3607">
      <c r="A3607" t="n">
        <v>2773</v>
      </c>
      <c r="B3607" t="n">
        <v>105</v>
      </c>
      <c r="C3607" t="inlineStr">
        <is>
          <t>Jacare - Bradesco</t>
        </is>
      </c>
      <c r="D3607" t="n">
        <v>266</v>
      </c>
      <c r="E3607" t="inlineStr">
        <is>
          <t>Jacaré</t>
        </is>
      </c>
      <c r="F3607" s="27" t="n">
        <v>45266</v>
      </c>
      <c r="G3607" t="inlineStr">
        <is>
          <t>DEBITO</t>
        </is>
      </c>
      <c r="H3607" t="inlineStr">
        <is>
          <t>TARIFA BANCARIA TRANSF PGTO PIX</t>
        </is>
      </c>
      <c r="I3607" t="n">
        <v>-1.65</v>
      </c>
    </row>
    <row r="3608">
      <c r="A3608" t="n">
        <v>2774</v>
      </c>
      <c r="B3608" t="n">
        <v>105</v>
      </c>
      <c r="C3608" t="inlineStr">
        <is>
          <t>Jacare - Bradesco</t>
        </is>
      </c>
      <c r="D3608" t="n">
        <v>266</v>
      </c>
      <c r="E3608" t="inlineStr">
        <is>
          <t>Jacaré</t>
        </is>
      </c>
      <c r="F3608" s="27" t="n">
        <v>45266</v>
      </c>
      <c r="G3608" t="inlineStr">
        <is>
          <t>DEBITO</t>
        </is>
      </c>
      <c r="H3608" t="inlineStr">
        <is>
          <t>TARIFA BANCARIA TRANSF PGTO PIX</t>
        </is>
      </c>
      <c r="I3608" t="n">
        <v>-1.65</v>
      </c>
    </row>
    <row r="3609">
      <c r="A3609" t="n">
        <v>2775</v>
      </c>
      <c r="B3609" t="n">
        <v>105</v>
      </c>
      <c r="C3609" t="inlineStr">
        <is>
          <t>Jacare - Bradesco</t>
        </is>
      </c>
      <c r="D3609" t="n">
        <v>266</v>
      </c>
      <c r="E3609" t="inlineStr">
        <is>
          <t>Jacaré</t>
        </is>
      </c>
      <c r="F3609" s="27" t="n">
        <v>45266</v>
      </c>
      <c r="G3609" t="inlineStr">
        <is>
          <t>DEBITO</t>
        </is>
      </c>
      <c r="H3609" t="inlineStr">
        <is>
          <t>TARIFA BANCARIA TRANSF PGTO PIX</t>
        </is>
      </c>
      <c r="I3609" t="n">
        <v>-1.65</v>
      </c>
    </row>
    <row r="3610">
      <c r="A3610" t="n">
        <v>2776</v>
      </c>
      <c r="B3610" t="n">
        <v>105</v>
      </c>
      <c r="C3610" t="inlineStr">
        <is>
          <t>Jacare - Bradesco</t>
        </is>
      </c>
      <c r="D3610" t="n">
        <v>266</v>
      </c>
      <c r="E3610" t="inlineStr">
        <is>
          <t>Jacaré</t>
        </is>
      </c>
      <c r="F3610" s="27" t="n">
        <v>45266</v>
      </c>
      <c r="G3610" t="inlineStr">
        <is>
          <t>DEBITO</t>
        </is>
      </c>
      <c r="H3610" t="inlineStr">
        <is>
          <t>TARIFA BANCARIA TRANSF PGTO PIX</t>
        </is>
      </c>
      <c r="I3610" t="n">
        <v>-1.65</v>
      </c>
    </row>
    <row r="3611">
      <c r="A3611" t="n">
        <v>2777</v>
      </c>
      <c r="B3611" t="n">
        <v>105</v>
      </c>
      <c r="C3611" t="inlineStr">
        <is>
          <t>Jacare - Bradesco</t>
        </is>
      </c>
      <c r="D3611" t="n">
        <v>266</v>
      </c>
      <c r="E3611" t="inlineStr">
        <is>
          <t>Jacaré</t>
        </is>
      </c>
      <c r="F3611" s="27" t="n">
        <v>45266</v>
      </c>
      <c r="G3611" t="inlineStr">
        <is>
          <t>DEBITO</t>
        </is>
      </c>
      <c r="H3611" t="inlineStr">
        <is>
          <t>TARIFA BANCARIA TRANSF PGTO PIX</t>
        </is>
      </c>
      <c r="I3611" t="n">
        <v>-1.65</v>
      </c>
    </row>
    <row r="3612">
      <c r="A3612" t="n">
        <v>2778</v>
      </c>
      <c r="B3612" t="n">
        <v>105</v>
      </c>
      <c r="C3612" t="inlineStr">
        <is>
          <t>Jacare - Bradesco</t>
        </is>
      </c>
      <c r="D3612" t="n">
        <v>266</v>
      </c>
      <c r="E3612" t="inlineStr">
        <is>
          <t>Jacaré</t>
        </is>
      </c>
      <c r="F3612" s="27" t="n">
        <v>45266</v>
      </c>
      <c r="G3612" t="inlineStr">
        <is>
          <t>DEBITO</t>
        </is>
      </c>
      <c r="H3612" t="inlineStr">
        <is>
          <t>TARIFA BANCARIA TRANSF PGTO PIX</t>
        </is>
      </c>
      <c r="I3612" t="n">
        <v>-1.65</v>
      </c>
    </row>
    <row r="3613">
      <c r="A3613" t="n">
        <v>2779</v>
      </c>
      <c r="B3613" t="n">
        <v>105</v>
      </c>
      <c r="C3613" t="inlineStr">
        <is>
          <t>Jacare - Bradesco</t>
        </is>
      </c>
      <c r="D3613" t="n">
        <v>266</v>
      </c>
      <c r="E3613" t="inlineStr">
        <is>
          <t>Jacaré</t>
        </is>
      </c>
      <c r="F3613" s="27" t="n">
        <v>45266</v>
      </c>
      <c r="G3613" t="inlineStr">
        <is>
          <t>DEBITO</t>
        </is>
      </c>
      <c r="H3613" t="inlineStr">
        <is>
          <t>TARIFA BANCARIA TRANSF PGTO PIX</t>
        </is>
      </c>
      <c r="I3613" t="n">
        <v>-9</v>
      </c>
    </row>
    <row r="3614">
      <c r="A3614" t="n">
        <v>2780</v>
      </c>
      <c r="B3614" t="n">
        <v>105</v>
      </c>
      <c r="C3614" t="inlineStr">
        <is>
          <t>Jacare - Bradesco</t>
        </is>
      </c>
      <c r="D3614" t="n">
        <v>266</v>
      </c>
      <c r="E3614" t="inlineStr">
        <is>
          <t>Jacaré</t>
        </is>
      </c>
      <c r="F3614" s="27" t="n">
        <v>45266</v>
      </c>
      <c r="G3614" t="inlineStr">
        <is>
          <t>DEBITO</t>
        </is>
      </c>
      <c r="H3614" t="inlineStr">
        <is>
          <t>TARIFA BANCARIA TRANSF PGTO PIX</t>
        </is>
      </c>
      <c r="I3614" t="n">
        <v>-9</v>
      </c>
    </row>
    <row r="3615">
      <c r="A3615" t="n">
        <v>2781</v>
      </c>
      <c r="B3615" t="n">
        <v>105</v>
      </c>
      <c r="C3615" t="inlineStr">
        <is>
          <t>Jacare - Bradesco</t>
        </is>
      </c>
      <c r="D3615" t="n">
        <v>266</v>
      </c>
      <c r="E3615" t="inlineStr">
        <is>
          <t>Jacaré</t>
        </is>
      </c>
      <c r="F3615" s="27" t="n">
        <v>45266</v>
      </c>
      <c r="G3615" t="inlineStr">
        <is>
          <t>DEBITO</t>
        </is>
      </c>
      <c r="H3615" t="inlineStr">
        <is>
          <t>TARIFA BANCARIA TRANSF PGTO PIX</t>
        </is>
      </c>
      <c r="I3615" t="n">
        <v>-9</v>
      </c>
    </row>
    <row r="3616">
      <c r="A3616" t="n">
        <v>2782</v>
      </c>
      <c r="B3616" t="n">
        <v>105</v>
      </c>
      <c r="C3616" t="inlineStr">
        <is>
          <t>Jacare - Bradesco</t>
        </is>
      </c>
      <c r="D3616" t="n">
        <v>266</v>
      </c>
      <c r="E3616" t="inlineStr">
        <is>
          <t>Jacaré</t>
        </is>
      </c>
      <c r="F3616" s="27" t="n">
        <v>45266</v>
      </c>
      <c r="G3616" t="inlineStr">
        <is>
          <t>DEBITO</t>
        </is>
      </c>
      <c r="H3616" t="inlineStr">
        <is>
          <t>TARIFA BANCARIA TRANSF PGTO PIX</t>
        </is>
      </c>
      <c r="I3616" t="n">
        <v>-9</v>
      </c>
    </row>
    <row r="3617">
      <c r="A3617" t="n">
        <v>2783</v>
      </c>
      <c r="B3617" t="n">
        <v>105</v>
      </c>
      <c r="C3617" t="inlineStr">
        <is>
          <t>Jacare - Bradesco</t>
        </is>
      </c>
      <c r="D3617" t="n">
        <v>266</v>
      </c>
      <c r="E3617" t="inlineStr">
        <is>
          <t>Jacaré</t>
        </is>
      </c>
      <c r="F3617" s="27" t="n">
        <v>45266</v>
      </c>
      <c r="G3617" t="inlineStr">
        <is>
          <t>DEBITO</t>
        </is>
      </c>
      <c r="H3617" t="inlineStr">
        <is>
          <t>TARIFA BANCARIA TRANSF PGTO PIX</t>
        </is>
      </c>
      <c r="I3617" t="n">
        <v>-4.5</v>
      </c>
    </row>
    <row r="3618">
      <c r="A3618" t="n">
        <v>2784</v>
      </c>
      <c r="B3618" t="n">
        <v>105</v>
      </c>
      <c r="C3618" t="inlineStr">
        <is>
          <t>Jacare - Bradesco</t>
        </is>
      </c>
      <c r="D3618" t="n">
        <v>266</v>
      </c>
      <c r="E3618" t="inlineStr">
        <is>
          <t>Jacaré</t>
        </is>
      </c>
      <c r="F3618" s="27" t="n">
        <v>45266</v>
      </c>
      <c r="G3618" t="inlineStr">
        <is>
          <t>DEBITO</t>
        </is>
      </c>
      <c r="H3618" t="inlineStr">
        <is>
          <t>TARIFA BANCARIA TRANSF PGTO PIX</t>
        </is>
      </c>
      <c r="I3618" t="n">
        <v>-9</v>
      </c>
    </row>
    <row r="3619">
      <c r="A3619" t="n">
        <v>2785</v>
      </c>
      <c r="B3619" t="n">
        <v>105</v>
      </c>
      <c r="C3619" t="inlineStr">
        <is>
          <t>Jacare - Bradesco</t>
        </is>
      </c>
      <c r="D3619" t="n">
        <v>266</v>
      </c>
      <c r="E3619" t="inlineStr">
        <is>
          <t>Jacaré</t>
        </is>
      </c>
      <c r="F3619" s="27" t="n">
        <v>45266</v>
      </c>
      <c r="G3619" t="inlineStr">
        <is>
          <t>DEBITO</t>
        </is>
      </c>
      <c r="H3619" t="inlineStr">
        <is>
          <t>TARIFA BANCARIA TRANSF PGTO PIX</t>
        </is>
      </c>
      <c r="I3619" t="n">
        <v>-9</v>
      </c>
    </row>
    <row r="3620">
      <c r="A3620" t="n">
        <v>2786</v>
      </c>
      <c r="B3620" t="n">
        <v>105</v>
      </c>
      <c r="C3620" t="inlineStr">
        <is>
          <t>Jacare - Bradesco</t>
        </is>
      </c>
      <c r="D3620" t="n">
        <v>266</v>
      </c>
      <c r="E3620" t="inlineStr">
        <is>
          <t>Jacaré</t>
        </is>
      </c>
      <c r="F3620" s="27" t="n">
        <v>45266</v>
      </c>
      <c r="G3620" t="inlineStr">
        <is>
          <t>DEBITO</t>
        </is>
      </c>
      <c r="H3620" t="inlineStr">
        <is>
          <t>TARIFA BANCARIA TRANSF PGTO PIX</t>
        </is>
      </c>
      <c r="I3620" t="n">
        <v>-9</v>
      </c>
    </row>
    <row r="3621">
      <c r="A3621" t="n">
        <v>2787</v>
      </c>
      <c r="B3621" t="n">
        <v>105</v>
      </c>
      <c r="C3621" t="inlineStr">
        <is>
          <t>Jacare - Bradesco</t>
        </is>
      </c>
      <c r="D3621" t="n">
        <v>266</v>
      </c>
      <c r="E3621" t="inlineStr">
        <is>
          <t>Jacaré</t>
        </is>
      </c>
      <c r="F3621" s="27" t="n">
        <v>45266</v>
      </c>
      <c r="G3621" t="inlineStr">
        <is>
          <t>DEBITO</t>
        </is>
      </c>
      <c r="H3621" t="inlineStr">
        <is>
          <t>TARIFA BANCARIA TRANSF PGTO PIX</t>
        </is>
      </c>
      <c r="I3621" t="n">
        <v>-9</v>
      </c>
    </row>
    <row r="3622">
      <c r="A3622" t="n">
        <v>2788</v>
      </c>
      <c r="B3622" t="n">
        <v>105</v>
      </c>
      <c r="C3622" t="inlineStr">
        <is>
          <t>Jacare - Bradesco</t>
        </is>
      </c>
      <c r="D3622" t="n">
        <v>266</v>
      </c>
      <c r="E3622" t="inlineStr">
        <is>
          <t>Jacaré</t>
        </is>
      </c>
      <c r="F3622" s="27" t="n">
        <v>45266</v>
      </c>
      <c r="G3622" t="inlineStr">
        <is>
          <t>DEBITO</t>
        </is>
      </c>
      <c r="H3622" t="inlineStr">
        <is>
          <t>TRANSF CC PARA CC PJ TEMPUS FUGIT PARTICIPACOES E. LT</t>
        </is>
      </c>
      <c r="I3622" t="n">
        <v>-2209.21</v>
      </c>
    </row>
    <row r="3623">
      <c r="A3623" t="n">
        <v>2789</v>
      </c>
      <c r="B3623" t="n">
        <v>105</v>
      </c>
      <c r="C3623" t="inlineStr">
        <is>
          <t>Jacare - Bradesco</t>
        </is>
      </c>
      <c r="D3623" t="n">
        <v>266</v>
      </c>
      <c r="E3623" t="inlineStr">
        <is>
          <t>Jacaré</t>
        </is>
      </c>
      <c r="F3623" s="27" t="n">
        <v>45266</v>
      </c>
      <c r="G3623" t="inlineStr">
        <is>
          <t>DEBITO</t>
        </is>
      </c>
      <c r="H3623" t="inlineStr">
        <is>
          <t>PGTO SALARIO VIA NET EMP</t>
        </is>
      </c>
      <c r="I3623" t="n">
        <v>-18167</v>
      </c>
    </row>
    <row r="3624">
      <c r="A3624" t="n">
        <v>2730</v>
      </c>
      <c r="B3624" t="n">
        <v>105</v>
      </c>
      <c r="C3624" t="inlineStr">
        <is>
          <t>Jacare - Bradesco</t>
        </is>
      </c>
      <c r="D3624" t="n">
        <v>266</v>
      </c>
      <c r="E3624" t="inlineStr">
        <is>
          <t>Jacaré</t>
        </is>
      </c>
      <c r="F3624" s="27" t="n">
        <v>45265</v>
      </c>
      <c r="G3624" t="inlineStr">
        <is>
          <t>CREDITO</t>
        </is>
      </c>
      <c r="H3624" t="inlineStr">
        <is>
          <t>TED-TRANSF ELET DISPON REMET.APTCON SERVICOS ADMI</t>
        </is>
      </c>
      <c r="I3624" t="n">
        <v>4400</v>
      </c>
    </row>
    <row r="3625">
      <c r="A3625" t="n">
        <v>2731</v>
      </c>
      <c r="B3625" t="n">
        <v>105</v>
      </c>
      <c r="C3625" t="inlineStr">
        <is>
          <t>Jacare - Bradesco</t>
        </is>
      </c>
      <c r="D3625" t="n">
        <v>266</v>
      </c>
      <c r="E3625" t="inlineStr">
        <is>
          <t>Jacaré</t>
        </is>
      </c>
      <c r="F3625" s="27" t="n">
        <v>45265</v>
      </c>
      <c r="G3625" t="inlineStr">
        <is>
          <t>CREDITO</t>
        </is>
      </c>
      <c r="H3625" t="inlineStr">
        <is>
          <t>TRANSF CC PARA CC PJ TEMPUS FUGIT PARTICIPACOES E. LT</t>
        </is>
      </c>
      <c r="I3625" t="n">
        <v>25300</v>
      </c>
    </row>
    <row r="3626">
      <c r="A3626" t="n">
        <v>2732</v>
      </c>
      <c r="B3626" t="n">
        <v>105</v>
      </c>
      <c r="C3626" t="inlineStr">
        <is>
          <t>Jacare - Bradesco</t>
        </is>
      </c>
      <c r="D3626" t="n">
        <v>266</v>
      </c>
      <c r="E3626" t="inlineStr">
        <is>
          <t>Jacaré</t>
        </is>
      </c>
      <c r="F3626" s="27" t="n">
        <v>45265</v>
      </c>
      <c r="G3626" t="inlineStr">
        <is>
          <t>CREDITO</t>
        </is>
      </c>
      <c r="H3626" t="inlineStr">
        <is>
          <t>TRANSFERENCIA PIX REM: ATRIUM SAUDE LTDA - E 05/12</t>
        </is>
      </c>
      <c r="I3626" t="n">
        <v>1250</v>
      </c>
    </row>
    <row r="3627">
      <c r="A3627" t="n">
        <v>2733</v>
      </c>
      <c r="B3627" t="n">
        <v>105</v>
      </c>
      <c r="C3627" t="inlineStr">
        <is>
          <t>Jacare - Bradesco</t>
        </is>
      </c>
      <c r="D3627" t="n">
        <v>266</v>
      </c>
      <c r="E3627" t="inlineStr">
        <is>
          <t>Jacaré</t>
        </is>
      </c>
      <c r="F3627" s="27" t="n">
        <v>45265</v>
      </c>
      <c r="G3627" t="inlineStr">
        <is>
          <t>DEBITO</t>
        </is>
      </c>
      <c r="H3627" t="inlineStr">
        <is>
          <t>PAGTO ELETRON  COBRANCA MARIO PEDRO</t>
        </is>
      </c>
      <c r="I3627" t="n">
        <v>-205.57</v>
      </c>
    </row>
    <row r="3628">
      <c r="A3628" t="n">
        <v>2734</v>
      </c>
      <c r="B3628" t="n">
        <v>105</v>
      </c>
      <c r="C3628" t="inlineStr">
        <is>
          <t>Jacare - Bradesco</t>
        </is>
      </c>
      <c r="D3628" t="n">
        <v>266</v>
      </c>
      <c r="E3628" t="inlineStr">
        <is>
          <t>Jacaré</t>
        </is>
      </c>
      <c r="F3628" s="27" t="n">
        <v>45265</v>
      </c>
      <c r="G3628" t="inlineStr">
        <is>
          <t>DEBITO</t>
        </is>
      </c>
      <c r="H3628" t="inlineStr">
        <is>
          <t>PAGTO ELETRON  COBRANCA MURILO</t>
        </is>
      </c>
      <c r="I3628" t="n">
        <v>-243.3</v>
      </c>
    </row>
    <row r="3629">
      <c r="A3629" t="n">
        <v>2735</v>
      </c>
      <c r="B3629" t="n">
        <v>105</v>
      </c>
      <c r="C3629" t="inlineStr">
        <is>
          <t>Jacare - Bradesco</t>
        </is>
      </c>
      <c r="D3629" t="n">
        <v>266</v>
      </c>
      <c r="E3629" t="inlineStr">
        <is>
          <t>Jacaré</t>
        </is>
      </c>
      <c r="F3629" s="27" t="n">
        <v>45265</v>
      </c>
      <c r="G3629" t="inlineStr">
        <is>
          <t>DEBITO</t>
        </is>
      </c>
      <c r="H3629" t="inlineStr">
        <is>
          <t>PAGTO ELETRON  COBRANCA BRAVA IMPORT</t>
        </is>
      </c>
      <c r="I3629" t="n">
        <v>-280</v>
      </c>
    </row>
    <row r="3630">
      <c r="A3630" t="n">
        <v>2736</v>
      </c>
      <c r="B3630" t="n">
        <v>105</v>
      </c>
      <c r="C3630" t="inlineStr">
        <is>
          <t>Jacare - Bradesco</t>
        </is>
      </c>
      <c r="D3630" t="n">
        <v>266</v>
      </c>
      <c r="E3630" t="inlineStr">
        <is>
          <t>Jacaré</t>
        </is>
      </c>
      <c r="F3630" s="27" t="n">
        <v>45265</v>
      </c>
      <c r="G3630" t="inlineStr">
        <is>
          <t>DEBITO</t>
        </is>
      </c>
      <c r="H3630" t="inlineStr">
        <is>
          <t>PAGTO ELETRON  COBRANCA MURILO S DUARTE</t>
        </is>
      </c>
      <c r="I3630" t="n">
        <v>-353.1</v>
      </c>
    </row>
    <row r="3631">
      <c r="A3631" t="n">
        <v>2737</v>
      </c>
      <c r="B3631" t="n">
        <v>105</v>
      </c>
      <c r="C3631" t="inlineStr">
        <is>
          <t>Jacare - Bradesco</t>
        </is>
      </c>
      <c r="D3631" t="n">
        <v>266</v>
      </c>
      <c r="E3631" t="inlineStr">
        <is>
          <t>Jacaré</t>
        </is>
      </c>
      <c r="F3631" s="27" t="n">
        <v>45265</v>
      </c>
      <c r="G3631" t="inlineStr">
        <is>
          <t>DEBITO</t>
        </is>
      </c>
      <c r="H3631" t="inlineStr">
        <is>
          <t>PAGTO ELETRON  COBRANCA EMPORIO MEL</t>
        </is>
      </c>
      <c r="I3631" t="n">
        <v>-406.7</v>
      </c>
    </row>
    <row r="3632">
      <c r="A3632" t="n">
        <v>2738</v>
      </c>
      <c r="B3632" t="n">
        <v>105</v>
      </c>
      <c r="C3632" t="inlineStr">
        <is>
          <t>Jacare - Bradesco</t>
        </is>
      </c>
      <c r="D3632" t="n">
        <v>266</v>
      </c>
      <c r="E3632" t="inlineStr">
        <is>
          <t>Jacaré</t>
        </is>
      </c>
      <c r="F3632" s="27" t="n">
        <v>45265</v>
      </c>
      <c r="G3632" t="inlineStr">
        <is>
          <t>DEBITO</t>
        </is>
      </c>
      <c r="H3632" t="inlineStr">
        <is>
          <t>PAGTO ELETRON  COBRANCA DDT</t>
        </is>
      </c>
      <c r="I3632" t="n">
        <v>-500</v>
      </c>
    </row>
    <row r="3633">
      <c r="A3633" t="n">
        <v>2739</v>
      </c>
      <c r="B3633" t="n">
        <v>105</v>
      </c>
      <c r="C3633" t="inlineStr">
        <is>
          <t>Jacare - Bradesco</t>
        </is>
      </c>
      <c r="D3633" t="n">
        <v>266</v>
      </c>
      <c r="E3633" t="inlineStr">
        <is>
          <t>Jacaré</t>
        </is>
      </c>
      <c r="F3633" s="27" t="n">
        <v>45265</v>
      </c>
      <c r="G3633" t="inlineStr">
        <is>
          <t>DEBITO</t>
        </is>
      </c>
      <c r="H3633" t="inlineStr">
        <is>
          <t>PAGTO ELETRON  COBRANCA EAU</t>
        </is>
      </c>
      <c r="I3633" t="n">
        <v>-638.5</v>
      </c>
    </row>
    <row r="3634">
      <c r="A3634" t="n">
        <v>2740</v>
      </c>
      <c r="B3634" t="n">
        <v>105</v>
      </c>
      <c r="C3634" t="inlineStr">
        <is>
          <t>Jacare - Bradesco</t>
        </is>
      </c>
      <c r="D3634" t="n">
        <v>266</v>
      </c>
      <c r="E3634" t="inlineStr">
        <is>
          <t>Jacaré</t>
        </is>
      </c>
      <c r="F3634" s="27" t="n">
        <v>45265</v>
      </c>
      <c r="G3634" t="inlineStr">
        <is>
          <t>DEBITO</t>
        </is>
      </c>
      <c r="H3634" t="inlineStr">
        <is>
          <t>PAGTO ELETRON  COBRANCA GENIUS</t>
        </is>
      </c>
      <c r="I3634" t="n">
        <v>-709.26</v>
      </c>
    </row>
    <row r="3635">
      <c r="A3635" t="n">
        <v>2741</v>
      </c>
      <c r="B3635" t="n">
        <v>105</v>
      </c>
      <c r="C3635" t="inlineStr">
        <is>
          <t>Jacare - Bradesco</t>
        </is>
      </c>
      <c r="D3635" t="n">
        <v>266</v>
      </c>
      <c r="E3635" t="inlineStr">
        <is>
          <t>Jacaré</t>
        </is>
      </c>
      <c r="F3635" s="27" t="n">
        <v>45265</v>
      </c>
      <c r="G3635" t="inlineStr">
        <is>
          <t>DEBITO</t>
        </is>
      </c>
      <c r="H3635" t="inlineStr">
        <is>
          <t>PAGTO ELETRON  COBRANCA PSS</t>
        </is>
      </c>
      <c r="I3635" t="n">
        <v>-841.86</v>
      </c>
    </row>
    <row r="3636">
      <c r="A3636" t="n">
        <v>2742</v>
      </c>
      <c r="B3636" t="n">
        <v>105</v>
      </c>
      <c r="C3636" t="inlineStr">
        <is>
          <t>Jacare - Bradesco</t>
        </is>
      </c>
      <c r="D3636" t="n">
        <v>266</v>
      </c>
      <c r="E3636" t="inlineStr">
        <is>
          <t>Jacaré</t>
        </is>
      </c>
      <c r="F3636" s="27" t="n">
        <v>45265</v>
      </c>
      <c r="G3636" t="inlineStr">
        <is>
          <t>DEBITO</t>
        </is>
      </c>
      <c r="H3636" t="inlineStr">
        <is>
          <t>PAGTO ELETRON  COBRANCA CARVAO MANDA BRASA</t>
        </is>
      </c>
      <c r="I3636" t="n">
        <v>-1152</v>
      </c>
    </row>
    <row r="3637">
      <c r="A3637" t="n">
        <v>2743</v>
      </c>
      <c r="B3637" t="n">
        <v>105</v>
      </c>
      <c r="C3637" t="inlineStr">
        <is>
          <t>Jacare - Bradesco</t>
        </is>
      </c>
      <c r="D3637" t="n">
        <v>266</v>
      </c>
      <c r="E3637" t="inlineStr">
        <is>
          <t>Jacaré</t>
        </is>
      </c>
      <c r="F3637" s="27" t="n">
        <v>45265</v>
      </c>
      <c r="G3637" t="inlineStr">
        <is>
          <t>DEBITO</t>
        </is>
      </c>
      <c r="H3637" t="inlineStr">
        <is>
          <t>PAGTO ELETRON  COBRANCA EMPORIO MEL</t>
        </is>
      </c>
      <c r="I3637" t="n">
        <v>-1371</v>
      </c>
    </row>
    <row r="3638">
      <c r="A3638" t="n">
        <v>2744</v>
      </c>
      <c r="B3638" t="n">
        <v>105</v>
      </c>
      <c r="C3638" t="inlineStr">
        <is>
          <t>Jacare - Bradesco</t>
        </is>
      </c>
      <c r="D3638" t="n">
        <v>266</v>
      </c>
      <c r="E3638" t="inlineStr">
        <is>
          <t>Jacaré</t>
        </is>
      </c>
      <c r="F3638" s="27" t="n">
        <v>45265</v>
      </c>
      <c r="G3638" t="inlineStr">
        <is>
          <t>DEBITO</t>
        </is>
      </c>
      <c r="H3638" t="inlineStr">
        <is>
          <t>PAGTO ELETRON  COBRANCA BB</t>
        </is>
      </c>
      <c r="I3638" t="n">
        <v>-1945.1</v>
      </c>
    </row>
    <row r="3639">
      <c r="A3639" t="n">
        <v>2745</v>
      </c>
      <c r="B3639" t="n">
        <v>105</v>
      </c>
      <c r="C3639" t="inlineStr">
        <is>
          <t>Jacare - Bradesco</t>
        </is>
      </c>
      <c r="D3639" t="n">
        <v>266</v>
      </c>
      <c r="E3639" t="inlineStr">
        <is>
          <t>Jacaré</t>
        </is>
      </c>
      <c r="F3639" s="27" t="n">
        <v>45265</v>
      </c>
      <c r="G3639" t="inlineStr">
        <is>
          <t>DEBITO</t>
        </is>
      </c>
      <c r="H3639" t="inlineStr">
        <is>
          <t>PAGTO ELETRON  COBRANCA BB</t>
        </is>
      </c>
      <c r="I3639" t="n">
        <v>-2213.83</v>
      </c>
    </row>
    <row r="3640">
      <c r="A3640" t="n">
        <v>2746</v>
      </c>
      <c r="B3640" t="n">
        <v>105</v>
      </c>
      <c r="C3640" t="inlineStr">
        <is>
          <t>Jacare - Bradesco</t>
        </is>
      </c>
      <c r="D3640" t="n">
        <v>266</v>
      </c>
      <c r="E3640" t="inlineStr">
        <is>
          <t>Jacaré</t>
        </is>
      </c>
      <c r="F3640" s="27" t="n">
        <v>45265</v>
      </c>
      <c r="G3640" t="inlineStr">
        <is>
          <t>DEBITO</t>
        </is>
      </c>
      <c r="H3640" t="inlineStr">
        <is>
          <t>PAGTO ELETRON  COBRANCA ESTAFF</t>
        </is>
      </c>
      <c r="I3640" t="n">
        <v>-4385.32</v>
      </c>
    </row>
    <row r="3641">
      <c r="A3641" t="n">
        <v>2747</v>
      </c>
      <c r="B3641" t="n">
        <v>105</v>
      </c>
      <c r="C3641" t="inlineStr">
        <is>
          <t>Jacare - Bradesco</t>
        </is>
      </c>
      <c r="D3641" t="n">
        <v>266</v>
      </c>
      <c r="E3641" t="inlineStr">
        <is>
          <t>Jacaré</t>
        </is>
      </c>
      <c r="F3641" s="27" t="n">
        <v>45265</v>
      </c>
      <c r="G3641" t="inlineStr">
        <is>
          <t>DEBITO</t>
        </is>
      </c>
      <c r="H3641" t="inlineStr">
        <is>
          <t>PAGTO ELETRON  COBRANCA CAMARGO E SILVESTRE</t>
        </is>
      </c>
      <c r="I3641" t="n">
        <v>-14000</v>
      </c>
    </row>
    <row r="3642">
      <c r="A3642" t="n">
        <v>2748</v>
      </c>
      <c r="B3642" t="n">
        <v>105</v>
      </c>
      <c r="C3642" t="inlineStr">
        <is>
          <t>Jacare - Bradesco</t>
        </is>
      </c>
      <c r="D3642" t="n">
        <v>266</v>
      </c>
      <c r="E3642" t="inlineStr">
        <is>
          <t>Jacaré</t>
        </is>
      </c>
      <c r="F3642" s="27" t="n">
        <v>45265</v>
      </c>
      <c r="G3642" t="inlineStr">
        <is>
          <t>DEBITO</t>
        </is>
      </c>
      <c r="H3642" t="inlineStr">
        <is>
          <t>PAGTO ELETRON  COBRANCA GRF</t>
        </is>
      </c>
      <c r="I3642" t="n">
        <v>-519.9299999999999</v>
      </c>
    </row>
    <row r="3643">
      <c r="A3643" t="n">
        <v>2749</v>
      </c>
      <c r="B3643" t="n">
        <v>105</v>
      </c>
      <c r="C3643" t="inlineStr">
        <is>
          <t>Jacare - Bradesco</t>
        </is>
      </c>
      <c r="D3643" t="n">
        <v>266</v>
      </c>
      <c r="E3643" t="inlineStr">
        <is>
          <t>Jacaré</t>
        </is>
      </c>
      <c r="F3643" s="27" t="n">
        <v>45265</v>
      </c>
      <c r="G3643" t="inlineStr">
        <is>
          <t>DEBITO</t>
        </is>
      </c>
      <c r="H3643" t="inlineStr">
        <is>
          <t>TARIFA BANCARIA TRANSF PGTO PIX</t>
        </is>
      </c>
      <c r="I3643" t="n">
        <v>-0.5</v>
      </c>
    </row>
    <row r="3644">
      <c r="A3644" t="n">
        <v>2750</v>
      </c>
      <c r="B3644" t="n">
        <v>105</v>
      </c>
      <c r="C3644" t="inlineStr">
        <is>
          <t>Jacare - Bradesco</t>
        </is>
      </c>
      <c r="D3644" t="n">
        <v>266</v>
      </c>
      <c r="E3644" t="inlineStr">
        <is>
          <t>Jacaré</t>
        </is>
      </c>
      <c r="F3644" s="27" t="n">
        <v>45265</v>
      </c>
      <c r="G3644" t="inlineStr">
        <is>
          <t>DEBITO</t>
        </is>
      </c>
      <c r="H3644" t="inlineStr">
        <is>
          <t>TARIFA BANCARIA VR.PARCIAL TRANSF PGTO PIX</t>
        </is>
      </c>
      <c r="I3644" t="n">
        <v>-4.5</v>
      </c>
    </row>
    <row r="3645">
      <c r="A3645" t="n">
        <v>2751</v>
      </c>
      <c r="B3645" t="n">
        <v>105</v>
      </c>
      <c r="C3645" t="inlineStr">
        <is>
          <t>Jacare - Bradesco</t>
        </is>
      </c>
      <c r="D3645" t="n">
        <v>266</v>
      </c>
      <c r="E3645" t="inlineStr">
        <is>
          <t>Jacaré</t>
        </is>
      </c>
      <c r="F3645" s="27" t="n">
        <v>45265</v>
      </c>
      <c r="G3645" t="inlineStr">
        <is>
          <t>DEBITO</t>
        </is>
      </c>
      <c r="H3645" t="inlineStr">
        <is>
          <t>TARIFA BANCARIA TRANSF PGTO PIX</t>
        </is>
      </c>
      <c r="I3645" t="n">
        <v>-9</v>
      </c>
    </row>
    <row r="3646">
      <c r="A3646" t="n">
        <v>2752</v>
      </c>
      <c r="B3646" t="n">
        <v>105</v>
      </c>
      <c r="C3646" t="inlineStr">
        <is>
          <t>Jacare - Bradesco</t>
        </is>
      </c>
      <c r="D3646" t="n">
        <v>266</v>
      </c>
      <c r="E3646" t="inlineStr">
        <is>
          <t>Jacaré</t>
        </is>
      </c>
      <c r="F3646" s="27" t="n">
        <v>45265</v>
      </c>
      <c r="G3646" t="inlineStr">
        <is>
          <t>DEBITO</t>
        </is>
      </c>
      <c r="H3646" t="inlineStr">
        <is>
          <t>TARIFA BANCARIA TRANSF PGTO PIX</t>
        </is>
      </c>
      <c r="I3646" t="n">
        <v>-9</v>
      </c>
    </row>
    <row r="3647">
      <c r="A3647" t="n">
        <v>2753</v>
      </c>
      <c r="B3647" t="n">
        <v>105</v>
      </c>
      <c r="C3647" t="inlineStr">
        <is>
          <t>Jacare - Bradesco</t>
        </is>
      </c>
      <c r="D3647" t="n">
        <v>266</v>
      </c>
      <c r="E3647" t="inlineStr">
        <is>
          <t>Jacaré</t>
        </is>
      </c>
      <c r="F3647" s="27" t="n">
        <v>45265</v>
      </c>
      <c r="G3647" t="inlineStr">
        <is>
          <t>DEBITO</t>
        </is>
      </c>
      <c r="H3647" t="inlineStr">
        <is>
          <t>TARIFA BANCARIA TRANSF PGTO PIX</t>
        </is>
      </c>
      <c r="I3647" t="n">
        <v>-9</v>
      </c>
    </row>
    <row r="3648">
      <c r="A3648" t="n">
        <v>2754</v>
      </c>
      <c r="B3648" t="n">
        <v>105</v>
      </c>
      <c r="C3648" t="inlineStr">
        <is>
          <t>Jacare - Bradesco</t>
        </is>
      </c>
      <c r="D3648" t="n">
        <v>266</v>
      </c>
      <c r="E3648" t="inlineStr">
        <is>
          <t>Jacaré</t>
        </is>
      </c>
      <c r="F3648" s="27" t="n">
        <v>45265</v>
      </c>
      <c r="G3648" t="inlineStr">
        <is>
          <t>DEBITO</t>
        </is>
      </c>
      <c r="H3648" t="inlineStr">
        <is>
          <t>TRANSF CC PARA CC PJ TEMPUS FUGIT PARTICIPACOES E. LT</t>
        </is>
      </c>
      <c r="I3648" t="n">
        <v>-1152.53</v>
      </c>
    </row>
    <row r="3649">
      <c r="A3649" t="n">
        <v>2701</v>
      </c>
      <c r="B3649" t="n">
        <v>105</v>
      </c>
      <c r="C3649" t="inlineStr">
        <is>
          <t>Jacare - Bradesco</t>
        </is>
      </c>
      <c r="D3649" t="n">
        <v>266</v>
      </c>
      <c r="E3649" t="inlineStr">
        <is>
          <t>Jacaré</t>
        </is>
      </c>
      <c r="F3649" s="27" t="n">
        <v>45264</v>
      </c>
      <c r="G3649" t="inlineStr">
        <is>
          <t>CREDITO</t>
        </is>
      </c>
      <c r="H3649" t="inlineStr">
        <is>
          <t>TRANSF CC PARA CC PJ TEMPUS FUGIT PARTICIPACOES E. LT</t>
        </is>
      </c>
      <c r="I3649" t="n">
        <v>2300</v>
      </c>
    </row>
    <row r="3650">
      <c r="A3650" t="n">
        <v>2702</v>
      </c>
      <c r="B3650" t="n">
        <v>105</v>
      </c>
      <c r="C3650" t="inlineStr">
        <is>
          <t>Jacare - Bradesco</t>
        </is>
      </c>
      <c r="D3650" t="n">
        <v>266</v>
      </c>
      <c r="E3650" t="inlineStr">
        <is>
          <t>Jacaré</t>
        </is>
      </c>
      <c r="F3650" s="27" t="n">
        <v>45264</v>
      </c>
      <c r="G3650" t="inlineStr">
        <is>
          <t>CREDITO</t>
        </is>
      </c>
      <c r="H3650" t="inlineStr">
        <is>
          <t>TRANSF CC PARA CC PJ TEMPUS FUGIT PARTICIPACOES E. LT</t>
        </is>
      </c>
      <c r="I3650" t="n">
        <v>10000</v>
      </c>
    </row>
    <row r="3651">
      <c r="A3651" t="n">
        <v>2703</v>
      </c>
      <c r="B3651" t="n">
        <v>105</v>
      </c>
      <c r="C3651" t="inlineStr">
        <is>
          <t>Jacare - Bradesco</t>
        </is>
      </c>
      <c r="D3651" t="n">
        <v>266</v>
      </c>
      <c r="E3651" t="inlineStr">
        <is>
          <t>Jacaré</t>
        </is>
      </c>
      <c r="F3651" s="27" t="n">
        <v>45264</v>
      </c>
      <c r="G3651" t="inlineStr">
        <is>
          <t>CREDITO</t>
        </is>
      </c>
      <c r="H3651" t="inlineStr">
        <is>
          <t>TRANSFERENCIA PIX REM: SINC-IT ARQUITETURA D 04/12</t>
        </is>
      </c>
      <c r="I3651" t="n">
        <v>11440</v>
      </c>
    </row>
    <row r="3652">
      <c r="A3652" t="n">
        <v>2704</v>
      </c>
      <c r="B3652" t="n">
        <v>105</v>
      </c>
      <c r="C3652" t="inlineStr">
        <is>
          <t>Jacare - Bradesco</t>
        </is>
      </c>
      <c r="D3652" t="n">
        <v>266</v>
      </c>
      <c r="E3652" t="inlineStr">
        <is>
          <t>Jacaré</t>
        </is>
      </c>
      <c r="F3652" s="27" t="n">
        <v>45264</v>
      </c>
      <c r="G3652" t="inlineStr">
        <is>
          <t>DEBITO</t>
        </is>
      </c>
      <c r="H3652" t="inlineStr">
        <is>
          <t>PAGTO ELETRON  COBRANCA CANTAROS</t>
        </is>
      </c>
      <c r="I3652" t="n">
        <v>-382.8</v>
      </c>
    </row>
    <row r="3653">
      <c r="A3653" t="n">
        <v>2705</v>
      </c>
      <c r="B3653" t="n">
        <v>105</v>
      </c>
      <c r="C3653" t="inlineStr">
        <is>
          <t>Jacare - Bradesco</t>
        </is>
      </c>
      <c r="D3653" t="n">
        <v>266</v>
      </c>
      <c r="E3653" t="inlineStr">
        <is>
          <t>Jacaré</t>
        </is>
      </c>
      <c r="F3653" s="27" t="n">
        <v>45264</v>
      </c>
      <c r="G3653" t="inlineStr">
        <is>
          <t>DEBITO</t>
        </is>
      </c>
      <c r="H3653" t="inlineStr">
        <is>
          <t>PAGTO ELETRON  COBRANCA VIVA</t>
        </is>
      </c>
      <c r="I3653" t="n">
        <v>-860.7</v>
      </c>
    </row>
    <row r="3654">
      <c r="A3654" t="n">
        <v>2706</v>
      </c>
      <c r="B3654" t="n">
        <v>105</v>
      </c>
      <c r="C3654" t="inlineStr">
        <is>
          <t>Jacare - Bradesco</t>
        </is>
      </c>
      <c r="D3654" t="n">
        <v>266</v>
      </c>
      <c r="E3654" t="inlineStr">
        <is>
          <t>Jacaré</t>
        </is>
      </c>
      <c r="F3654" s="27" t="n">
        <v>45264</v>
      </c>
      <c r="G3654" t="inlineStr">
        <is>
          <t>DEBITO</t>
        </is>
      </c>
      <c r="H3654" t="inlineStr">
        <is>
          <t>PAGTO ELETRON  COBRANCA TARUMA</t>
        </is>
      </c>
      <c r="I3654" t="n">
        <v>-967.62</v>
      </c>
    </row>
    <row r="3655">
      <c r="A3655" t="n">
        <v>2707</v>
      </c>
      <c r="B3655" t="n">
        <v>105</v>
      </c>
      <c r="C3655" t="inlineStr">
        <is>
          <t>Jacare - Bradesco</t>
        </is>
      </c>
      <c r="D3655" t="n">
        <v>266</v>
      </c>
      <c r="E3655" t="inlineStr">
        <is>
          <t>Jacaré</t>
        </is>
      </c>
      <c r="F3655" s="27" t="n">
        <v>45264</v>
      </c>
      <c r="G3655" t="inlineStr">
        <is>
          <t>DEBITO</t>
        </is>
      </c>
      <c r="H3655" t="inlineStr">
        <is>
          <t>PAGTO ELETRON  COBRANCA MARIO PEDRO</t>
        </is>
      </c>
      <c r="I3655" t="n">
        <v>-1084.78</v>
      </c>
    </row>
    <row r="3656">
      <c r="A3656" t="n">
        <v>2708</v>
      </c>
      <c r="B3656" t="n">
        <v>105</v>
      </c>
      <c r="C3656" t="inlineStr">
        <is>
          <t>Jacare - Bradesco</t>
        </is>
      </c>
      <c r="D3656" t="n">
        <v>266</v>
      </c>
      <c r="E3656" t="inlineStr">
        <is>
          <t>Jacaré</t>
        </is>
      </c>
      <c r="F3656" s="27" t="n">
        <v>45264</v>
      </c>
      <c r="G3656" t="inlineStr">
        <is>
          <t>DEBITO</t>
        </is>
      </c>
      <c r="H3656" t="inlineStr">
        <is>
          <t>PAGTO ELETRON  COBRANCA TARUMA</t>
        </is>
      </c>
      <c r="I3656" t="n">
        <v>-1309.66</v>
      </c>
    </row>
    <row r="3657">
      <c r="A3657" t="n">
        <v>2709</v>
      </c>
      <c r="B3657" t="n">
        <v>105</v>
      </c>
      <c r="C3657" t="inlineStr">
        <is>
          <t>Jacare - Bradesco</t>
        </is>
      </c>
      <c r="D3657" t="n">
        <v>266</v>
      </c>
      <c r="E3657" t="inlineStr">
        <is>
          <t>Jacaré</t>
        </is>
      </c>
      <c r="F3657" s="27" t="n">
        <v>45264</v>
      </c>
      <c r="G3657" t="inlineStr">
        <is>
          <t>DEBITO</t>
        </is>
      </c>
      <c r="H3657" t="inlineStr">
        <is>
          <t>PAGTO ELETRON  COBRANCA SAMPATACADO</t>
        </is>
      </c>
      <c r="I3657" t="n">
        <v>-1444.45</v>
      </c>
    </row>
    <row r="3658">
      <c r="A3658" t="n">
        <v>2710</v>
      </c>
      <c r="B3658" t="n">
        <v>105</v>
      </c>
      <c r="C3658" t="inlineStr">
        <is>
          <t>Jacare - Bradesco</t>
        </is>
      </c>
      <c r="D3658" t="n">
        <v>266</v>
      </c>
      <c r="E3658" t="inlineStr">
        <is>
          <t>Jacaré</t>
        </is>
      </c>
      <c r="F3658" s="27" t="n">
        <v>45264</v>
      </c>
      <c r="G3658" t="inlineStr">
        <is>
          <t>DEBITO</t>
        </is>
      </c>
      <c r="H3658" t="inlineStr">
        <is>
          <t>PAGTO ELETRON  COBRANCA CASA DE CARNES PJJ</t>
        </is>
      </c>
      <c r="I3658" t="n">
        <v>-1762.08</v>
      </c>
    </row>
    <row r="3659">
      <c r="A3659" t="n">
        <v>2711</v>
      </c>
      <c r="B3659" t="n">
        <v>105</v>
      </c>
      <c r="C3659" t="inlineStr">
        <is>
          <t>Jacare - Bradesco</t>
        </is>
      </c>
      <c r="D3659" t="n">
        <v>266</v>
      </c>
      <c r="E3659" t="inlineStr">
        <is>
          <t>Jacaré</t>
        </is>
      </c>
      <c r="F3659" s="27" t="n">
        <v>45264</v>
      </c>
      <c r="G3659" t="inlineStr">
        <is>
          <t>DEBITO</t>
        </is>
      </c>
      <c r="H3659" t="inlineStr">
        <is>
          <t>PAGTO ELETRON  COBRANCA ESHOWS</t>
        </is>
      </c>
      <c r="I3659" t="n">
        <v>-2100</v>
      </c>
    </row>
    <row r="3660">
      <c r="A3660" t="n">
        <v>2712</v>
      </c>
      <c r="B3660" t="n">
        <v>105</v>
      </c>
      <c r="C3660" t="inlineStr">
        <is>
          <t>Jacare - Bradesco</t>
        </is>
      </c>
      <c r="D3660" t="n">
        <v>266</v>
      </c>
      <c r="E3660" t="inlineStr">
        <is>
          <t>Jacaré</t>
        </is>
      </c>
      <c r="F3660" s="27" t="n">
        <v>45264</v>
      </c>
      <c r="G3660" t="inlineStr">
        <is>
          <t>DEBITO</t>
        </is>
      </c>
      <c r="H3660" t="inlineStr">
        <is>
          <t>PAGTO ELETRON  COBRANCA CEM</t>
        </is>
      </c>
      <c r="I3660" t="n">
        <v>-667.5</v>
      </c>
    </row>
    <row r="3661">
      <c r="A3661" t="n">
        <v>2713</v>
      </c>
      <c r="B3661" t="n">
        <v>105</v>
      </c>
      <c r="C3661" t="inlineStr">
        <is>
          <t>Jacare - Bradesco</t>
        </is>
      </c>
      <c r="D3661" t="n">
        <v>266</v>
      </c>
      <c r="E3661" t="inlineStr">
        <is>
          <t>Jacaré</t>
        </is>
      </c>
      <c r="F3661" s="27" t="n">
        <v>45264</v>
      </c>
      <c r="G3661" t="inlineStr">
        <is>
          <t>DEBITO</t>
        </is>
      </c>
      <c r="H3661" t="inlineStr">
        <is>
          <t>PAGTO ELETRON  COBRANCA CEM</t>
        </is>
      </c>
      <c r="I3661" t="n">
        <v>-640</v>
      </c>
    </row>
    <row r="3662">
      <c r="A3662" t="n">
        <v>2714</v>
      </c>
      <c r="B3662" t="n">
        <v>105</v>
      </c>
      <c r="C3662" t="inlineStr">
        <is>
          <t>Jacare - Bradesco</t>
        </is>
      </c>
      <c r="D3662" t="n">
        <v>266</v>
      </c>
      <c r="E3662" t="inlineStr">
        <is>
          <t>Jacaré</t>
        </is>
      </c>
      <c r="F3662" s="27" t="n">
        <v>45264</v>
      </c>
      <c r="G3662" t="inlineStr">
        <is>
          <t>DEBITO</t>
        </is>
      </c>
      <c r="H3662" t="inlineStr">
        <is>
          <t>TARIFA BANCARIA TRANSF PGTO PIX</t>
        </is>
      </c>
      <c r="I3662" t="n">
        <v>-0.87</v>
      </c>
    </row>
    <row r="3663">
      <c r="A3663" t="n">
        <v>2715</v>
      </c>
      <c r="B3663" t="n">
        <v>105</v>
      </c>
      <c r="C3663" t="inlineStr">
        <is>
          <t>Jacare - Bradesco</t>
        </is>
      </c>
      <c r="D3663" t="n">
        <v>266</v>
      </c>
      <c r="E3663" t="inlineStr">
        <is>
          <t>Jacaré</t>
        </is>
      </c>
      <c r="F3663" s="27" t="n">
        <v>45264</v>
      </c>
      <c r="G3663" t="inlineStr">
        <is>
          <t>DEBITO</t>
        </is>
      </c>
      <c r="H3663" t="inlineStr">
        <is>
          <t>TARIFA BANCARIA TRANSF PGTO PIX</t>
        </is>
      </c>
      <c r="I3663" t="n">
        <v>-6.44</v>
      </c>
    </row>
    <row r="3664">
      <c r="A3664" t="n">
        <v>2716</v>
      </c>
      <c r="B3664" t="n">
        <v>105</v>
      </c>
      <c r="C3664" t="inlineStr">
        <is>
          <t>Jacare - Bradesco</t>
        </is>
      </c>
      <c r="D3664" t="n">
        <v>266</v>
      </c>
      <c r="E3664" t="inlineStr">
        <is>
          <t>Jacaré</t>
        </is>
      </c>
      <c r="F3664" s="27" t="n">
        <v>45264</v>
      </c>
      <c r="G3664" t="inlineStr">
        <is>
          <t>DEBITO</t>
        </is>
      </c>
      <c r="H3664" t="inlineStr">
        <is>
          <t>TARIFA BANCARIA TRANSF PGTO PIX</t>
        </is>
      </c>
      <c r="I3664" t="n">
        <v>-7.42</v>
      </c>
    </row>
    <row r="3665">
      <c r="A3665" t="n">
        <v>2717</v>
      </c>
      <c r="B3665" t="n">
        <v>105</v>
      </c>
      <c r="C3665" t="inlineStr">
        <is>
          <t>Jacare - Bradesco</t>
        </is>
      </c>
      <c r="D3665" t="n">
        <v>266</v>
      </c>
      <c r="E3665" t="inlineStr">
        <is>
          <t>Jacaré</t>
        </is>
      </c>
      <c r="F3665" s="27" t="n">
        <v>45264</v>
      </c>
      <c r="G3665" t="inlineStr">
        <is>
          <t>DEBITO</t>
        </is>
      </c>
      <c r="H3665" t="inlineStr">
        <is>
          <t>TARIFA BANCARIA VR.PARCIAL TRANSF PGTO PIX</t>
        </is>
      </c>
      <c r="I3665" t="n">
        <v>-8.5</v>
      </c>
    </row>
    <row r="3666">
      <c r="A3666" t="n">
        <v>2718</v>
      </c>
      <c r="B3666" t="n">
        <v>105</v>
      </c>
      <c r="C3666" t="inlineStr">
        <is>
          <t>Jacare - Bradesco</t>
        </is>
      </c>
      <c r="D3666" t="n">
        <v>266</v>
      </c>
      <c r="E3666" t="inlineStr">
        <is>
          <t>Jacaré</t>
        </is>
      </c>
      <c r="F3666" s="27" t="n">
        <v>45264</v>
      </c>
      <c r="G3666" t="inlineStr">
        <is>
          <t>DEBITO</t>
        </is>
      </c>
      <c r="H3666" t="inlineStr">
        <is>
          <t>TARIFA BANCARIA TRANSF PGTO PIX</t>
        </is>
      </c>
      <c r="I3666" t="n">
        <v>-9</v>
      </c>
    </row>
    <row r="3667">
      <c r="A3667" t="n">
        <v>2719</v>
      </c>
      <c r="B3667" t="n">
        <v>105</v>
      </c>
      <c r="C3667" t="inlineStr">
        <is>
          <t>Jacare - Bradesco</t>
        </is>
      </c>
      <c r="D3667" t="n">
        <v>266</v>
      </c>
      <c r="E3667" t="inlineStr">
        <is>
          <t>Jacaré</t>
        </is>
      </c>
      <c r="F3667" s="27" t="n">
        <v>45264</v>
      </c>
      <c r="G3667" t="inlineStr">
        <is>
          <t>DEBITO</t>
        </is>
      </c>
      <c r="H3667" t="inlineStr">
        <is>
          <t>TARIFA BANCARIA TRANSF PGTO PIX</t>
        </is>
      </c>
      <c r="I3667" t="n">
        <v>-9</v>
      </c>
    </row>
    <row r="3668">
      <c r="A3668" t="n">
        <v>2720</v>
      </c>
      <c r="B3668" t="n">
        <v>105</v>
      </c>
      <c r="C3668" t="inlineStr">
        <is>
          <t>Jacare - Bradesco</t>
        </is>
      </c>
      <c r="D3668" t="n">
        <v>266</v>
      </c>
      <c r="E3668" t="inlineStr">
        <is>
          <t>Jacaré</t>
        </is>
      </c>
      <c r="F3668" s="27" t="n">
        <v>45264</v>
      </c>
      <c r="G3668" t="inlineStr">
        <is>
          <t>DEBITO</t>
        </is>
      </c>
      <c r="H3668" t="inlineStr">
        <is>
          <t>TARIFA BANCARIA TRANSF PGTO PIX</t>
        </is>
      </c>
      <c r="I3668" t="n">
        <v>-9</v>
      </c>
    </row>
    <row r="3669">
      <c r="A3669" t="n">
        <v>2721</v>
      </c>
      <c r="B3669" t="n">
        <v>105</v>
      </c>
      <c r="C3669" t="inlineStr">
        <is>
          <t>Jacare - Bradesco</t>
        </is>
      </c>
      <c r="D3669" t="n">
        <v>266</v>
      </c>
      <c r="E3669" t="inlineStr">
        <is>
          <t>Jacaré</t>
        </is>
      </c>
      <c r="F3669" s="27" t="n">
        <v>45264</v>
      </c>
      <c r="G3669" t="inlineStr">
        <is>
          <t>DEBITO</t>
        </is>
      </c>
      <c r="H3669" t="inlineStr">
        <is>
          <t>TRANSFERENCIA PIX DES: AFEQUI   DISTRIBUIDOR 04/12</t>
        </is>
      </c>
      <c r="I3669" t="n">
        <v>-93.2</v>
      </c>
    </row>
    <row r="3670">
      <c r="A3670" t="n">
        <v>2722</v>
      </c>
      <c r="B3670" t="n">
        <v>105</v>
      </c>
      <c r="C3670" t="inlineStr">
        <is>
          <t>Jacare - Bradesco</t>
        </is>
      </c>
      <c r="D3670" t="n">
        <v>266</v>
      </c>
      <c r="E3670" t="inlineStr">
        <is>
          <t>Jacaré</t>
        </is>
      </c>
      <c r="F3670" s="27" t="n">
        <v>45264</v>
      </c>
      <c r="G3670" t="inlineStr">
        <is>
          <t>DEBITO</t>
        </is>
      </c>
      <c r="H3670" t="inlineStr">
        <is>
          <t>TRANSFERENCIA PIX DES: CLAUDIA CHRISTINA W F 04/12</t>
        </is>
      </c>
      <c r="I3670" t="n">
        <v>-273.5</v>
      </c>
    </row>
    <row r="3671">
      <c r="A3671" t="n">
        <v>2723</v>
      </c>
      <c r="B3671" t="n">
        <v>105</v>
      </c>
      <c r="C3671" t="inlineStr">
        <is>
          <t>Jacare - Bradesco</t>
        </is>
      </c>
      <c r="D3671" t="n">
        <v>266</v>
      </c>
      <c r="E3671" t="inlineStr">
        <is>
          <t>Jacaré</t>
        </is>
      </c>
      <c r="F3671" s="27" t="n">
        <v>45264</v>
      </c>
      <c r="G3671" t="inlineStr">
        <is>
          <t>DEBITO</t>
        </is>
      </c>
      <c r="H3671" t="inlineStr">
        <is>
          <t>TRANSFERENCIA PIX DES: CLAUDIA CHRISTINA W F 04/12</t>
        </is>
      </c>
      <c r="I3671" t="n">
        <v>-334.88</v>
      </c>
    </row>
    <row r="3672">
      <c r="A3672" t="n">
        <v>2724</v>
      </c>
      <c r="B3672" t="n">
        <v>105</v>
      </c>
      <c r="C3672" t="inlineStr">
        <is>
          <t>Jacare - Bradesco</t>
        </is>
      </c>
      <c r="D3672" t="n">
        <v>266</v>
      </c>
      <c r="E3672" t="inlineStr">
        <is>
          <t>Jacaré</t>
        </is>
      </c>
      <c r="F3672" s="27" t="n">
        <v>45264</v>
      </c>
      <c r="G3672" t="inlineStr">
        <is>
          <t>DEBITO</t>
        </is>
      </c>
      <c r="H3672" t="inlineStr">
        <is>
          <t>TRANSFERENCIA PIX DES: Jhonatha Ferreira de  04/12</t>
        </is>
      </c>
      <c r="I3672" t="n">
        <v>-200</v>
      </c>
    </row>
    <row r="3673">
      <c r="A3673" t="n">
        <v>2725</v>
      </c>
      <c r="B3673" t="n">
        <v>105</v>
      </c>
      <c r="C3673" t="inlineStr">
        <is>
          <t>Jacare - Bradesco</t>
        </is>
      </c>
      <c r="D3673" t="n">
        <v>266</v>
      </c>
      <c r="E3673" t="inlineStr">
        <is>
          <t>Jacaré</t>
        </is>
      </c>
      <c r="F3673" s="27" t="n">
        <v>45264</v>
      </c>
      <c r="G3673" t="inlineStr">
        <is>
          <t>DEBITO</t>
        </is>
      </c>
      <c r="H3673" t="inlineStr">
        <is>
          <t>TRANSFERENCIA PIX DES: Rodrigo Pereira da Si 04/12</t>
        </is>
      </c>
      <c r="I3673" t="n">
        <v>-40</v>
      </c>
    </row>
    <row r="3674">
      <c r="A3674" t="n">
        <v>2726</v>
      </c>
      <c r="B3674" t="n">
        <v>105</v>
      </c>
      <c r="C3674" t="inlineStr">
        <is>
          <t>Jacare - Bradesco</t>
        </is>
      </c>
      <c r="D3674" t="n">
        <v>266</v>
      </c>
      <c r="E3674" t="inlineStr">
        <is>
          <t>Jacaré</t>
        </is>
      </c>
      <c r="F3674" s="27" t="n">
        <v>45264</v>
      </c>
      <c r="G3674" t="inlineStr">
        <is>
          <t>DEBITO</t>
        </is>
      </c>
      <c r="H3674" t="inlineStr">
        <is>
          <t>TRANSFERENCIA PIX DES: KINGFOOD              04/12</t>
        </is>
      </c>
      <c r="I3674" t="n">
        <v>-2287.56</v>
      </c>
    </row>
    <row r="3675">
      <c r="A3675" t="n">
        <v>2727</v>
      </c>
      <c r="B3675" t="n">
        <v>105</v>
      </c>
      <c r="C3675" t="inlineStr">
        <is>
          <t>Jacare - Bradesco</t>
        </is>
      </c>
      <c r="D3675" t="n">
        <v>266</v>
      </c>
      <c r="E3675" t="inlineStr">
        <is>
          <t>Jacaré</t>
        </is>
      </c>
      <c r="F3675" s="27" t="n">
        <v>45264</v>
      </c>
      <c r="G3675" t="inlineStr">
        <is>
          <t>DEBITO</t>
        </is>
      </c>
      <c r="H3675" t="inlineStr">
        <is>
          <t>PIX QR CODE ESTATICO DES: PIX Marketplace       04/12</t>
        </is>
      </c>
      <c r="I3675" t="n">
        <v>-50.5</v>
      </c>
    </row>
    <row r="3676">
      <c r="A3676" t="n">
        <v>2728</v>
      </c>
      <c r="B3676" t="n">
        <v>105</v>
      </c>
      <c r="C3676" t="inlineStr">
        <is>
          <t>Jacare - Bradesco</t>
        </is>
      </c>
      <c r="D3676" t="n">
        <v>266</v>
      </c>
      <c r="E3676" t="inlineStr">
        <is>
          <t>Jacaré</t>
        </is>
      </c>
      <c r="F3676" s="27" t="n">
        <v>45264</v>
      </c>
      <c r="G3676" t="inlineStr">
        <is>
          <t>DEBITO</t>
        </is>
      </c>
      <c r="H3676" t="inlineStr">
        <is>
          <t>CONTA DE TELEFONE INTERNET --TELEFONICA BRASIL S/</t>
        </is>
      </c>
      <c r="I3676" t="n">
        <v>-258.62</v>
      </c>
    </row>
    <row r="3677">
      <c r="A3677" t="n">
        <v>2729</v>
      </c>
      <c r="B3677" t="n">
        <v>105</v>
      </c>
      <c r="C3677" t="inlineStr">
        <is>
          <t>Jacare - Bradesco</t>
        </is>
      </c>
      <c r="D3677" t="n">
        <v>266</v>
      </c>
      <c r="E3677" t="inlineStr">
        <is>
          <t>Jacaré</t>
        </is>
      </c>
      <c r="F3677" s="27" t="n">
        <v>45264</v>
      </c>
      <c r="G3677" t="inlineStr">
        <is>
          <t>DEBITO</t>
        </is>
      </c>
      <c r="H3677" t="inlineStr">
        <is>
          <t>CONTA DE LUZ INTERNET --ENEL DISTRIBUICAO/SP</t>
        </is>
      </c>
      <c r="I3677" t="n">
        <v>-8931.92</v>
      </c>
    </row>
    <row r="3678">
      <c r="A3678" t="n">
        <v>2491</v>
      </c>
      <c r="B3678" t="n">
        <v>105</v>
      </c>
      <c r="C3678" t="inlineStr">
        <is>
          <t>Jacare - Bradesco</t>
        </is>
      </c>
      <c r="D3678" t="n">
        <v>266</v>
      </c>
      <c r="E3678" t="inlineStr">
        <is>
          <t>Jacaré</t>
        </is>
      </c>
      <c r="F3678" s="27" t="n">
        <v>45246</v>
      </c>
      <c r="G3678" t="inlineStr">
        <is>
          <t>DEBITO</t>
        </is>
      </c>
      <c r="H3678" t="inlineStr">
        <is>
          <t>TARIFA BANCARIA CESTA MAX EMPRESARIA</t>
        </is>
      </c>
      <c r="I3678" t="n">
        <v>-71.5</v>
      </c>
    </row>
    <row r="3679">
      <c r="A3679" t="n">
        <v>2492</v>
      </c>
      <c r="B3679" t="n">
        <v>105</v>
      </c>
      <c r="C3679" t="inlineStr">
        <is>
          <t>Jacare - Bradesco</t>
        </is>
      </c>
      <c r="D3679" t="n">
        <v>266</v>
      </c>
      <c r="E3679" t="inlineStr">
        <is>
          <t>Jacaré</t>
        </is>
      </c>
      <c r="F3679" s="27" t="n">
        <v>45246</v>
      </c>
      <c r="G3679" t="inlineStr">
        <is>
          <t>CREDITO</t>
        </is>
      </c>
      <c r="H3679" t="inlineStr">
        <is>
          <t>TRANSF.AUTORIZ.ENTRE C/C ALEKSANDRA POPOVIC GIAVINA BIANC</t>
        </is>
      </c>
      <c r="I3679" t="n">
        <v>1282.51</v>
      </c>
    </row>
    <row r="3680">
      <c r="A3680" t="n">
        <v>2474</v>
      </c>
      <c r="B3680" t="n">
        <v>105</v>
      </c>
      <c r="C3680" t="inlineStr">
        <is>
          <t>Jacare - Bradesco</t>
        </is>
      </c>
      <c r="D3680" t="n">
        <v>266</v>
      </c>
      <c r="E3680" t="inlineStr">
        <is>
          <t>Jacaré</t>
        </is>
      </c>
      <c r="F3680" s="27" t="n">
        <v>45244</v>
      </c>
      <c r="G3680" t="inlineStr">
        <is>
          <t>CREDITO</t>
        </is>
      </c>
      <c r="H3680" t="inlineStr">
        <is>
          <t>MASTER CREDITO IFOOD.COM AGENCIA DE RESTAURANTE</t>
        </is>
      </c>
      <c r="I3680" t="n">
        <v>7.26</v>
      </c>
    </row>
    <row r="3681">
      <c r="A3681" t="n">
        <v>2475</v>
      </c>
      <c r="B3681" t="n">
        <v>105</v>
      </c>
      <c r="C3681" t="inlineStr">
        <is>
          <t>Jacare - Bradesco</t>
        </is>
      </c>
      <c r="D3681" t="n">
        <v>266</v>
      </c>
      <c r="E3681" t="inlineStr">
        <is>
          <t>Jacaré</t>
        </is>
      </c>
      <c r="F3681" s="27" t="n">
        <v>45244</v>
      </c>
      <c r="G3681" t="inlineStr">
        <is>
          <t>CREDITO</t>
        </is>
      </c>
      <c r="H3681" t="inlineStr">
        <is>
          <t>TRANSFERENCIA PIX REM: SPLITC                14/11</t>
        </is>
      </c>
      <c r="I3681" t="n">
        <v>7600</v>
      </c>
    </row>
    <row r="3682">
      <c r="A3682" t="n">
        <v>2476</v>
      </c>
      <c r="B3682" t="n">
        <v>105</v>
      </c>
      <c r="C3682" t="inlineStr">
        <is>
          <t>Jacare - Bradesco</t>
        </is>
      </c>
      <c r="D3682" t="n">
        <v>266</v>
      </c>
      <c r="E3682" t="inlineStr">
        <is>
          <t>Jacaré</t>
        </is>
      </c>
      <c r="F3682" s="27" t="n">
        <v>45244</v>
      </c>
      <c r="G3682" t="inlineStr">
        <is>
          <t>CREDITO</t>
        </is>
      </c>
      <c r="H3682" t="inlineStr">
        <is>
          <t>TRANSFERENCIA PIX REM: IFOOD COM AGENCIA DE  14/11</t>
        </is>
      </c>
      <c r="I3682" t="n">
        <v>310.7</v>
      </c>
    </row>
    <row r="3683">
      <c r="A3683" t="n">
        <v>2477</v>
      </c>
      <c r="B3683" t="n">
        <v>105</v>
      </c>
      <c r="C3683" t="inlineStr">
        <is>
          <t>Jacare - Bradesco</t>
        </is>
      </c>
      <c r="D3683" t="n">
        <v>266</v>
      </c>
      <c r="E3683" t="inlineStr">
        <is>
          <t>Jacaré</t>
        </is>
      </c>
      <c r="F3683" s="27" t="n">
        <v>45244</v>
      </c>
      <c r="G3683" t="inlineStr">
        <is>
          <t>CREDITO</t>
        </is>
      </c>
      <c r="H3683" t="inlineStr">
        <is>
          <t>TRANSFERENCIA PIX REM: TEMPUS FUGIT PARTICIP 14/11</t>
        </is>
      </c>
      <c r="I3683" t="n">
        <v>1500</v>
      </c>
    </row>
    <row r="3684">
      <c r="A3684" t="n">
        <v>2478</v>
      </c>
      <c r="B3684" t="n">
        <v>105</v>
      </c>
      <c r="C3684" t="inlineStr">
        <is>
          <t>Jacare - Bradesco</t>
        </is>
      </c>
      <c r="D3684" t="n">
        <v>266</v>
      </c>
      <c r="E3684" t="inlineStr">
        <is>
          <t>Jacaré</t>
        </is>
      </c>
      <c r="F3684" s="27" t="n">
        <v>45244</v>
      </c>
      <c r="G3684" t="inlineStr">
        <is>
          <t>DEBITO</t>
        </is>
      </c>
      <c r="H3684" t="inlineStr">
        <is>
          <t>PAGTO ELETRON  COBRANCA EMPORIO MEL</t>
        </is>
      </c>
      <c r="I3684" t="n">
        <v>-227.8</v>
      </c>
    </row>
    <row r="3685">
      <c r="A3685" t="n">
        <v>2479</v>
      </c>
      <c r="B3685" t="n">
        <v>105</v>
      </c>
      <c r="C3685" t="inlineStr">
        <is>
          <t>Jacare - Bradesco</t>
        </is>
      </c>
      <c r="D3685" t="n">
        <v>266</v>
      </c>
      <c r="E3685" t="inlineStr">
        <is>
          <t>Jacaré</t>
        </is>
      </c>
      <c r="F3685" s="27" t="n">
        <v>45244</v>
      </c>
      <c r="G3685" t="inlineStr">
        <is>
          <t>DEBITO</t>
        </is>
      </c>
      <c r="H3685" t="inlineStr">
        <is>
          <t>PAGTO ELETRON  COBRANCA EAU</t>
        </is>
      </c>
      <c r="I3685" t="n">
        <v>-285</v>
      </c>
    </row>
    <row r="3686">
      <c r="A3686" t="n">
        <v>2480</v>
      </c>
      <c r="B3686" t="n">
        <v>105</v>
      </c>
      <c r="C3686" t="inlineStr">
        <is>
          <t>Jacare - Bradesco</t>
        </is>
      </c>
      <c r="D3686" t="n">
        <v>266</v>
      </c>
      <c r="E3686" t="inlineStr">
        <is>
          <t>Jacaré</t>
        </is>
      </c>
      <c r="F3686" s="27" t="n">
        <v>45244</v>
      </c>
      <c r="G3686" t="inlineStr">
        <is>
          <t>DEBITO</t>
        </is>
      </c>
      <c r="H3686" t="inlineStr">
        <is>
          <t>PAGTO ELETRON  COBRANCA LATICIOS PIRAMIDE</t>
        </is>
      </c>
      <c r="I3686" t="n">
        <v>-300.4</v>
      </c>
    </row>
    <row r="3687">
      <c r="A3687" t="n">
        <v>2481</v>
      </c>
      <c r="B3687" t="n">
        <v>105</v>
      </c>
      <c r="C3687" t="inlineStr">
        <is>
          <t>Jacare - Bradesco</t>
        </is>
      </c>
      <c r="D3687" t="n">
        <v>266</v>
      </c>
      <c r="E3687" t="inlineStr">
        <is>
          <t>Jacaré</t>
        </is>
      </c>
      <c r="F3687" s="27" t="n">
        <v>45244</v>
      </c>
      <c r="G3687" t="inlineStr">
        <is>
          <t>DEBITO</t>
        </is>
      </c>
      <c r="H3687" t="inlineStr">
        <is>
          <t>PAGTO ELETRON  COBRANCA CARVAO MANDA BRASA</t>
        </is>
      </c>
      <c r="I3687" t="n">
        <v>-576</v>
      </c>
    </row>
    <row r="3688">
      <c r="A3688" t="n">
        <v>2482</v>
      </c>
      <c r="B3688" t="n">
        <v>105</v>
      </c>
      <c r="C3688" t="inlineStr">
        <is>
          <t>Jacare - Bradesco</t>
        </is>
      </c>
      <c r="D3688" t="n">
        <v>266</v>
      </c>
      <c r="E3688" t="inlineStr">
        <is>
          <t>Jacaré</t>
        </is>
      </c>
      <c r="F3688" s="27" t="n">
        <v>45244</v>
      </c>
      <c r="G3688" t="inlineStr">
        <is>
          <t>DEBITO</t>
        </is>
      </c>
      <c r="H3688" t="inlineStr">
        <is>
          <t>PAGTO ELETRON  COBRANCA TARUMMA</t>
        </is>
      </c>
      <c r="I3688" t="n">
        <v>-720.76</v>
      </c>
    </row>
    <row r="3689">
      <c r="A3689" t="n">
        <v>2483</v>
      </c>
      <c r="B3689" t="n">
        <v>105</v>
      </c>
      <c r="C3689" t="inlineStr">
        <is>
          <t>Jacare - Bradesco</t>
        </is>
      </c>
      <c r="D3689" t="n">
        <v>266</v>
      </c>
      <c r="E3689" t="inlineStr">
        <is>
          <t>Jacaré</t>
        </is>
      </c>
      <c r="F3689" s="27" t="n">
        <v>45244</v>
      </c>
      <c r="G3689" t="inlineStr">
        <is>
          <t>DEBITO</t>
        </is>
      </c>
      <c r="H3689" t="inlineStr">
        <is>
          <t>PAGTO ELETRON  COBRANCA BB</t>
        </is>
      </c>
      <c r="I3689" t="n">
        <v>-1826.36</v>
      </c>
    </row>
    <row r="3690">
      <c r="A3690" t="n">
        <v>2484</v>
      </c>
      <c r="B3690" t="n">
        <v>105</v>
      </c>
      <c r="C3690" t="inlineStr">
        <is>
          <t>Jacare - Bradesco</t>
        </is>
      </c>
      <c r="D3690" t="n">
        <v>266</v>
      </c>
      <c r="E3690" t="inlineStr">
        <is>
          <t>Jacaré</t>
        </is>
      </c>
      <c r="F3690" s="27" t="n">
        <v>45244</v>
      </c>
      <c r="G3690" t="inlineStr">
        <is>
          <t>DEBITO</t>
        </is>
      </c>
      <c r="H3690" t="inlineStr">
        <is>
          <t>PAGTO ELETRON  COBRANCA ESTAFF</t>
        </is>
      </c>
      <c r="I3690" t="n">
        <v>-2642.44</v>
      </c>
    </row>
    <row r="3691">
      <c r="A3691" t="n">
        <v>2485</v>
      </c>
      <c r="B3691" t="n">
        <v>105</v>
      </c>
      <c r="C3691" t="inlineStr">
        <is>
          <t>Jacare - Bradesco</t>
        </is>
      </c>
      <c r="D3691" t="n">
        <v>266</v>
      </c>
      <c r="E3691" t="inlineStr">
        <is>
          <t>Jacaré</t>
        </is>
      </c>
      <c r="F3691" s="27" t="n">
        <v>45244</v>
      </c>
      <c r="G3691" t="inlineStr">
        <is>
          <t>DEBITO</t>
        </is>
      </c>
      <c r="H3691" t="inlineStr">
        <is>
          <t>PAGTO ELETRON  COBRANCA RODESIA</t>
        </is>
      </c>
      <c r="I3691" t="n">
        <v>-1106.2</v>
      </c>
    </row>
    <row r="3692">
      <c r="A3692" t="n">
        <v>2486</v>
      </c>
      <c r="B3692" t="n">
        <v>105</v>
      </c>
      <c r="C3692" t="inlineStr">
        <is>
          <t>Jacare - Bradesco</t>
        </is>
      </c>
      <c r="D3692" t="n">
        <v>266</v>
      </c>
      <c r="E3692" t="inlineStr">
        <is>
          <t>Jacaré</t>
        </is>
      </c>
      <c r="F3692" s="27" t="n">
        <v>45244</v>
      </c>
      <c r="G3692" t="inlineStr">
        <is>
          <t>DEBITO</t>
        </is>
      </c>
      <c r="H3692" t="inlineStr">
        <is>
          <t>TARIFA BANCARIA VR.PARCIAL Max Empresarial 1</t>
        </is>
      </c>
      <c r="I3692" t="n">
        <v>-55</v>
      </c>
    </row>
    <row r="3693">
      <c r="A3693" t="n">
        <v>2487</v>
      </c>
      <c r="B3693" t="n">
        <v>105</v>
      </c>
      <c r="C3693" t="inlineStr">
        <is>
          <t>Jacare - Bradesco</t>
        </is>
      </c>
      <c r="D3693" t="n">
        <v>266</v>
      </c>
      <c r="E3693" t="inlineStr">
        <is>
          <t>Jacaré</t>
        </is>
      </c>
      <c r="F3693" s="27" t="n">
        <v>45244</v>
      </c>
      <c r="G3693" t="inlineStr">
        <is>
          <t>DEBITO</t>
        </is>
      </c>
      <c r="H3693" t="inlineStr">
        <is>
          <t>TARIFA BANCARIA TRANSF PGTO PIX</t>
        </is>
      </c>
      <c r="I3693" t="n">
        <v>-9</v>
      </c>
    </row>
    <row r="3694">
      <c r="A3694" t="n">
        <v>2488</v>
      </c>
      <c r="B3694" t="n">
        <v>105</v>
      </c>
      <c r="C3694" t="inlineStr">
        <is>
          <t>Jacare - Bradesco</t>
        </is>
      </c>
      <c r="D3694" t="n">
        <v>266</v>
      </c>
      <c r="E3694" t="inlineStr">
        <is>
          <t>Jacaré</t>
        </is>
      </c>
      <c r="F3694" s="27" t="n">
        <v>45244</v>
      </c>
      <c r="G3694" t="inlineStr">
        <is>
          <t>DEBITO</t>
        </is>
      </c>
      <c r="H3694" t="inlineStr">
        <is>
          <t>TARIFA BANCARIA TRANSF PGTO PIX</t>
        </is>
      </c>
      <c r="I3694" t="n">
        <v>-9</v>
      </c>
    </row>
    <row r="3695">
      <c r="A3695" t="n">
        <v>2489</v>
      </c>
      <c r="B3695" t="n">
        <v>105</v>
      </c>
      <c r="C3695" t="inlineStr">
        <is>
          <t>Jacare - Bradesco</t>
        </is>
      </c>
      <c r="D3695" t="n">
        <v>266</v>
      </c>
      <c r="E3695" t="inlineStr">
        <is>
          <t>Jacaré</t>
        </is>
      </c>
      <c r="F3695" s="27" t="n">
        <v>45244</v>
      </c>
      <c r="G3695" t="inlineStr">
        <is>
          <t>DEBITO</t>
        </is>
      </c>
      <c r="H3695" t="inlineStr">
        <is>
          <t>TRANSFERENCIA PIX DES: RP GOURMET COMERCIO   14/11</t>
        </is>
      </c>
      <c r="I3695" t="n">
        <v>-960</v>
      </c>
    </row>
    <row r="3696">
      <c r="A3696" t="n">
        <v>2490</v>
      </c>
      <c r="B3696" t="n">
        <v>105</v>
      </c>
      <c r="C3696" t="inlineStr">
        <is>
          <t>Jacare - Bradesco</t>
        </is>
      </c>
      <c r="D3696" t="n">
        <v>266</v>
      </c>
      <c r="E3696" t="inlineStr">
        <is>
          <t>Jacaré</t>
        </is>
      </c>
      <c r="F3696" s="27" t="n">
        <v>45244</v>
      </c>
      <c r="G3696" t="inlineStr">
        <is>
          <t>DEBITO</t>
        </is>
      </c>
      <c r="H3696" t="inlineStr">
        <is>
          <t>TRANSFERENCIA PIX DES: HARMONIA 3051 BAR E E 14/11</t>
        </is>
      </c>
      <c r="I3696" t="n">
        <v>-700</v>
      </c>
    </row>
    <row r="3697">
      <c r="A3697" t="n">
        <v>2451</v>
      </c>
      <c r="B3697" t="n">
        <v>105</v>
      </c>
      <c r="C3697" t="inlineStr">
        <is>
          <t>Jacare - Bradesco</t>
        </is>
      </c>
      <c r="D3697" t="n">
        <v>266</v>
      </c>
      <c r="E3697" t="inlineStr">
        <is>
          <t>Jacaré</t>
        </is>
      </c>
      <c r="F3697" s="27" t="n">
        <v>45230</v>
      </c>
      <c r="G3697" t="inlineStr">
        <is>
          <t>CREDITO</t>
        </is>
      </c>
      <c r="H3697" t="inlineStr">
        <is>
          <t>TRANSFERENCIA PIX REM: TEMPUS FUGIT PARTICIP 31/10</t>
        </is>
      </c>
      <c r="I3697" t="n">
        <v>32500</v>
      </c>
    </row>
    <row r="3698">
      <c r="A3698" t="n">
        <v>2452</v>
      </c>
      <c r="B3698" t="n">
        <v>105</v>
      </c>
      <c r="C3698" t="inlineStr">
        <is>
          <t>Jacare - Bradesco</t>
        </is>
      </c>
      <c r="D3698" t="n">
        <v>266</v>
      </c>
      <c r="E3698" t="inlineStr">
        <is>
          <t>Jacaré</t>
        </is>
      </c>
      <c r="F3698" s="27" t="n">
        <v>45230</v>
      </c>
      <c r="G3698" t="inlineStr">
        <is>
          <t>DEBITO</t>
        </is>
      </c>
      <c r="H3698" t="inlineStr">
        <is>
          <t>PAGTO ELETRON  COBRANCA BRH</t>
        </is>
      </c>
      <c r="I3698" t="n">
        <v>-73.26000000000001</v>
      </c>
    </row>
    <row r="3699">
      <c r="A3699" t="n">
        <v>2453</v>
      </c>
      <c r="B3699" t="n">
        <v>105</v>
      </c>
      <c r="C3699" t="inlineStr">
        <is>
          <t>Jacare - Bradesco</t>
        </is>
      </c>
      <c r="D3699" t="n">
        <v>266</v>
      </c>
      <c r="E3699" t="inlineStr">
        <is>
          <t>Jacaré</t>
        </is>
      </c>
      <c r="F3699" s="27" t="n">
        <v>45230</v>
      </c>
      <c r="G3699" t="inlineStr">
        <is>
          <t>DEBITO</t>
        </is>
      </c>
      <c r="H3699" t="inlineStr">
        <is>
          <t>PAGTO ELETRON  COBRANCA TARUMA</t>
        </is>
      </c>
      <c r="I3699" t="n">
        <v>-199.4</v>
      </c>
    </row>
    <row r="3700">
      <c r="A3700" t="n">
        <v>2454</v>
      </c>
      <c r="B3700" t="n">
        <v>105</v>
      </c>
      <c r="C3700" t="inlineStr">
        <is>
          <t>Jacare - Bradesco</t>
        </is>
      </c>
      <c r="D3700" t="n">
        <v>266</v>
      </c>
      <c r="E3700" t="inlineStr">
        <is>
          <t>Jacaré</t>
        </is>
      </c>
      <c r="F3700" s="27" t="n">
        <v>45230</v>
      </c>
      <c r="G3700" t="inlineStr">
        <is>
          <t>DEBITO</t>
        </is>
      </c>
      <c r="H3700" t="inlineStr">
        <is>
          <t>PAGTO ELETRON  COBRANCA ADYEN</t>
        </is>
      </c>
      <c r="I3700" t="n">
        <v>-236.23</v>
      </c>
    </row>
    <row r="3701">
      <c r="A3701" t="n">
        <v>2455</v>
      </c>
      <c r="B3701" t="n">
        <v>105</v>
      </c>
      <c r="C3701" t="inlineStr">
        <is>
          <t>Jacare - Bradesco</t>
        </is>
      </c>
      <c r="D3701" t="n">
        <v>266</v>
      </c>
      <c r="E3701" t="inlineStr">
        <is>
          <t>Jacaré</t>
        </is>
      </c>
      <c r="F3701" s="27" t="n">
        <v>45230</v>
      </c>
      <c r="G3701" t="inlineStr">
        <is>
          <t>DEBITO</t>
        </is>
      </c>
      <c r="H3701" t="inlineStr">
        <is>
          <t>PAGTO ELETRON  COBRANCA MARIO PEDRO</t>
        </is>
      </c>
      <c r="I3701" t="n">
        <v>-264.18</v>
      </c>
    </row>
    <row r="3702">
      <c r="A3702" t="n">
        <v>2456</v>
      </c>
      <c r="B3702" t="n">
        <v>105</v>
      </c>
      <c r="C3702" t="inlineStr">
        <is>
          <t>Jacare - Bradesco</t>
        </is>
      </c>
      <c r="D3702" t="n">
        <v>266</v>
      </c>
      <c r="E3702" t="inlineStr">
        <is>
          <t>Jacaré</t>
        </is>
      </c>
      <c r="F3702" s="27" t="n">
        <v>45230</v>
      </c>
      <c r="G3702" t="inlineStr">
        <is>
          <t>DEBITO</t>
        </is>
      </c>
      <c r="H3702" t="inlineStr">
        <is>
          <t>PAGTO ELETRON  COBRANCA CEPEL</t>
        </is>
      </c>
      <c r="I3702" t="n">
        <v>-334</v>
      </c>
    </row>
    <row r="3703">
      <c r="A3703" t="n">
        <v>2457</v>
      </c>
      <c r="B3703" t="n">
        <v>105</v>
      </c>
      <c r="C3703" t="inlineStr">
        <is>
          <t>Jacare - Bradesco</t>
        </is>
      </c>
      <c r="D3703" t="n">
        <v>266</v>
      </c>
      <c r="E3703" t="inlineStr">
        <is>
          <t>Jacaré</t>
        </is>
      </c>
      <c r="F3703" s="27" t="n">
        <v>45230</v>
      </c>
      <c r="G3703" t="inlineStr">
        <is>
          <t>DEBITO</t>
        </is>
      </c>
      <c r="H3703" t="inlineStr">
        <is>
          <t>PAGTO ELETRON  COBRANCA EMPORIO MEL</t>
        </is>
      </c>
      <c r="I3703" t="n">
        <v>-339.97</v>
      </c>
    </row>
    <row r="3704">
      <c r="A3704" t="n">
        <v>2458</v>
      </c>
      <c r="B3704" t="n">
        <v>105</v>
      </c>
      <c r="C3704" t="inlineStr">
        <is>
          <t>Jacare - Bradesco</t>
        </is>
      </c>
      <c r="D3704" t="n">
        <v>266</v>
      </c>
      <c r="E3704" t="inlineStr">
        <is>
          <t>Jacaré</t>
        </is>
      </c>
      <c r="F3704" s="27" t="n">
        <v>45230</v>
      </c>
      <c r="G3704" t="inlineStr">
        <is>
          <t>DEBITO</t>
        </is>
      </c>
      <c r="H3704" t="inlineStr">
        <is>
          <t>PAGTO ELETRON  COBRANCA BB</t>
        </is>
      </c>
      <c r="I3704" t="n">
        <v>-369</v>
      </c>
    </row>
    <row r="3705">
      <c r="A3705" t="n">
        <v>2459</v>
      </c>
      <c r="B3705" t="n">
        <v>105</v>
      </c>
      <c r="C3705" t="inlineStr">
        <is>
          <t>Jacare - Bradesco</t>
        </is>
      </c>
      <c r="D3705" t="n">
        <v>266</v>
      </c>
      <c r="E3705" t="inlineStr">
        <is>
          <t>Jacaré</t>
        </is>
      </c>
      <c r="F3705" s="27" t="n">
        <v>45230</v>
      </c>
      <c r="G3705" t="inlineStr">
        <is>
          <t>DEBITO</t>
        </is>
      </c>
      <c r="H3705" t="inlineStr">
        <is>
          <t>PAGTO ELETRON  COBRANCA EMPORIO MEL</t>
        </is>
      </c>
      <c r="I3705" t="n">
        <v>-423.4</v>
      </c>
    </row>
    <row r="3706">
      <c r="A3706" t="n">
        <v>2460</v>
      </c>
      <c r="B3706" t="n">
        <v>105</v>
      </c>
      <c r="C3706" t="inlineStr">
        <is>
          <t>Jacare - Bradesco</t>
        </is>
      </c>
      <c r="D3706" t="n">
        <v>266</v>
      </c>
      <c r="E3706" t="inlineStr">
        <is>
          <t>Jacaré</t>
        </is>
      </c>
      <c r="F3706" s="27" t="n">
        <v>45230</v>
      </c>
      <c r="G3706" t="inlineStr">
        <is>
          <t>DEBITO</t>
        </is>
      </c>
      <c r="H3706" t="inlineStr">
        <is>
          <t>PAGTO ELETRON  COBRANCA EAU</t>
        </is>
      </c>
      <c r="I3706" t="n">
        <v>-496</v>
      </c>
    </row>
    <row r="3707">
      <c r="A3707" t="n">
        <v>2461</v>
      </c>
      <c r="B3707" t="n">
        <v>105</v>
      </c>
      <c r="C3707" t="inlineStr">
        <is>
          <t>Jacare - Bradesco</t>
        </is>
      </c>
      <c r="D3707" t="n">
        <v>266</v>
      </c>
      <c r="E3707" t="inlineStr">
        <is>
          <t>Jacaré</t>
        </is>
      </c>
      <c r="F3707" s="27" t="n">
        <v>45230</v>
      </c>
      <c r="G3707" t="inlineStr">
        <is>
          <t>DEBITO</t>
        </is>
      </c>
      <c r="H3707" t="inlineStr">
        <is>
          <t>PAGTO ELETRON  COBRANCA CARVAO MANDA BRASA</t>
        </is>
      </c>
      <c r="I3707" t="n">
        <v>-720</v>
      </c>
    </row>
    <row r="3708">
      <c r="A3708" t="n">
        <v>2462</v>
      </c>
      <c r="B3708" t="n">
        <v>105</v>
      </c>
      <c r="C3708" t="inlineStr">
        <is>
          <t>Jacare - Bradesco</t>
        </is>
      </c>
      <c r="D3708" t="n">
        <v>266</v>
      </c>
      <c r="E3708" t="inlineStr">
        <is>
          <t>Jacaré</t>
        </is>
      </c>
      <c r="F3708" s="27" t="n">
        <v>45230</v>
      </c>
      <c r="G3708" t="inlineStr">
        <is>
          <t>DEBITO</t>
        </is>
      </c>
      <c r="H3708" t="inlineStr">
        <is>
          <t>PAGTO ELETRON  COBRANCA CANTAROS</t>
        </is>
      </c>
      <c r="I3708" t="n">
        <v>-872.4</v>
      </c>
    </row>
    <row r="3709">
      <c r="A3709" t="n">
        <v>2463</v>
      </c>
      <c r="B3709" t="n">
        <v>105</v>
      </c>
      <c r="C3709" t="inlineStr">
        <is>
          <t>Jacare - Bradesco</t>
        </is>
      </c>
      <c r="D3709" t="n">
        <v>266</v>
      </c>
      <c r="E3709" t="inlineStr">
        <is>
          <t>Jacaré</t>
        </is>
      </c>
      <c r="F3709" s="27" t="n">
        <v>45230</v>
      </c>
      <c r="G3709" t="inlineStr">
        <is>
          <t>DEBITO</t>
        </is>
      </c>
      <c r="H3709" t="inlineStr">
        <is>
          <t>PAGTO ELETRON  COBRANCA SKY COMERCIO</t>
        </is>
      </c>
      <c r="I3709" t="n">
        <v>-905.73</v>
      </c>
    </row>
    <row r="3710">
      <c r="A3710" t="n">
        <v>2464</v>
      </c>
      <c r="B3710" t="n">
        <v>105</v>
      </c>
      <c r="C3710" t="inlineStr">
        <is>
          <t>Jacare - Bradesco</t>
        </is>
      </c>
      <c r="D3710" t="n">
        <v>266</v>
      </c>
      <c r="E3710" t="inlineStr">
        <is>
          <t>Jacaré</t>
        </is>
      </c>
      <c r="F3710" s="27" t="n">
        <v>45230</v>
      </c>
      <c r="G3710" t="inlineStr">
        <is>
          <t>DEBITO</t>
        </is>
      </c>
      <c r="H3710" t="inlineStr">
        <is>
          <t>PAGTO ELETRON  COBRANCA PSS</t>
        </is>
      </c>
      <c r="I3710" t="n">
        <v>-974.46</v>
      </c>
    </row>
    <row r="3711">
      <c r="A3711" t="n">
        <v>2465</v>
      </c>
      <c r="B3711" t="n">
        <v>105</v>
      </c>
      <c r="C3711" t="inlineStr">
        <is>
          <t>Jacare - Bradesco</t>
        </is>
      </c>
      <c r="D3711" t="n">
        <v>266</v>
      </c>
      <c r="E3711" t="inlineStr">
        <is>
          <t>Jacaré</t>
        </is>
      </c>
      <c r="F3711" s="27" t="n">
        <v>45230</v>
      </c>
      <c r="G3711" t="inlineStr">
        <is>
          <t>DEBITO</t>
        </is>
      </c>
      <c r="H3711" t="inlineStr">
        <is>
          <t>PAGTO ELETRON  COBRANCA ESTAFF</t>
        </is>
      </c>
      <c r="I3711" t="n">
        <v>-3325.66</v>
      </c>
    </row>
    <row r="3712">
      <c r="A3712" t="n">
        <v>2466</v>
      </c>
      <c r="B3712" t="n">
        <v>105</v>
      </c>
      <c r="C3712" t="inlineStr">
        <is>
          <t>Jacare - Bradesco</t>
        </is>
      </c>
      <c r="D3712" t="n">
        <v>266</v>
      </c>
      <c r="E3712" t="inlineStr">
        <is>
          <t>Jacaré</t>
        </is>
      </c>
      <c r="F3712" s="27" t="n">
        <v>45230</v>
      </c>
      <c r="G3712" t="inlineStr">
        <is>
          <t>DEBITO</t>
        </is>
      </c>
      <c r="H3712" t="inlineStr">
        <is>
          <t>PAGTO ELETRONICO TRIBUTO INTERNET --PMSP SP</t>
        </is>
      </c>
      <c r="I3712" t="n">
        <v>-437.95</v>
      </c>
    </row>
    <row r="3713">
      <c r="A3713" t="n">
        <v>2467</v>
      </c>
      <c r="B3713" t="n">
        <v>105</v>
      </c>
      <c r="C3713" t="inlineStr">
        <is>
          <t>Jacare - Bradesco</t>
        </is>
      </c>
      <c r="D3713" t="n">
        <v>266</v>
      </c>
      <c r="E3713" t="inlineStr">
        <is>
          <t>Jacaré</t>
        </is>
      </c>
      <c r="F3713" s="27" t="n">
        <v>45230</v>
      </c>
      <c r="G3713" t="inlineStr">
        <is>
          <t>DEBITO</t>
        </is>
      </c>
      <c r="H3713" t="inlineStr">
        <is>
          <t>PAGTO ELETRONICO TRIBUTO INTERNET --PMSP SP</t>
        </is>
      </c>
      <c r="I3713" t="n">
        <v>-1571.9</v>
      </c>
    </row>
    <row r="3714">
      <c r="A3714" t="n">
        <v>2469</v>
      </c>
      <c r="B3714" t="n">
        <v>105</v>
      </c>
      <c r="C3714" t="inlineStr">
        <is>
          <t>Jacare - Bradesco</t>
        </is>
      </c>
      <c r="D3714" t="n">
        <v>266</v>
      </c>
      <c r="E3714" t="inlineStr">
        <is>
          <t>Jacaré</t>
        </is>
      </c>
      <c r="F3714" s="27" t="n">
        <v>45230</v>
      </c>
      <c r="G3714" t="inlineStr">
        <is>
          <t>DEBITO</t>
        </is>
      </c>
      <c r="H3714" t="inlineStr">
        <is>
          <t>TRANSFERENCIA PIX DES: RP GOURMET CARNES NOB 31/10</t>
        </is>
      </c>
      <c r="I3714" t="n">
        <v>-960</v>
      </c>
    </row>
    <row r="3715">
      <c r="A3715" t="n">
        <v>2470</v>
      </c>
      <c r="B3715" t="n">
        <v>105</v>
      </c>
      <c r="C3715" t="inlineStr">
        <is>
          <t>Jacare - Bradesco</t>
        </is>
      </c>
      <c r="D3715" t="n">
        <v>266</v>
      </c>
      <c r="E3715" t="inlineStr">
        <is>
          <t>Jacaré</t>
        </is>
      </c>
      <c r="F3715" s="27" t="n">
        <v>45230</v>
      </c>
      <c r="G3715" t="inlineStr">
        <is>
          <t>DEBITO</t>
        </is>
      </c>
      <c r="H3715" t="inlineStr">
        <is>
          <t>TRANSFERENCIA PIX DES: LATICINIOS PIRAMIDE L 31/10</t>
        </is>
      </c>
      <c r="I3715" t="n">
        <v>-265.98</v>
      </c>
    </row>
    <row r="3716">
      <c r="A3716" t="n">
        <v>2471</v>
      </c>
      <c r="B3716" t="n">
        <v>105</v>
      </c>
      <c r="C3716" t="inlineStr">
        <is>
          <t>Jacare - Bradesco</t>
        </is>
      </c>
      <c r="D3716" t="n">
        <v>266</v>
      </c>
      <c r="E3716" t="inlineStr">
        <is>
          <t>Jacaré</t>
        </is>
      </c>
      <c r="F3716" s="27" t="n">
        <v>45230</v>
      </c>
      <c r="G3716" t="inlineStr">
        <is>
          <t>DEBITO</t>
        </is>
      </c>
      <c r="H3716" t="inlineStr">
        <is>
          <t>CONTA DE AGUA E ESGOTO INTERNET --SABESP/SP</t>
        </is>
      </c>
      <c r="I3716" t="n">
        <v>-19617.39</v>
      </c>
    </row>
    <row r="3717">
      <c r="A3717" t="n">
        <v>2434</v>
      </c>
      <c r="B3717" t="n">
        <v>105</v>
      </c>
      <c r="C3717" t="inlineStr">
        <is>
          <t>Jacare - Bradesco</t>
        </is>
      </c>
      <c r="D3717" t="n">
        <v>266</v>
      </c>
      <c r="E3717" t="inlineStr">
        <is>
          <t>Jacaré</t>
        </is>
      </c>
      <c r="F3717" s="27" t="n">
        <v>45229</v>
      </c>
      <c r="G3717" t="inlineStr">
        <is>
          <t>CREDITO</t>
        </is>
      </c>
      <c r="H3717" t="inlineStr">
        <is>
          <t>TRANSFERENCIA PIX REM: SANDRA APARECIDA M PO 30/10</t>
        </is>
      </c>
      <c r="I3717" t="n">
        <v>500</v>
      </c>
    </row>
    <row r="3718">
      <c r="A3718" t="n">
        <v>2435</v>
      </c>
      <c r="B3718" t="n">
        <v>105</v>
      </c>
      <c r="C3718" t="inlineStr">
        <is>
          <t>Jacare - Bradesco</t>
        </is>
      </c>
      <c r="D3718" t="n">
        <v>266</v>
      </c>
      <c r="E3718" t="inlineStr">
        <is>
          <t>Jacaré</t>
        </is>
      </c>
      <c r="F3718" s="27" t="n">
        <v>45229</v>
      </c>
      <c r="G3718" t="inlineStr">
        <is>
          <t>CREDITO</t>
        </is>
      </c>
      <c r="H3718" t="inlineStr">
        <is>
          <t>TRANSFERENCIA PIX REM: TEMPUS FUGIT PARTICIP 30/10</t>
        </is>
      </c>
      <c r="I3718" t="n">
        <v>40650</v>
      </c>
    </row>
    <row r="3719">
      <c r="A3719" t="n">
        <v>2436</v>
      </c>
      <c r="B3719" t="n">
        <v>105</v>
      </c>
      <c r="C3719" t="inlineStr">
        <is>
          <t>Jacare - Bradesco</t>
        </is>
      </c>
      <c r="D3719" t="n">
        <v>266</v>
      </c>
      <c r="E3719" t="inlineStr">
        <is>
          <t>Jacaré</t>
        </is>
      </c>
      <c r="F3719" s="27" t="n">
        <v>45229</v>
      </c>
      <c r="G3719" t="inlineStr">
        <is>
          <t>CREDITO</t>
        </is>
      </c>
      <c r="H3719" t="inlineStr">
        <is>
          <t>TRANSFERENCIA PIX REM: TEMPUS FUGIT PARTICIP 30/10</t>
        </is>
      </c>
      <c r="I3719" t="n">
        <v>1400</v>
      </c>
    </row>
    <row r="3720">
      <c r="A3720" t="n">
        <v>2437</v>
      </c>
      <c r="B3720" t="n">
        <v>105</v>
      </c>
      <c r="C3720" t="inlineStr">
        <is>
          <t>Jacare - Bradesco</t>
        </is>
      </c>
      <c r="D3720" t="n">
        <v>266</v>
      </c>
      <c r="E3720" t="inlineStr">
        <is>
          <t>Jacaré</t>
        </is>
      </c>
      <c r="F3720" s="27" t="n">
        <v>45229</v>
      </c>
      <c r="G3720" t="inlineStr">
        <is>
          <t>CREDITO</t>
        </is>
      </c>
      <c r="H3720" t="inlineStr">
        <is>
          <t>TRANSFERENCIA PIX REM: SILVANA BIFULCO       28/10</t>
        </is>
      </c>
      <c r="I3720" t="n">
        <v>67</v>
      </c>
    </row>
    <row r="3721">
      <c r="A3721" t="n">
        <v>2438</v>
      </c>
      <c r="B3721" t="n">
        <v>105</v>
      </c>
      <c r="C3721" t="inlineStr">
        <is>
          <t>Jacare - Bradesco</t>
        </is>
      </c>
      <c r="D3721" t="n">
        <v>266</v>
      </c>
      <c r="E3721" t="inlineStr">
        <is>
          <t>Jacaré</t>
        </is>
      </c>
      <c r="F3721" s="27" t="n">
        <v>45229</v>
      </c>
      <c r="G3721" t="inlineStr">
        <is>
          <t>DEBITO</t>
        </is>
      </c>
      <c r="H3721" t="inlineStr">
        <is>
          <t>PAGTO ELETRON  COBRANCA DEOLINDA</t>
        </is>
      </c>
      <c r="I3721" t="n">
        <v>-145.5</v>
      </c>
    </row>
    <row r="3722">
      <c r="A3722" t="n">
        <v>2439</v>
      </c>
      <c r="B3722" t="n">
        <v>105</v>
      </c>
      <c r="C3722" t="inlineStr">
        <is>
          <t>Jacare - Bradesco</t>
        </is>
      </c>
      <c r="D3722" t="n">
        <v>266</v>
      </c>
      <c r="E3722" t="inlineStr">
        <is>
          <t>Jacaré</t>
        </is>
      </c>
      <c r="F3722" s="27" t="n">
        <v>45229</v>
      </c>
      <c r="G3722" t="inlineStr">
        <is>
          <t>DEBITO</t>
        </is>
      </c>
      <c r="H3722" t="inlineStr">
        <is>
          <t>PAGTO ELETRON  COBRANCA TARUMA</t>
        </is>
      </c>
      <c r="I3722" t="n">
        <v>-254.21</v>
      </c>
    </row>
    <row r="3723">
      <c r="A3723" t="n">
        <v>2440</v>
      </c>
      <c r="B3723" t="n">
        <v>105</v>
      </c>
      <c r="C3723" t="inlineStr">
        <is>
          <t>Jacare - Bradesco</t>
        </is>
      </c>
      <c r="D3723" t="n">
        <v>266</v>
      </c>
      <c r="E3723" t="inlineStr">
        <is>
          <t>Jacaré</t>
        </is>
      </c>
      <c r="F3723" s="27" t="n">
        <v>45229</v>
      </c>
      <c r="G3723" t="inlineStr">
        <is>
          <t>DEBITO</t>
        </is>
      </c>
      <c r="H3723" t="inlineStr">
        <is>
          <t>PAGTO ELETRON  COBRANCA LSA</t>
        </is>
      </c>
      <c r="I3723" t="n">
        <v>-471</v>
      </c>
    </row>
    <row r="3724">
      <c r="A3724" t="n">
        <v>2441</v>
      </c>
      <c r="B3724" t="n">
        <v>105</v>
      </c>
      <c r="C3724" t="inlineStr">
        <is>
          <t>Jacare - Bradesco</t>
        </is>
      </c>
      <c r="D3724" t="n">
        <v>266</v>
      </c>
      <c r="E3724" t="inlineStr">
        <is>
          <t>Jacaré</t>
        </is>
      </c>
      <c r="F3724" s="27" t="n">
        <v>45229</v>
      </c>
      <c r="G3724" t="inlineStr">
        <is>
          <t>DEBITO</t>
        </is>
      </c>
      <c r="H3724" t="inlineStr">
        <is>
          <t>PAGTO ELETRON  COBRANCA MARIO PEDRO</t>
        </is>
      </c>
      <c r="I3724" t="n">
        <v>-854.38</v>
      </c>
    </row>
    <row r="3725">
      <c r="A3725" t="n">
        <v>2442</v>
      </c>
      <c r="B3725" t="n">
        <v>105</v>
      </c>
      <c r="C3725" t="inlineStr">
        <is>
          <t>Jacare - Bradesco</t>
        </is>
      </c>
      <c r="D3725" t="n">
        <v>266</v>
      </c>
      <c r="E3725" t="inlineStr">
        <is>
          <t>Jacaré</t>
        </is>
      </c>
      <c r="F3725" s="27" t="n">
        <v>45229</v>
      </c>
      <c r="G3725" t="inlineStr">
        <is>
          <t>DEBITO</t>
        </is>
      </c>
      <c r="H3725" t="inlineStr">
        <is>
          <t>PAGTO ELETRON  COBRANCA DEOLINDA</t>
        </is>
      </c>
      <c r="I3725" t="n">
        <v>-1518.18</v>
      </c>
    </row>
    <row r="3726">
      <c r="A3726" t="n">
        <v>2443</v>
      </c>
      <c r="B3726" t="n">
        <v>105</v>
      </c>
      <c r="C3726" t="inlineStr">
        <is>
          <t>Jacare - Bradesco</t>
        </is>
      </c>
      <c r="D3726" t="n">
        <v>266</v>
      </c>
      <c r="E3726" t="inlineStr">
        <is>
          <t>Jacaré</t>
        </is>
      </c>
      <c r="F3726" s="27" t="n">
        <v>45229</v>
      </c>
      <c r="G3726" t="inlineStr">
        <is>
          <t>DEBITO</t>
        </is>
      </c>
      <c r="H3726" t="inlineStr">
        <is>
          <t>PAGTO ELETRON  COBRANCA SPTRANS</t>
        </is>
      </c>
      <c r="I3726" t="n">
        <v>-1522.25</v>
      </c>
    </row>
    <row r="3727">
      <c r="A3727" t="n">
        <v>2444</v>
      </c>
      <c r="B3727" t="n">
        <v>105</v>
      </c>
      <c r="C3727" t="inlineStr">
        <is>
          <t>Jacare - Bradesco</t>
        </is>
      </c>
      <c r="D3727" t="n">
        <v>266</v>
      </c>
      <c r="E3727" t="inlineStr">
        <is>
          <t>Jacaré</t>
        </is>
      </c>
      <c r="F3727" s="27" t="n">
        <v>45229</v>
      </c>
      <c r="G3727" t="inlineStr">
        <is>
          <t>DEBITO</t>
        </is>
      </c>
      <c r="H3727" t="inlineStr">
        <is>
          <t>PAGTO ELETRON  COBRANCA SAMPATACADO</t>
        </is>
      </c>
      <c r="I3727" t="n">
        <v>-1719.52</v>
      </c>
    </row>
    <row r="3728">
      <c r="A3728" t="n">
        <v>2445</v>
      </c>
      <c r="B3728" t="n">
        <v>105</v>
      </c>
      <c r="C3728" t="inlineStr">
        <is>
          <t>Jacare - Bradesco</t>
        </is>
      </c>
      <c r="D3728" t="n">
        <v>266</v>
      </c>
      <c r="E3728" t="inlineStr">
        <is>
          <t>Jacaré</t>
        </is>
      </c>
      <c r="F3728" s="27" t="n">
        <v>45229</v>
      </c>
      <c r="G3728" t="inlineStr">
        <is>
          <t>DEBITO</t>
        </is>
      </c>
      <c r="H3728" t="inlineStr">
        <is>
          <t>PAGTO ELETRON  COBRANCA ESHOWS</t>
        </is>
      </c>
      <c r="I3728" t="n">
        <v>-2350</v>
      </c>
    </row>
    <row r="3729">
      <c r="A3729" t="n">
        <v>2446</v>
      </c>
      <c r="B3729" t="n">
        <v>105</v>
      </c>
      <c r="C3729" t="inlineStr">
        <is>
          <t>Jacare - Bradesco</t>
        </is>
      </c>
      <c r="D3729" t="n">
        <v>266</v>
      </c>
      <c r="E3729" t="inlineStr">
        <is>
          <t>Jacaré</t>
        </is>
      </c>
      <c r="F3729" s="27" t="n">
        <v>45229</v>
      </c>
      <c r="G3729" t="inlineStr">
        <is>
          <t>DEBITO</t>
        </is>
      </c>
      <c r="H3729" t="inlineStr">
        <is>
          <t>PAGTO ELETRON  COBRANCA ALVES BARBOSA</t>
        </is>
      </c>
      <c r="I3729" t="n">
        <v>-26375.13</v>
      </c>
    </row>
    <row r="3730">
      <c r="A3730" t="n">
        <v>2447</v>
      </c>
      <c r="B3730" t="n">
        <v>105</v>
      </c>
      <c r="C3730" t="inlineStr">
        <is>
          <t>Jacare - Bradesco</t>
        </is>
      </c>
      <c r="D3730" t="n">
        <v>266</v>
      </c>
      <c r="E3730" t="inlineStr">
        <is>
          <t>Jacaré</t>
        </is>
      </c>
      <c r="F3730" s="27" t="n">
        <v>45229</v>
      </c>
      <c r="G3730" t="inlineStr">
        <is>
          <t>DEBITO</t>
        </is>
      </c>
      <c r="H3730" t="inlineStr">
        <is>
          <t>PAGTO ELETRON  COBRANCA DUAS LAGOAS</t>
        </is>
      </c>
      <c r="I3730" t="n">
        <v>-559.91</v>
      </c>
    </row>
    <row r="3731">
      <c r="A3731" t="n">
        <v>2448</v>
      </c>
      <c r="B3731" t="n">
        <v>105</v>
      </c>
      <c r="C3731" t="inlineStr">
        <is>
          <t>Jacare - Bradesco</t>
        </is>
      </c>
      <c r="D3731" t="n">
        <v>266</v>
      </c>
      <c r="E3731" t="inlineStr">
        <is>
          <t>Jacaré</t>
        </is>
      </c>
      <c r="F3731" s="27" t="n">
        <v>45229</v>
      </c>
      <c r="G3731" t="inlineStr">
        <is>
          <t>DEBITO</t>
        </is>
      </c>
      <c r="H3731" t="inlineStr">
        <is>
          <t>PAGTO ELETRON  COBRANCA KING FOOD</t>
        </is>
      </c>
      <c r="I3731" t="n">
        <v>-1006.05</v>
      </c>
    </row>
    <row r="3732">
      <c r="A3732" t="n">
        <v>2449</v>
      </c>
      <c r="B3732" t="n">
        <v>105</v>
      </c>
      <c r="C3732" t="inlineStr">
        <is>
          <t>Jacare - Bradesco</t>
        </is>
      </c>
      <c r="D3732" t="n">
        <v>266</v>
      </c>
      <c r="E3732" t="inlineStr">
        <is>
          <t>Jacaré</t>
        </is>
      </c>
      <c r="F3732" s="27" t="n">
        <v>45229</v>
      </c>
      <c r="G3732" t="inlineStr">
        <is>
          <t>DEBITO</t>
        </is>
      </c>
      <c r="H3732" t="inlineStr">
        <is>
          <t>PGTO RESCISAO CONTRATO</t>
        </is>
      </c>
      <c r="I3732" t="n">
        <v>-3088.85</v>
      </c>
    </row>
    <row r="3733">
      <c r="A3733" t="n">
        <v>2450</v>
      </c>
      <c r="B3733" t="n">
        <v>105</v>
      </c>
      <c r="C3733" t="inlineStr">
        <is>
          <t>Jacare - Bradesco</t>
        </is>
      </c>
      <c r="D3733" t="n">
        <v>266</v>
      </c>
      <c r="E3733" t="inlineStr">
        <is>
          <t>Jacaré</t>
        </is>
      </c>
      <c r="F3733" s="27" t="n">
        <v>45229</v>
      </c>
      <c r="G3733" t="inlineStr">
        <is>
          <t>DEBITO</t>
        </is>
      </c>
      <c r="H3733" t="inlineStr">
        <is>
          <t>TRANSFERENCIA PIX DES: HARMONIA 3051 BAR E E 30/10</t>
        </is>
      </c>
      <c r="I3733" t="n">
        <v>-2751.63</v>
      </c>
    </row>
    <row r="3734">
      <c r="A3734" t="n">
        <v>2425</v>
      </c>
      <c r="B3734" t="n">
        <v>105</v>
      </c>
      <c r="C3734" t="inlineStr">
        <is>
          <t>Jacare - Bradesco</t>
        </is>
      </c>
      <c r="D3734" t="n">
        <v>266</v>
      </c>
      <c r="E3734" t="inlineStr">
        <is>
          <t>Jacaré</t>
        </is>
      </c>
      <c r="F3734" s="27" t="n">
        <v>45226</v>
      </c>
      <c r="G3734" t="inlineStr">
        <is>
          <t>CREDITO</t>
        </is>
      </c>
      <c r="H3734" t="inlineStr">
        <is>
          <t>TRANSF CC PARA CC PJ TEMPUS FUGIT PARTICIPACOES E. LT</t>
        </is>
      </c>
      <c r="I3734" t="n">
        <v>100</v>
      </c>
    </row>
    <row r="3735">
      <c r="A3735" t="n">
        <v>2426</v>
      </c>
      <c r="B3735" t="n">
        <v>105</v>
      </c>
      <c r="C3735" t="inlineStr">
        <is>
          <t>Jacare - Bradesco</t>
        </is>
      </c>
      <c r="D3735" t="n">
        <v>266</v>
      </c>
      <c r="E3735" t="inlineStr">
        <is>
          <t>Jacaré</t>
        </is>
      </c>
      <c r="F3735" s="27" t="n">
        <v>45226</v>
      </c>
      <c r="G3735" t="inlineStr">
        <is>
          <t>CREDITO</t>
        </is>
      </c>
      <c r="H3735" t="inlineStr">
        <is>
          <t>TRANSF CC PARA CC PJ TEMPUS FUGIT PARTICIPACOES E. LT</t>
        </is>
      </c>
      <c r="I3735" t="n">
        <v>1500</v>
      </c>
    </row>
    <row r="3736">
      <c r="A3736" t="n">
        <v>2427</v>
      </c>
      <c r="B3736" t="n">
        <v>105</v>
      </c>
      <c r="C3736" t="inlineStr">
        <is>
          <t>Jacare - Bradesco</t>
        </is>
      </c>
      <c r="D3736" t="n">
        <v>266</v>
      </c>
      <c r="E3736" t="inlineStr">
        <is>
          <t>Jacaré</t>
        </is>
      </c>
      <c r="F3736" s="27" t="n">
        <v>45226</v>
      </c>
      <c r="G3736" t="inlineStr">
        <is>
          <t>DEBITO</t>
        </is>
      </c>
      <c r="H3736" t="inlineStr">
        <is>
          <t>PAGTO ELETRON  COBRANCA TARUMA</t>
        </is>
      </c>
      <c r="I3736" t="n">
        <v>-767.03</v>
      </c>
    </row>
    <row r="3737">
      <c r="A3737" t="n">
        <v>2428</v>
      </c>
      <c r="B3737" t="n">
        <v>105</v>
      </c>
      <c r="C3737" t="inlineStr">
        <is>
          <t>Jacare - Bradesco</t>
        </is>
      </c>
      <c r="D3737" t="n">
        <v>266</v>
      </c>
      <c r="E3737" t="inlineStr">
        <is>
          <t>Jacaré</t>
        </is>
      </c>
      <c r="F3737" s="27" t="n">
        <v>45226</v>
      </c>
      <c r="G3737" t="inlineStr">
        <is>
          <t>DEBITO</t>
        </is>
      </c>
      <c r="H3737" t="inlineStr">
        <is>
          <t>PAGTO ELETRON  COBRANCA CASA DE CARNES PJJ</t>
        </is>
      </c>
      <c r="I3737" t="n">
        <v>-805.58</v>
      </c>
    </row>
    <row r="3738">
      <c r="A3738" t="n">
        <v>2429</v>
      </c>
      <c r="B3738" t="n">
        <v>105</v>
      </c>
      <c r="C3738" t="inlineStr">
        <is>
          <t>Jacare - Bradesco</t>
        </is>
      </c>
      <c r="D3738" t="n">
        <v>266</v>
      </c>
      <c r="E3738" t="inlineStr">
        <is>
          <t>Jacaré</t>
        </is>
      </c>
      <c r="F3738" s="27" t="n">
        <v>45226</v>
      </c>
      <c r="G3738" t="inlineStr">
        <is>
          <t>DEBITO</t>
        </is>
      </c>
      <c r="H3738" t="inlineStr">
        <is>
          <t>TARIFA BANCARIA PAGAMENTO FUNCs NET EMPRESA</t>
        </is>
      </c>
      <c r="I3738" t="n">
        <v>-1.85</v>
      </c>
    </row>
    <row r="3739">
      <c r="A3739" t="n">
        <v>2430</v>
      </c>
      <c r="B3739" t="n">
        <v>105</v>
      </c>
      <c r="C3739" t="inlineStr">
        <is>
          <t>Jacare - Bradesco</t>
        </is>
      </c>
      <c r="D3739" t="n">
        <v>266</v>
      </c>
      <c r="E3739" t="inlineStr">
        <is>
          <t>Jacaré</t>
        </is>
      </c>
      <c r="F3739" s="27" t="n">
        <v>45226</v>
      </c>
      <c r="G3739" t="inlineStr">
        <is>
          <t>DEBITO</t>
        </is>
      </c>
      <c r="H3739" t="inlineStr">
        <is>
          <t>TARIFA BANCARIA PAGAMENTO FUNCs NET EMPRESA</t>
        </is>
      </c>
      <c r="I3739" t="n">
        <v>-4.81</v>
      </c>
    </row>
    <row r="3740">
      <c r="A3740" t="n">
        <v>2431</v>
      </c>
      <c r="B3740" t="n">
        <v>105</v>
      </c>
      <c r="C3740" t="inlineStr">
        <is>
          <t>Jacare - Bradesco</t>
        </is>
      </c>
      <c r="D3740" t="n">
        <v>266</v>
      </c>
      <c r="E3740" t="inlineStr">
        <is>
          <t>Jacaré</t>
        </is>
      </c>
      <c r="F3740" s="27" t="n">
        <v>45226</v>
      </c>
      <c r="G3740" t="inlineStr">
        <is>
          <t>DEBITO</t>
        </is>
      </c>
      <c r="H3740" t="inlineStr">
        <is>
          <t>TARIFA BANCARIA TRANSF PGTO PIX</t>
        </is>
      </c>
      <c r="I3740" t="n">
        <v>-1.65</v>
      </c>
    </row>
    <row r="3741">
      <c r="A3741" t="n">
        <v>2432</v>
      </c>
      <c r="B3741" t="n">
        <v>105</v>
      </c>
      <c r="C3741" t="inlineStr">
        <is>
          <t>Jacare - Bradesco</t>
        </is>
      </c>
      <c r="D3741" t="n">
        <v>266</v>
      </c>
      <c r="E3741" t="inlineStr">
        <is>
          <t>Jacaré</t>
        </is>
      </c>
      <c r="F3741" s="27" t="n">
        <v>45226</v>
      </c>
      <c r="G3741" t="inlineStr">
        <is>
          <t>DEBITO</t>
        </is>
      </c>
      <c r="H3741" t="inlineStr">
        <is>
          <t>TARIFA BANCARIA TRANSF PGTO PIX</t>
        </is>
      </c>
      <c r="I3741" t="n">
        <v>-1.65</v>
      </c>
    </row>
    <row r="3742">
      <c r="A3742" t="n">
        <v>2433</v>
      </c>
      <c r="B3742" t="n">
        <v>105</v>
      </c>
      <c r="C3742" t="inlineStr">
        <is>
          <t>Jacare - Bradesco</t>
        </is>
      </c>
      <c r="D3742" t="n">
        <v>266</v>
      </c>
      <c r="E3742" t="inlineStr">
        <is>
          <t>Jacaré</t>
        </is>
      </c>
      <c r="F3742" s="27" t="n">
        <v>45226</v>
      </c>
      <c r="G3742" t="inlineStr">
        <is>
          <t>DEBITO</t>
        </is>
      </c>
      <c r="H3742" t="inlineStr">
        <is>
          <t>TARIFA BANCARIA TRANSF PGTO PIX</t>
        </is>
      </c>
      <c r="I3742" t="n">
        <v>-9</v>
      </c>
    </row>
    <row r="3743">
      <c r="A3743" t="n">
        <v>2414</v>
      </c>
      <c r="B3743" t="n">
        <v>105</v>
      </c>
      <c r="C3743" t="inlineStr">
        <is>
          <t>Jacare - Bradesco</t>
        </is>
      </c>
      <c r="D3743" t="n">
        <v>266</v>
      </c>
      <c r="E3743" t="inlineStr">
        <is>
          <t>Jacaré</t>
        </is>
      </c>
      <c r="F3743" s="27" t="n">
        <v>45225</v>
      </c>
      <c r="G3743" t="inlineStr">
        <is>
          <t>CREDITO</t>
        </is>
      </c>
      <c r="H3743" t="inlineStr">
        <is>
          <t>TED-TRANSF ELET DISPON REMET.BANCO TOPAZIO S.A.</t>
        </is>
      </c>
      <c r="I3743" t="n">
        <v>227.8</v>
      </c>
    </row>
    <row r="3744">
      <c r="A3744" t="n">
        <v>2415</v>
      </c>
      <c r="B3744" t="n">
        <v>105</v>
      </c>
      <c r="C3744" t="inlineStr">
        <is>
          <t>Jacare - Bradesco</t>
        </is>
      </c>
      <c r="D3744" t="n">
        <v>266</v>
      </c>
      <c r="E3744" t="inlineStr">
        <is>
          <t>Jacaré</t>
        </is>
      </c>
      <c r="F3744" s="27" t="n">
        <v>45225</v>
      </c>
      <c r="G3744" t="inlineStr">
        <is>
          <t>CREDITO</t>
        </is>
      </c>
      <c r="H3744" t="inlineStr">
        <is>
          <t>TRANSF AUTORIZ ENTRE AGS ALEKSANDRA POPOVIC GIAVINA BIANC</t>
        </is>
      </c>
      <c r="I3744" t="n">
        <v>2500</v>
      </c>
    </row>
    <row r="3745">
      <c r="A3745" t="n">
        <v>2416</v>
      </c>
      <c r="B3745" t="n">
        <v>105</v>
      </c>
      <c r="C3745" t="inlineStr">
        <is>
          <t>Jacare - Bradesco</t>
        </is>
      </c>
      <c r="D3745" t="n">
        <v>266</v>
      </c>
      <c r="E3745" t="inlineStr">
        <is>
          <t>Jacaré</t>
        </is>
      </c>
      <c r="F3745" s="27" t="n">
        <v>45225</v>
      </c>
      <c r="G3745" t="inlineStr">
        <is>
          <t>CREDITO</t>
        </is>
      </c>
      <c r="H3745" t="inlineStr">
        <is>
          <t>TRANSF CC PARA CC PJ TEMPUS FUGIT PARTICIPACOES E. LT</t>
        </is>
      </c>
      <c r="I3745" t="n">
        <v>8600</v>
      </c>
    </row>
    <row r="3746">
      <c r="A3746" t="n">
        <v>2417</v>
      </c>
      <c r="B3746" t="n">
        <v>105</v>
      </c>
      <c r="C3746" t="inlineStr">
        <is>
          <t>Jacare - Bradesco</t>
        </is>
      </c>
      <c r="D3746" t="n">
        <v>266</v>
      </c>
      <c r="E3746" t="inlineStr">
        <is>
          <t>Jacaré</t>
        </is>
      </c>
      <c r="F3746" s="27" t="n">
        <v>45225</v>
      </c>
      <c r="G3746" t="inlineStr">
        <is>
          <t>DEBITO</t>
        </is>
      </c>
      <c r="H3746" t="inlineStr">
        <is>
          <t>PAGTO ELETRON  COBRANCA MARIO PEDRO</t>
        </is>
      </c>
      <c r="I3746" t="n">
        <v>-272.28</v>
      </c>
    </row>
    <row r="3747">
      <c r="A3747" t="n">
        <v>2418</v>
      </c>
      <c r="B3747" t="n">
        <v>105</v>
      </c>
      <c r="C3747" t="inlineStr">
        <is>
          <t>Jacare - Bradesco</t>
        </is>
      </c>
      <c r="D3747" t="n">
        <v>266</v>
      </c>
      <c r="E3747" t="inlineStr">
        <is>
          <t>Jacaré</t>
        </is>
      </c>
      <c r="F3747" s="27" t="n">
        <v>45225</v>
      </c>
      <c r="G3747" t="inlineStr">
        <is>
          <t>DEBITO</t>
        </is>
      </c>
      <c r="H3747" t="inlineStr">
        <is>
          <t>PAGTO ELETRON  COBRANCA NOVA COMERCIAL</t>
        </is>
      </c>
      <c r="I3747" t="n">
        <v>-899</v>
      </c>
    </row>
    <row r="3748">
      <c r="A3748" t="n">
        <v>2419</v>
      </c>
      <c r="B3748" t="n">
        <v>105</v>
      </c>
      <c r="C3748" t="inlineStr">
        <is>
          <t>Jacare - Bradesco</t>
        </is>
      </c>
      <c r="D3748" t="n">
        <v>266</v>
      </c>
      <c r="E3748" t="inlineStr">
        <is>
          <t>Jacaré</t>
        </is>
      </c>
      <c r="F3748" s="27" t="n">
        <v>45225</v>
      </c>
      <c r="G3748" t="inlineStr">
        <is>
          <t>DEBITO</t>
        </is>
      </c>
      <c r="H3748" t="inlineStr">
        <is>
          <t>PAGTO ELETRON  COBRANCA AMBEV</t>
        </is>
      </c>
      <c r="I3748" t="n">
        <v>-4268.51</v>
      </c>
    </row>
    <row r="3749">
      <c r="A3749" t="n">
        <v>2420</v>
      </c>
      <c r="B3749" t="n">
        <v>105</v>
      </c>
      <c r="C3749" t="inlineStr">
        <is>
          <t>Jacare - Bradesco</t>
        </is>
      </c>
      <c r="D3749" t="n">
        <v>266</v>
      </c>
      <c r="E3749" t="inlineStr">
        <is>
          <t>Jacaré</t>
        </is>
      </c>
      <c r="F3749" s="27" t="n">
        <v>45225</v>
      </c>
      <c r="G3749" t="inlineStr">
        <is>
          <t>DEBITO</t>
        </is>
      </c>
      <c r="H3749" t="inlineStr">
        <is>
          <t>TARIFA BANCARIA VR.PARCIAL PAGAMENTO FUNCs N</t>
        </is>
      </c>
      <c r="I3749" t="n">
        <v>-2.15</v>
      </c>
    </row>
    <row r="3750">
      <c r="A3750" t="n">
        <v>2421</v>
      </c>
      <c r="B3750" t="n">
        <v>105</v>
      </c>
      <c r="C3750" t="inlineStr">
        <is>
          <t>Jacare - Bradesco</t>
        </is>
      </c>
      <c r="D3750" t="n">
        <v>266</v>
      </c>
      <c r="E3750" t="inlineStr">
        <is>
          <t>Jacaré</t>
        </is>
      </c>
      <c r="F3750" s="27" t="n">
        <v>45225</v>
      </c>
      <c r="G3750" t="inlineStr">
        <is>
          <t>DEBITO</t>
        </is>
      </c>
      <c r="H3750" t="inlineStr">
        <is>
          <t>TARIFA BANCARIA TRANSF PGTO PIX</t>
        </is>
      </c>
      <c r="I3750" t="n">
        <v>-2.66</v>
      </c>
    </row>
    <row r="3751">
      <c r="A3751" t="n">
        <v>2422</v>
      </c>
      <c r="B3751" t="n">
        <v>105</v>
      </c>
      <c r="C3751" t="inlineStr">
        <is>
          <t>Jacare - Bradesco</t>
        </is>
      </c>
      <c r="D3751" t="n">
        <v>266</v>
      </c>
      <c r="E3751" t="inlineStr">
        <is>
          <t>Jacaré</t>
        </is>
      </c>
      <c r="F3751" s="27" t="n">
        <v>45225</v>
      </c>
      <c r="G3751" t="inlineStr">
        <is>
          <t>DEBITO</t>
        </is>
      </c>
      <c r="H3751" t="inlineStr">
        <is>
          <t>PAGTO ELETRONICO TRIBUTO INTERNET --PMSP SP</t>
        </is>
      </c>
      <c r="I3751" t="n">
        <v>-1218.95</v>
      </c>
    </row>
    <row r="3752">
      <c r="A3752" t="n">
        <v>2423</v>
      </c>
      <c r="B3752" t="n">
        <v>105</v>
      </c>
      <c r="C3752" t="inlineStr">
        <is>
          <t>Jacare - Bradesco</t>
        </is>
      </c>
      <c r="D3752" t="n">
        <v>266</v>
      </c>
      <c r="E3752" t="inlineStr">
        <is>
          <t>Jacaré</t>
        </is>
      </c>
      <c r="F3752" s="27" t="n">
        <v>45225</v>
      </c>
      <c r="G3752" t="inlineStr">
        <is>
          <t>DEBITO</t>
        </is>
      </c>
      <c r="H3752" t="inlineStr">
        <is>
          <t>TRANSF CC PARA CC PJ TEMPUS FUGIT PARTICIPACOES E. LT</t>
        </is>
      </c>
      <c r="I3752" t="n">
        <v>-4519.57</v>
      </c>
    </row>
    <row r="3753">
      <c r="A3753" t="n">
        <v>2424</v>
      </c>
      <c r="B3753" t="n">
        <v>105</v>
      </c>
      <c r="C3753" t="inlineStr">
        <is>
          <t>Jacare - Bradesco</t>
        </is>
      </c>
      <c r="D3753" t="n">
        <v>266</v>
      </c>
      <c r="E3753" t="inlineStr">
        <is>
          <t>Jacaré</t>
        </is>
      </c>
      <c r="F3753" s="27" t="n">
        <v>45225</v>
      </c>
      <c r="G3753" t="inlineStr">
        <is>
          <t>DEBITO</t>
        </is>
      </c>
      <c r="H3753" t="inlineStr">
        <is>
          <t>CONTA DE AGUA E ESGOTO INTERNET --SABESP/SP</t>
        </is>
      </c>
      <c r="I3753" t="n">
        <v>-144.68</v>
      </c>
    </row>
    <row r="3754">
      <c r="A3754" t="n">
        <v>2392</v>
      </c>
      <c r="B3754" t="n">
        <v>105</v>
      </c>
      <c r="C3754" t="inlineStr">
        <is>
          <t>Jacare - Bradesco</t>
        </is>
      </c>
      <c r="D3754" t="n">
        <v>266</v>
      </c>
      <c r="E3754" t="inlineStr">
        <is>
          <t>Jacaré</t>
        </is>
      </c>
      <c r="F3754" s="27" t="n">
        <v>45224</v>
      </c>
      <c r="G3754" t="inlineStr">
        <is>
          <t>CREDITO</t>
        </is>
      </c>
      <c r="H3754" t="inlineStr">
        <is>
          <t>TED-TRANSF ELET DISPON REMET.SODEXO PASS DO BRASI</t>
        </is>
      </c>
      <c r="I3754" t="n">
        <v>1543.61</v>
      </c>
    </row>
    <row r="3755">
      <c r="A3755" t="n">
        <v>2393</v>
      </c>
      <c r="B3755" t="n">
        <v>105</v>
      </c>
      <c r="C3755" t="inlineStr">
        <is>
          <t>Jacare - Bradesco</t>
        </is>
      </c>
      <c r="D3755" t="n">
        <v>266</v>
      </c>
      <c r="E3755" t="inlineStr">
        <is>
          <t>Jacaré</t>
        </is>
      </c>
      <c r="F3755" s="27" t="n">
        <v>45224</v>
      </c>
      <c r="G3755" t="inlineStr">
        <is>
          <t>CREDITO</t>
        </is>
      </c>
      <c r="H3755" t="inlineStr">
        <is>
          <t>TED-TRANSF ELET DISPON REMET.BANCO TOPAZIO S.A.</t>
        </is>
      </c>
      <c r="I3755" t="n">
        <v>91.09</v>
      </c>
    </row>
    <row r="3756">
      <c r="A3756" t="n">
        <v>2394</v>
      </c>
      <c r="B3756" t="n">
        <v>105</v>
      </c>
      <c r="C3756" t="inlineStr">
        <is>
          <t>Jacare - Bradesco</t>
        </is>
      </c>
      <c r="D3756" t="n">
        <v>266</v>
      </c>
      <c r="E3756" t="inlineStr">
        <is>
          <t>Jacaré</t>
        </is>
      </c>
      <c r="F3756" s="27" t="n">
        <v>45224</v>
      </c>
      <c r="G3756" t="inlineStr">
        <is>
          <t>CREDITO</t>
        </is>
      </c>
      <c r="H3756" t="inlineStr">
        <is>
          <t>TRANSF CC PARA CC PJ TEMPUS FUGIT PARTICIPACOES E. LT</t>
        </is>
      </c>
      <c r="I3756" t="n">
        <v>24200</v>
      </c>
    </row>
    <row r="3757">
      <c r="A3757" t="n">
        <v>2395</v>
      </c>
      <c r="B3757" t="n">
        <v>105</v>
      </c>
      <c r="C3757" t="inlineStr">
        <is>
          <t>Jacare - Bradesco</t>
        </is>
      </c>
      <c r="D3757" t="n">
        <v>266</v>
      </c>
      <c r="E3757" t="inlineStr">
        <is>
          <t>Jacaré</t>
        </is>
      </c>
      <c r="F3757" s="27" t="n">
        <v>45224</v>
      </c>
      <c r="G3757" t="inlineStr">
        <is>
          <t>CREDITO</t>
        </is>
      </c>
      <c r="H3757" t="inlineStr">
        <is>
          <t>MASTER DEBITO IFOOD.COM AGENCIA DE RESTAURANTE</t>
        </is>
      </c>
      <c r="I3757" t="n">
        <v>160.88</v>
      </c>
    </row>
    <row r="3758">
      <c r="A3758" t="n">
        <v>2396</v>
      </c>
      <c r="B3758" t="n">
        <v>105</v>
      </c>
      <c r="C3758" t="inlineStr">
        <is>
          <t>Jacare - Bradesco</t>
        </is>
      </c>
      <c r="D3758" t="n">
        <v>266</v>
      </c>
      <c r="E3758" t="inlineStr">
        <is>
          <t>Jacaré</t>
        </is>
      </c>
      <c r="F3758" s="27" t="n">
        <v>45224</v>
      </c>
      <c r="G3758" t="inlineStr">
        <is>
          <t>CREDITO</t>
        </is>
      </c>
      <c r="H3758" t="inlineStr">
        <is>
          <t>MASTER CREDITO IFOOD.COM AGENCIA DE RESTAURANTE</t>
        </is>
      </c>
      <c r="I3758" t="n">
        <v>475.58</v>
      </c>
    </row>
    <row r="3759">
      <c r="A3759" t="n">
        <v>2397</v>
      </c>
      <c r="B3759" t="n">
        <v>105</v>
      </c>
      <c r="C3759" t="inlineStr">
        <is>
          <t>Jacare - Bradesco</t>
        </is>
      </c>
      <c r="D3759" t="n">
        <v>266</v>
      </c>
      <c r="E3759" t="inlineStr">
        <is>
          <t>Jacaré</t>
        </is>
      </c>
      <c r="F3759" s="27" t="n">
        <v>45224</v>
      </c>
      <c r="G3759" t="inlineStr">
        <is>
          <t>CREDITO</t>
        </is>
      </c>
      <c r="H3759" t="inlineStr">
        <is>
          <t>TRANSFERENCIA PIX REM: Antonio Baptista da C 25/10</t>
        </is>
      </c>
      <c r="I3759" t="n">
        <v>1000</v>
      </c>
    </row>
    <row r="3760">
      <c r="A3760" t="n">
        <v>2398</v>
      </c>
      <c r="B3760" t="n">
        <v>105</v>
      </c>
      <c r="C3760" t="inlineStr">
        <is>
          <t>Jacare - Bradesco</t>
        </is>
      </c>
      <c r="D3760" t="n">
        <v>266</v>
      </c>
      <c r="E3760" t="inlineStr">
        <is>
          <t>Jacaré</t>
        </is>
      </c>
      <c r="F3760" s="27" t="n">
        <v>45224</v>
      </c>
      <c r="G3760" t="inlineStr">
        <is>
          <t>CREDITO</t>
        </is>
      </c>
      <c r="H3760" t="inlineStr">
        <is>
          <t>TRANSFERENCIA PIX REM: MARINA LEMOS O MATTOS 25/10</t>
        </is>
      </c>
      <c r="I3760" t="n">
        <v>2000</v>
      </c>
    </row>
    <row r="3761">
      <c r="A3761" t="n">
        <v>2399</v>
      </c>
      <c r="B3761" t="n">
        <v>105</v>
      </c>
      <c r="C3761" t="inlineStr">
        <is>
          <t>Jacare - Bradesco</t>
        </is>
      </c>
      <c r="D3761" t="n">
        <v>266</v>
      </c>
      <c r="E3761" t="inlineStr">
        <is>
          <t>Jacaré</t>
        </is>
      </c>
      <c r="F3761" s="27" t="n">
        <v>45224</v>
      </c>
      <c r="G3761" t="inlineStr">
        <is>
          <t>DEBITO</t>
        </is>
      </c>
      <c r="H3761" t="inlineStr">
        <is>
          <t>PAGTO ELETRON  COBRANCA STAR COPIAS</t>
        </is>
      </c>
      <c r="I3761" t="n">
        <v>-124.52</v>
      </c>
    </row>
    <row r="3762">
      <c r="A3762" t="n">
        <v>2400</v>
      </c>
      <c r="B3762" t="n">
        <v>105</v>
      </c>
      <c r="C3762" t="inlineStr">
        <is>
          <t>Jacare - Bradesco</t>
        </is>
      </c>
      <c r="D3762" t="n">
        <v>266</v>
      </c>
      <c r="E3762" t="inlineStr">
        <is>
          <t>Jacaré</t>
        </is>
      </c>
      <c r="F3762" s="27" t="n">
        <v>45224</v>
      </c>
      <c r="G3762" t="inlineStr">
        <is>
          <t>DEBITO</t>
        </is>
      </c>
      <c r="H3762" t="inlineStr">
        <is>
          <t>PAGTO ELETRON  COBRANCA PSS</t>
        </is>
      </c>
      <c r="I3762" t="n">
        <v>-488.94</v>
      </c>
    </row>
    <row r="3763">
      <c r="A3763" t="n">
        <v>2401</v>
      </c>
      <c r="B3763" t="n">
        <v>105</v>
      </c>
      <c r="C3763" t="inlineStr">
        <is>
          <t>Jacare - Bradesco</t>
        </is>
      </c>
      <c r="D3763" t="n">
        <v>266</v>
      </c>
      <c r="E3763" t="inlineStr">
        <is>
          <t>Jacaré</t>
        </is>
      </c>
      <c r="F3763" s="27" t="n">
        <v>45224</v>
      </c>
      <c r="G3763" t="inlineStr">
        <is>
          <t>DEBITO</t>
        </is>
      </c>
      <c r="H3763" t="inlineStr">
        <is>
          <t>PAGTO ELETRON  COBRANCA TAURMA</t>
        </is>
      </c>
      <c r="I3763" t="n">
        <v>-543.13</v>
      </c>
    </row>
    <row r="3764">
      <c r="A3764" t="n">
        <v>2402</v>
      </c>
      <c r="B3764" t="n">
        <v>105</v>
      </c>
      <c r="C3764" t="inlineStr">
        <is>
          <t>Jacare - Bradesco</t>
        </is>
      </c>
      <c r="D3764" t="n">
        <v>266</v>
      </c>
      <c r="E3764" t="inlineStr">
        <is>
          <t>Jacaré</t>
        </is>
      </c>
      <c r="F3764" s="27" t="n">
        <v>45224</v>
      </c>
      <c r="G3764" t="inlineStr">
        <is>
          <t>DEBITO</t>
        </is>
      </c>
      <c r="H3764" t="inlineStr">
        <is>
          <t>PAGTO ELETRON  COBRANCA MARIO PEDRO</t>
        </is>
      </c>
      <c r="I3764" t="n">
        <v>-602.0599999999999</v>
      </c>
    </row>
    <row r="3765">
      <c r="A3765" t="n">
        <v>2403</v>
      </c>
      <c r="B3765" t="n">
        <v>105</v>
      </c>
      <c r="C3765" t="inlineStr">
        <is>
          <t>Jacare - Bradesco</t>
        </is>
      </c>
      <c r="D3765" t="n">
        <v>266</v>
      </c>
      <c r="E3765" t="inlineStr">
        <is>
          <t>Jacaré</t>
        </is>
      </c>
      <c r="F3765" s="27" t="n">
        <v>45224</v>
      </c>
      <c r="G3765" t="inlineStr">
        <is>
          <t>DEBITO</t>
        </is>
      </c>
      <c r="H3765" t="inlineStr">
        <is>
          <t>PAGTO ELETRON  COBRANCA DISPLAY</t>
        </is>
      </c>
      <c r="I3765" t="n">
        <v>-824.0700000000001</v>
      </c>
    </row>
    <row r="3766">
      <c r="A3766" t="n">
        <v>2404</v>
      </c>
      <c r="B3766" t="n">
        <v>105</v>
      </c>
      <c r="C3766" t="inlineStr">
        <is>
          <t>Jacare - Bradesco</t>
        </is>
      </c>
      <c r="D3766" t="n">
        <v>266</v>
      </c>
      <c r="E3766" t="inlineStr">
        <is>
          <t>Jacaré</t>
        </is>
      </c>
      <c r="F3766" s="27" t="n">
        <v>45224</v>
      </c>
      <c r="G3766" t="inlineStr">
        <is>
          <t>DEBITO</t>
        </is>
      </c>
      <c r="H3766" t="inlineStr">
        <is>
          <t>PAGTO ELETRON  COBRANCA BENEFICIO FACIL</t>
        </is>
      </c>
      <c r="I3766" t="n">
        <v>-1008.64</v>
      </c>
    </row>
    <row r="3767">
      <c r="A3767" t="n">
        <v>2405</v>
      </c>
      <c r="B3767" t="n">
        <v>105</v>
      </c>
      <c r="C3767" t="inlineStr">
        <is>
          <t>Jacare - Bradesco</t>
        </is>
      </c>
      <c r="D3767" t="n">
        <v>266</v>
      </c>
      <c r="E3767" t="inlineStr">
        <is>
          <t>Jacaré</t>
        </is>
      </c>
      <c r="F3767" s="27" t="n">
        <v>45224</v>
      </c>
      <c r="G3767" t="inlineStr">
        <is>
          <t>DEBITO</t>
        </is>
      </c>
      <c r="H3767" t="inlineStr">
        <is>
          <t>PAGTO ELETRON  COBRANCA SAMPATACADO</t>
        </is>
      </c>
      <c r="I3767" t="n">
        <v>-1719.52</v>
      </c>
    </row>
    <row r="3768">
      <c r="A3768" t="n">
        <v>2406</v>
      </c>
      <c r="B3768" t="n">
        <v>105</v>
      </c>
      <c r="C3768" t="inlineStr">
        <is>
          <t>Jacare - Bradesco</t>
        </is>
      </c>
      <c r="D3768" t="n">
        <v>266</v>
      </c>
      <c r="E3768" t="inlineStr">
        <is>
          <t>Jacaré</t>
        </is>
      </c>
      <c r="F3768" s="27" t="n">
        <v>45224</v>
      </c>
      <c r="G3768" t="inlineStr">
        <is>
          <t>DEBITO</t>
        </is>
      </c>
      <c r="H3768" t="inlineStr">
        <is>
          <t>TARIFA BANCARIA VR.PARCIAL PAGAMENTO FUNCs N</t>
        </is>
      </c>
      <c r="I3768" t="n">
        <v>-31.19</v>
      </c>
    </row>
    <row r="3769">
      <c r="A3769" t="n">
        <v>2407</v>
      </c>
      <c r="B3769" t="n">
        <v>105</v>
      </c>
      <c r="C3769" t="inlineStr">
        <is>
          <t>Jacare - Bradesco</t>
        </is>
      </c>
      <c r="D3769" t="n">
        <v>266</v>
      </c>
      <c r="E3769" t="inlineStr">
        <is>
          <t>Jacaré</t>
        </is>
      </c>
      <c r="F3769" s="27" t="n">
        <v>45224</v>
      </c>
      <c r="G3769" t="inlineStr">
        <is>
          <t>DEBITO</t>
        </is>
      </c>
      <c r="H3769" t="inlineStr">
        <is>
          <t>TARIFA BANCARIA TRANSF PGTO PIX</t>
        </is>
      </c>
      <c r="I3769" t="n">
        <v>-4.81</v>
      </c>
    </row>
    <row r="3770">
      <c r="A3770" t="n">
        <v>2408</v>
      </c>
      <c r="B3770" t="n">
        <v>105</v>
      </c>
      <c r="C3770" t="inlineStr">
        <is>
          <t>Jacare - Bradesco</t>
        </is>
      </c>
      <c r="D3770" t="n">
        <v>266</v>
      </c>
      <c r="E3770" t="inlineStr">
        <is>
          <t>Jacaré</t>
        </is>
      </c>
      <c r="F3770" s="27" t="n">
        <v>45224</v>
      </c>
      <c r="G3770" t="inlineStr">
        <is>
          <t>DEBITO</t>
        </is>
      </c>
      <c r="H3770" t="inlineStr">
        <is>
          <t>TRANSF CC PARA CC PJ TEMPUS FUGIT PARTICIPACOES E. LT</t>
        </is>
      </c>
      <c r="I3770" t="n">
        <v>-3036.82</v>
      </c>
    </row>
    <row r="3771">
      <c r="A3771" t="n">
        <v>2409</v>
      </c>
      <c r="B3771" t="n">
        <v>105</v>
      </c>
      <c r="C3771" t="inlineStr">
        <is>
          <t>Jacare - Bradesco</t>
        </is>
      </c>
      <c r="D3771" t="n">
        <v>266</v>
      </c>
      <c r="E3771" t="inlineStr">
        <is>
          <t>Jacaré</t>
        </is>
      </c>
      <c r="F3771" s="27" t="n">
        <v>45224</v>
      </c>
      <c r="G3771" t="inlineStr">
        <is>
          <t>DEBITO</t>
        </is>
      </c>
      <c r="H3771" t="inlineStr">
        <is>
          <t>TRANSFERENCIA PIX DES: AFEQUI   DISTRIBUIDOR 25/10</t>
        </is>
      </c>
      <c r="I3771" t="n">
        <v>-9.32</v>
      </c>
    </row>
    <row r="3772">
      <c r="A3772" t="n">
        <v>2410</v>
      </c>
      <c r="B3772" t="n">
        <v>105</v>
      </c>
      <c r="C3772" t="inlineStr">
        <is>
          <t>Jacare - Bradesco</t>
        </is>
      </c>
      <c r="D3772" t="n">
        <v>266</v>
      </c>
      <c r="E3772" t="inlineStr">
        <is>
          <t>Jacaré</t>
        </is>
      </c>
      <c r="F3772" s="27" t="n">
        <v>45224</v>
      </c>
      <c r="G3772" t="inlineStr">
        <is>
          <t>DEBITO</t>
        </is>
      </c>
      <c r="H3772" t="inlineStr">
        <is>
          <t>TRANSFERENCIA PIX DES: AFEQUI   DISTRIBUIDOR 25/10</t>
        </is>
      </c>
      <c r="I3772" t="n">
        <v>-83.88</v>
      </c>
    </row>
    <row r="3773">
      <c r="A3773" t="n">
        <v>2411</v>
      </c>
      <c r="B3773" t="n">
        <v>105</v>
      </c>
      <c r="C3773" t="inlineStr">
        <is>
          <t>Jacare - Bradesco</t>
        </is>
      </c>
      <c r="D3773" t="n">
        <v>266</v>
      </c>
      <c r="E3773" t="inlineStr">
        <is>
          <t>Jacaré</t>
        </is>
      </c>
      <c r="F3773" s="27" t="n">
        <v>45224</v>
      </c>
      <c r="G3773" t="inlineStr">
        <is>
          <t>DEBITO</t>
        </is>
      </c>
      <c r="H3773" t="inlineStr">
        <is>
          <t>TRANSFERENCIA PIX DES: HARMONIA 3051 BAR E E 25/10</t>
        </is>
      </c>
      <c r="I3773" t="n">
        <v>-20593</v>
      </c>
    </row>
    <row r="3774">
      <c r="A3774" t="n">
        <v>2412</v>
      </c>
      <c r="B3774" t="n">
        <v>105</v>
      </c>
      <c r="C3774" t="inlineStr">
        <is>
          <t>Jacare - Bradesco</t>
        </is>
      </c>
      <c r="D3774" t="n">
        <v>266</v>
      </c>
      <c r="E3774" t="inlineStr">
        <is>
          <t>Jacaré</t>
        </is>
      </c>
      <c r="F3774" s="27" t="n">
        <v>45224</v>
      </c>
      <c r="G3774" t="inlineStr">
        <is>
          <t>DEBITO</t>
        </is>
      </c>
      <c r="H3774" t="inlineStr">
        <is>
          <t>CONTA DE TELEFONE INTERNET --SKY BANDA LARGA</t>
        </is>
      </c>
      <c r="I3774" t="n">
        <v>-296.36</v>
      </c>
    </row>
    <row r="3775">
      <c r="A3775" t="n">
        <v>2413</v>
      </c>
      <c r="B3775" t="n">
        <v>105</v>
      </c>
      <c r="C3775" t="inlineStr">
        <is>
          <t>Jacare - Bradesco</t>
        </is>
      </c>
      <c r="D3775" t="n">
        <v>266</v>
      </c>
      <c r="E3775" t="inlineStr">
        <is>
          <t>Jacaré</t>
        </is>
      </c>
      <c r="F3775" s="27" t="n">
        <v>45224</v>
      </c>
      <c r="G3775" t="inlineStr">
        <is>
          <t>DEBITO</t>
        </is>
      </c>
      <c r="H3775" t="inlineStr">
        <is>
          <t>CONTA DE TELEFONE INTERNET --CLARO S.A.</t>
        </is>
      </c>
      <c r="I3775" t="n">
        <v>-104.9</v>
      </c>
    </row>
    <row r="3776">
      <c r="A3776" t="n">
        <v>2373</v>
      </c>
      <c r="B3776" t="n">
        <v>105</v>
      </c>
      <c r="C3776" t="inlineStr">
        <is>
          <t>Jacare - Bradesco</t>
        </is>
      </c>
      <c r="D3776" t="n">
        <v>266</v>
      </c>
      <c r="E3776" t="inlineStr">
        <is>
          <t>Jacaré</t>
        </is>
      </c>
      <c r="F3776" s="27" t="n">
        <v>45223</v>
      </c>
      <c r="G3776" t="inlineStr">
        <is>
          <t>CREDITO</t>
        </is>
      </c>
      <c r="H3776" t="inlineStr">
        <is>
          <t>TRANSF CC PARA CC PJ FABRICA DE BARES MORUMBI BAR E R</t>
        </is>
      </c>
      <c r="I3776" t="n">
        <v>11700</v>
      </c>
    </row>
    <row r="3777">
      <c r="A3777" t="n">
        <v>2374</v>
      </c>
      <c r="B3777" t="n">
        <v>105</v>
      </c>
      <c r="C3777" t="inlineStr">
        <is>
          <t>Jacare - Bradesco</t>
        </is>
      </c>
      <c r="D3777" t="n">
        <v>266</v>
      </c>
      <c r="E3777" t="inlineStr">
        <is>
          <t>Jacaré</t>
        </is>
      </c>
      <c r="F3777" s="27" t="n">
        <v>45223</v>
      </c>
      <c r="G3777" t="inlineStr">
        <is>
          <t>DEBITO</t>
        </is>
      </c>
      <c r="H3777" t="inlineStr">
        <is>
          <t>PAGTO ELETRON  COBRANCA TARUMA</t>
        </is>
      </c>
      <c r="I3777" t="n">
        <v>-245.97</v>
      </c>
    </row>
    <row r="3778">
      <c r="A3778" t="n">
        <v>2375</v>
      </c>
      <c r="B3778" t="n">
        <v>105</v>
      </c>
      <c r="C3778" t="inlineStr">
        <is>
          <t>Jacare - Bradesco</t>
        </is>
      </c>
      <c r="D3778" t="n">
        <v>266</v>
      </c>
      <c r="E3778" t="inlineStr">
        <is>
          <t>Jacaré</t>
        </is>
      </c>
      <c r="F3778" s="27" t="n">
        <v>45223</v>
      </c>
      <c r="G3778" t="inlineStr">
        <is>
          <t>DEBITO</t>
        </is>
      </c>
      <c r="H3778" t="inlineStr">
        <is>
          <t>PAGTO ELETRON  COBRANCA CEPEL</t>
        </is>
      </c>
      <c r="I3778" t="n">
        <v>-355.3</v>
      </c>
    </row>
    <row r="3779">
      <c r="A3779" t="n">
        <v>2376</v>
      </c>
      <c r="B3779" t="n">
        <v>105</v>
      </c>
      <c r="C3779" t="inlineStr">
        <is>
          <t>Jacare - Bradesco</t>
        </is>
      </c>
      <c r="D3779" t="n">
        <v>266</v>
      </c>
      <c r="E3779" t="inlineStr">
        <is>
          <t>Jacaré</t>
        </is>
      </c>
      <c r="F3779" s="27" t="n">
        <v>45223</v>
      </c>
      <c r="G3779" t="inlineStr">
        <is>
          <t>DEBITO</t>
        </is>
      </c>
      <c r="H3779" t="inlineStr">
        <is>
          <t>PAGTO ELETRON  COBRANCA SYLVIUS</t>
        </is>
      </c>
      <c r="I3779" t="n">
        <v>-398</v>
      </c>
    </row>
    <row r="3780">
      <c r="A3780" t="n">
        <v>2377</v>
      </c>
      <c r="B3780" t="n">
        <v>105</v>
      </c>
      <c r="C3780" t="inlineStr">
        <is>
          <t>Jacare - Bradesco</t>
        </is>
      </c>
      <c r="D3780" t="n">
        <v>266</v>
      </c>
      <c r="E3780" t="inlineStr">
        <is>
          <t>Jacaré</t>
        </is>
      </c>
      <c r="F3780" s="27" t="n">
        <v>45223</v>
      </c>
      <c r="G3780" t="inlineStr">
        <is>
          <t>DEBITO</t>
        </is>
      </c>
      <c r="H3780" t="inlineStr">
        <is>
          <t>PAGTO ELETRON  COBRANCA EMPORIO MEL</t>
        </is>
      </c>
      <c r="I3780" t="n">
        <v>-557.6</v>
      </c>
    </row>
    <row r="3781">
      <c r="A3781" t="n">
        <v>2378</v>
      </c>
      <c r="B3781" t="n">
        <v>105</v>
      </c>
      <c r="C3781" t="inlineStr">
        <is>
          <t>Jacare - Bradesco</t>
        </is>
      </c>
      <c r="D3781" t="n">
        <v>266</v>
      </c>
      <c r="E3781" t="inlineStr">
        <is>
          <t>Jacaré</t>
        </is>
      </c>
      <c r="F3781" s="27" t="n">
        <v>45223</v>
      </c>
      <c r="G3781" t="inlineStr">
        <is>
          <t>DEBITO</t>
        </is>
      </c>
      <c r="H3781" t="inlineStr">
        <is>
          <t>PAGTO ELETRON  COBRANCA DUAS LAGOAS</t>
        </is>
      </c>
      <c r="I3781" t="n">
        <v>-559.91</v>
      </c>
    </row>
    <row r="3782">
      <c r="A3782" t="n">
        <v>2379</v>
      </c>
      <c r="B3782" t="n">
        <v>105</v>
      </c>
      <c r="C3782" t="inlineStr">
        <is>
          <t>Jacare - Bradesco</t>
        </is>
      </c>
      <c r="D3782" t="n">
        <v>266</v>
      </c>
      <c r="E3782" t="inlineStr">
        <is>
          <t>Jacaré</t>
        </is>
      </c>
      <c r="F3782" s="27" t="n">
        <v>45223</v>
      </c>
      <c r="G3782" t="inlineStr">
        <is>
          <t>DEBITO</t>
        </is>
      </c>
      <c r="H3782" t="inlineStr">
        <is>
          <t>PAGTO ELETRON  COBRANCA EAU</t>
        </is>
      </c>
      <c r="I3782" t="n">
        <v>-570</v>
      </c>
    </row>
    <row r="3783">
      <c r="A3783" t="n">
        <v>2380</v>
      </c>
      <c r="B3783" t="n">
        <v>105</v>
      </c>
      <c r="C3783" t="inlineStr">
        <is>
          <t>Jacare - Bradesco</t>
        </is>
      </c>
      <c r="D3783" t="n">
        <v>266</v>
      </c>
      <c r="E3783" t="inlineStr">
        <is>
          <t>Jacaré</t>
        </is>
      </c>
      <c r="F3783" s="27" t="n">
        <v>45223</v>
      </c>
      <c r="G3783" t="inlineStr">
        <is>
          <t>DEBITO</t>
        </is>
      </c>
      <c r="H3783" t="inlineStr">
        <is>
          <t>PAGTO ELETRON  COBRANCA CARVAO MANDA BRASA</t>
        </is>
      </c>
      <c r="I3783" t="n">
        <v>-720</v>
      </c>
    </row>
    <row r="3784">
      <c r="A3784" t="n">
        <v>2381</v>
      </c>
      <c r="B3784" t="n">
        <v>105</v>
      </c>
      <c r="C3784" t="inlineStr">
        <is>
          <t>Jacare - Bradesco</t>
        </is>
      </c>
      <c r="D3784" t="n">
        <v>266</v>
      </c>
      <c r="E3784" t="inlineStr">
        <is>
          <t>Jacaré</t>
        </is>
      </c>
      <c r="F3784" s="27" t="n">
        <v>45223</v>
      </c>
      <c r="G3784" t="inlineStr">
        <is>
          <t>DEBITO</t>
        </is>
      </c>
      <c r="H3784" t="inlineStr">
        <is>
          <t>PAGTO ELETRON  COBRANCA BB</t>
        </is>
      </c>
      <c r="I3784" t="n">
        <v>-1446.58</v>
      </c>
    </row>
    <row r="3785">
      <c r="A3785" t="n">
        <v>2382</v>
      </c>
      <c r="B3785" t="n">
        <v>105</v>
      </c>
      <c r="C3785" t="inlineStr">
        <is>
          <t>Jacare - Bradesco</t>
        </is>
      </c>
      <c r="D3785" t="n">
        <v>266</v>
      </c>
      <c r="E3785" t="inlineStr">
        <is>
          <t>Jacaré</t>
        </is>
      </c>
      <c r="F3785" s="27" t="n">
        <v>45223</v>
      </c>
      <c r="G3785" t="inlineStr">
        <is>
          <t>DEBITO</t>
        </is>
      </c>
      <c r="H3785" t="inlineStr">
        <is>
          <t>PAGTO ELETRON  COBRANCA PJJ</t>
        </is>
      </c>
      <c r="I3785" t="n">
        <v>-2458.25</v>
      </c>
    </row>
    <row r="3786">
      <c r="A3786" t="n">
        <v>2383</v>
      </c>
      <c r="B3786" t="n">
        <v>105</v>
      </c>
      <c r="C3786" t="inlineStr">
        <is>
          <t>Jacare - Bradesco</t>
        </is>
      </c>
      <c r="D3786" t="n">
        <v>266</v>
      </c>
      <c r="E3786" t="inlineStr">
        <is>
          <t>Jacaré</t>
        </is>
      </c>
      <c r="F3786" s="27" t="n">
        <v>45223</v>
      </c>
      <c r="G3786" t="inlineStr">
        <is>
          <t>DEBITO</t>
        </is>
      </c>
      <c r="H3786" t="inlineStr">
        <is>
          <t>PAGTO ELETRON  COBRANCA ESTAFF</t>
        </is>
      </c>
      <c r="I3786" t="n">
        <v>-2519</v>
      </c>
    </row>
    <row r="3787">
      <c r="A3787" t="n">
        <v>2384</v>
      </c>
      <c r="B3787" t="n">
        <v>105</v>
      </c>
      <c r="C3787" t="inlineStr">
        <is>
          <t>Jacare - Bradesco</t>
        </is>
      </c>
      <c r="D3787" t="n">
        <v>266</v>
      </c>
      <c r="E3787" t="inlineStr">
        <is>
          <t>Jacaré</t>
        </is>
      </c>
      <c r="F3787" s="27" t="n">
        <v>45223</v>
      </c>
      <c r="G3787" t="inlineStr">
        <is>
          <t>DEBITO</t>
        </is>
      </c>
      <c r="H3787" t="inlineStr">
        <is>
          <t>PAGTO ELETRON  COBRANCA STEMME</t>
        </is>
      </c>
      <c r="I3787" t="n">
        <v>-343.9</v>
      </c>
    </row>
    <row r="3788">
      <c r="A3788" t="n">
        <v>2385</v>
      </c>
      <c r="B3788" t="n">
        <v>105</v>
      </c>
      <c r="C3788" t="inlineStr">
        <is>
          <t>Jacare - Bradesco</t>
        </is>
      </c>
      <c r="D3788" t="n">
        <v>266</v>
      </c>
      <c r="E3788" t="inlineStr">
        <is>
          <t>Jacaré</t>
        </is>
      </c>
      <c r="F3788" s="27" t="n">
        <v>45223</v>
      </c>
      <c r="G3788" t="inlineStr">
        <is>
          <t>DEBITO</t>
        </is>
      </c>
      <c r="H3788" t="inlineStr">
        <is>
          <t>TARIFA BANCARIA TRANSF PGTO PIX</t>
        </is>
      </c>
      <c r="I3788" t="n">
        <v>-0.35</v>
      </c>
    </row>
    <row r="3789">
      <c r="A3789" t="n">
        <v>2386</v>
      </c>
      <c r="B3789" t="n">
        <v>105</v>
      </c>
      <c r="C3789" t="inlineStr">
        <is>
          <t>Jacare - Bradesco</t>
        </is>
      </c>
      <c r="D3789" t="n">
        <v>266</v>
      </c>
      <c r="E3789" t="inlineStr">
        <is>
          <t>Jacaré</t>
        </is>
      </c>
      <c r="F3789" s="27" t="n">
        <v>45223</v>
      </c>
      <c r="G3789" t="inlineStr">
        <is>
          <t>DEBITO</t>
        </is>
      </c>
      <c r="H3789" t="inlineStr">
        <is>
          <t>TARIFA BANCARIA TRANSF PGTO PIX</t>
        </is>
      </c>
      <c r="I3789" t="n">
        <v>-9</v>
      </c>
    </row>
    <row r="3790">
      <c r="A3790" t="n">
        <v>2387</v>
      </c>
      <c r="B3790" t="n">
        <v>105</v>
      </c>
      <c r="C3790" t="inlineStr">
        <is>
          <t>Jacare - Bradesco</t>
        </is>
      </c>
      <c r="D3790" t="n">
        <v>266</v>
      </c>
      <c r="E3790" t="inlineStr">
        <is>
          <t>Jacaré</t>
        </is>
      </c>
      <c r="F3790" s="27" t="n">
        <v>45223</v>
      </c>
      <c r="G3790" t="inlineStr">
        <is>
          <t>DEBITO</t>
        </is>
      </c>
      <c r="H3790" t="inlineStr">
        <is>
          <t>TARIFA BANCARIA TRANSF PGTO PIX</t>
        </is>
      </c>
      <c r="I3790" t="n">
        <v>-4.17</v>
      </c>
    </row>
    <row r="3791">
      <c r="A3791" t="n">
        <v>2388</v>
      </c>
      <c r="B3791" t="n">
        <v>105</v>
      </c>
      <c r="C3791" t="inlineStr">
        <is>
          <t>Jacare - Bradesco</t>
        </is>
      </c>
      <c r="D3791" t="n">
        <v>266</v>
      </c>
      <c r="E3791" t="inlineStr">
        <is>
          <t>Jacaré</t>
        </is>
      </c>
      <c r="F3791" s="27" t="n">
        <v>45223</v>
      </c>
      <c r="G3791" t="inlineStr">
        <is>
          <t>DEBITO</t>
        </is>
      </c>
      <c r="H3791" t="inlineStr">
        <is>
          <t>TARIFA BANCARIA TRANSF PGTO PIX</t>
        </is>
      </c>
      <c r="I3791" t="n">
        <v>-5.35</v>
      </c>
    </row>
    <row r="3792">
      <c r="A3792" t="n">
        <v>2389</v>
      </c>
      <c r="B3792" t="n">
        <v>105</v>
      </c>
      <c r="C3792" t="inlineStr">
        <is>
          <t>Jacare - Bradesco</t>
        </is>
      </c>
      <c r="D3792" t="n">
        <v>266</v>
      </c>
      <c r="E3792" t="inlineStr">
        <is>
          <t>Jacaré</t>
        </is>
      </c>
      <c r="F3792" s="27" t="n">
        <v>45223</v>
      </c>
      <c r="G3792" t="inlineStr">
        <is>
          <t>DEBITO</t>
        </is>
      </c>
      <c r="H3792" t="inlineStr">
        <is>
          <t>TARIFA BANCARIA VR.PARCIAL TRANSF PGTO PIX</t>
        </is>
      </c>
      <c r="I3792" t="n">
        <v>-4.19</v>
      </c>
    </row>
    <row r="3793">
      <c r="A3793" t="n">
        <v>2390</v>
      </c>
      <c r="B3793" t="n">
        <v>105</v>
      </c>
      <c r="C3793" t="inlineStr">
        <is>
          <t>Jacare - Bradesco</t>
        </is>
      </c>
      <c r="D3793" t="n">
        <v>266</v>
      </c>
      <c r="E3793" t="inlineStr">
        <is>
          <t>Jacaré</t>
        </is>
      </c>
      <c r="F3793" s="27" t="n">
        <v>45223</v>
      </c>
      <c r="G3793" t="inlineStr">
        <is>
          <t>DEBITO</t>
        </is>
      </c>
      <c r="H3793" t="inlineStr">
        <is>
          <t>PAGTO ELETRONICO TRIBUTO INTERNET --FGTS/GRRF-0239</t>
        </is>
      </c>
      <c r="I3793" t="n">
        <v>-154.41</v>
      </c>
    </row>
    <row r="3794">
      <c r="A3794" t="n">
        <v>2391</v>
      </c>
      <c r="B3794" t="n">
        <v>105</v>
      </c>
      <c r="C3794" t="inlineStr">
        <is>
          <t>Jacare - Bradesco</t>
        </is>
      </c>
      <c r="D3794" t="n">
        <v>266</v>
      </c>
      <c r="E3794" t="inlineStr">
        <is>
          <t>Jacaré</t>
        </is>
      </c>
      <c r="F3794" s="27" t="n">
        <v>45223</v>
      </c>
      <c r="G3794" t="inlineStr">
        <is>
          <t>DEBITO</t>
        </is>
      </c>
      <c r="H3794" t="inlineStr">
        <is>
          <t>PGTO SALARIO VIA NET EMP</t>
        </is>
      </c>
      <c r="I3794" t="n">
        <v>-1348.02</v>
      </c>
    </row>
    <row r="3795">
      <c r="A3795" t="n">
        <v>2354</v>
      </c>
      <c r="B3795" t="n">
        <v>105</v>
      </c>
      <c r="C3795" t="inlineStr">
        <is>
          <t>Jacare - Bradesco</t>
        </is>
      </c>
      <c r="D3795" t="n">
        <v>266</v>
      </c>
      <c r="E3795" t="inlineStr">
        <is>
          <t>Jacaré</t>
        </is>
      </c>
      <c r="F3795" s="27" t="n">
        <v>45222</v>
      </c>
      <c r="G3795" t="inlineStr">
        <is>
          <t>CREDITO</t>
        </is>
      </c>
      <c r="H3795" t="inlineStr">
        <is>
          <t>TRANSF CC PARA CC PJ TEMPUS FUGIT PARTICIPACOES E. LT</t>
        </is>
      </c>
      <c r="I3795" t="n">
        <v>11700</v>
      </c>
    </row>
    <row r="3796">
      <c r="A3796" t="n">
        <v>2355</v>
      </c>
      <c r="B3796" t="n">
        <v>105</v>
      </c>
      <c r="C3796" t="inlineStr">
        <is>
          <t>Jacare - Bradesco</t>
        </is>
      </c>
      <c r="D3796" t="n">
        <v>266</v>
      </c>
      <c r="E3796" t="inlineStr">
        <is>
          <t>Jacaré</t>
        </is>
      </c>
      <c r="F3796" s="27" t="n">
        <v>45222</v>
      </c>
      <c r="G3796" t="inlineStr">
        <is>
          <t>CREDITO</t>
        </is>
      </c>
      <c r="H3796" t="inlineStr">
        <is>
          <t>TRANSFERENCIA PIX REM: THIAGO GILIBERTI SCAT 21/10</t>
        </is>
      </c>
      <c r="I3796" t="n">
        <v>1000</v>
      </c>
    </row>
    <row r="3797">
      <c r="A3797" t="n">
        <v>2356</v>
      </c>
      <c r="B3797" t="n">
        <v>105</v>
      </c>
      <c r="C3797" t="inlineStr">
        <is>
          <t>Jacare - Bradesco</t>
        </is>
      </c>
      <c r="D3797" t="n">
        <v>266</v>
      </c>
      <c r="E3797" t="inlineStr">
        <is>
          <t>Jacaré</t>
        </is>
      </c>
      <c r="F3797" s="27" t="n">
        <v>45222</v>
      </c>
      <c r="G3797" t="inlineStr">
        <is>
          <t>DEBITO</t>
        </is>
      </c>
      <c r="H3797" t="inlineStr">
        <is>
          <t>PAGTO ELETRON  COBRANCA CG FOODS</t>
        </is>
      </c>
      <c r="I3797" t="n">
        <v>-254</v>
      </c>
    </row>
    <row r="3798">
      <c r="A3798" t="n">
        <v>2357</v>
      </c>
      <c r="B3798" t="n">
        <v>105</v>
      </c>
      <c r="C3798" t="inlineStr">
        <is>
          <t>Jacare - Bradesco</t>
        </is>
      </c>
      <c r="D3798" t="n">
        <v>266</v>
      </c>
      <c r="E3798" t="inlineStr">
        <is>
          <t>Jacaré</t>
        </is>
      </c>
      <c r="F3798" s="27" t="n">
        <v>45222</v>
      </c>
      <c r="G3798" t="inlineStr">
        <is>
          <t>DEBITO</t>
        </is>
      </c>
      <c r="H3798" t="inlineStr">
        <is>
          <t>PAGTO ELETRON  COBRANCA TARUMA</t>
        </is>
      </c>
      <c r="I3798" t="n">
        <v>-282.11</v>
      </c>
    </row>
    <row r="3799">
      <c r="A3799" t="n">
        <v>2358</v>
      </c>
      <c r="B3799" t="n">
        <v>105</v>
      </c>
      <c r="C3799" t="inlineStr">
        <is>
          <t>Jacare - Bradesco</t>
        </is>
      </c>
      <c r="D3799" t="n">
        <v>266</v>
      </c>
      <c r="E3799" t="inlineStr">
        <is>
          <t>Jacaré</t>
        </is>
      </c>
      <c r="F3799" s="27" t="n">
        <v>45222</v>
      </c>
      <c r="G3799" t="inlineStr">
        <is>
          <t>DEBITO</t>
        </is>
      </c>
      <c r="H3799" t="inlineStr">
        <is>
          <t>PAGTO ELETRON  COBRANCA MARIO PEDRO</t>
        </is>
      </c>
      <c r="I3799" t="n">
        <v>-419.47</v>
      </c>
    </row>
    <row r="3800">
      <c r="A3800" t="n">
        <v>2359</v>
      </c>
      <c r="B3800" t="n">
        <v>105</v>
      </c>
      <c r="C3800" t="inlineStr">
        <is>
          <t>Jacare - Bradesco</t>
        </is>
      </c>
      <c r="D3800" t="n">
        <v>266</v>
      </c>
      <c r="E3800" t="inlineStr">
        <is>
          <t>Jacaré</t>
        </is>
      </c>
      <c r="F3800" s="27" t="n">
        <v>45222</v>
      </c>
      <c r="G3800" t="inlineStr">
        <is>
          <t>DEBITO</t>
        </is>
      </c>
      <c r="H3800" t="inlineStr">
        <is>
          <t>PAGTO ELETRON  COBRANCA CRYSTALMIX</t>
        </is>
      </c>
      <c r="I3800" t="n">
        <v>-485.98</v>
      </c>
    </row>
    <row r="3801">
      <c r="A3801" t="n">
        <v>2360</v>
      </c>
      <c r="B3801" t="n">
        <v>105</v>
      </c>
      <c r="C3801" t="inlineStr">
        <is>
          <t>Jacare - Bradesco</t>
        </is>
      </c>
      <c r="D3801" t="n">
        <v>266</v>
      </c>
      <c r="E3801" t="inlineStr">
        <is>
          <t>Jacaré</t>
        </is>
      </c>
      <c r="F3801" s="27" t="n">
        <v>45222</v>
      </c>
      <c r="G3801" t="inlineStr">
        <is>
          <t>DEBITO</t>
        </is>
      </c>
      <c r="H3801" t="inlineStr">
        <is>
          <t>PAGTO ELETRON  COBRANCA SOUSA QUIMICA</t>
        </is>
      </c>
      <c r="I3801" t="n">
        <v>-500</v>
      </c>
    </row>
    <row r="3802">
      <c r="A3802" t="n">
        <v>2361</v>
      </c>
      <c r="B3802" t="n">
        <v>105</v>
      </c>
      <c r="C3802" t="inlineStr">
        <is>
          <t>Jacare - Bradesco</t>
        </is>
      </c>
      <c r="D3802" t="n">
        <v>266</v>
      </c>
      <c r="E3802" t="inlineStr">
        <is>
          <t>Jacaré</t>
        </is>
      </c>
      <c r="F3802" s="27" t="n">
        <v>45222</v>
      </c>
      <c r="G3802" t="inlineStr">
        <is>
          <t>DEBITO</t>
        </is>
      </c>
      <c r="H3802" t="inlineStr">
        <is>
          <t>PAGTO ELETRON  COBRANCA LSA</t>
        </is>
      </c>
      <c r="I3802" t="n">
        <v>-540</v>
      </c>
    </row>
    <row r="3803">
      <c r="A3803" t="n">
        <v>2362</v>
      </c>
      <c r="B3803" t="n">
        <v>105</v>
      </c>
      <c r="C3803" t="inlineStr">
        <is>
          <t>Jacare - Bradesco</t>
        </is>
      </c>
      <c r="D3803" t="n">
        <v>266</v>
      </c>
      <c r="E3803" t="inlineStr">
        <is>
          <t>Jacaré</t>
        </is>
      </c>
      <c r="F3803" s="27" t="n">
        <v>45222</v>
      </c>
      <c r="G3803" t="inlineStr">
        <is>
          <t>DEBITO</t>
        </is>
      </c>
      <c r="H3803" t="inlineStr">
        <is>
          <t>PAGTO ELETRON  COBRANCA TARUMA</t>
        </is>
      </c>
      <c r="I3803" t="n">
        <v>-554.37</v>
      </c>
    </row>
    <row r="3804">
      <c r="A3804" t="n">
        <v>2363</v>
      </c>
      <c r="B3804" t="n">
        <v>105</v>
      </c>
      <c r="C3804" t="inlineStr">
        <is>
          <t>Jacare - Bradesco</t>
        </is>
      </c>
      <c r="D3804" t="n">
        <v>266</v>
      </c>
      <c r="E3804" t="inlineStr">
        <is>
          <t>Jacaré</t>
        </is>
      </c>
      <c r="F3804" s="27" t="n">
        <v>45222</v>
      </c>
      <c r="G3804" t="inlineStr">
        <is>
          <t>DEBITO</t>
        </is>
      </c>
      <c r="H3804" t="inlineStr">
        <is>
          <t>PAGTO ELETRON  COBRANCA ANDRIA SANTOS</t>
        </is>
      </c>
      <c r="I3804" t="n">
        <v>-559.1</v>
      </c>
    </row>
    <row r="3805">
      <c r="A3805" t="n">
        <v>2364</v>
      </c>
      <c r="B3805" t="n">
        <v>105</v>
      </c>
      <c r="C3805" t="inlineStr">
        <is>
          <t>Jacare - Bradesco</t>
        </is>
      </c>
      <c r="D3805" t="n">
        <v>266</v>
      </c>
      <c r="E3805" t="inlineStr">
        <is>
          <t>Jacaré</t>
        </is>
      </c>
      <c r="F3805" s="27" t="n">
        <v>45222</v>
      </c>
      <c r="G3805" t="inlineStr">
        <is>
          <t>DEBITO</t>
        </is>
      </c>
      <c r="H3805" t="inlineStr">
        <is>
          <t>PAGTO ELETRON  COBRANCA TARUMA</t>
        </is>
      </c>
      <c r="I3805" t="n">
        <v>-830.98</v>
      </c>
    </row>
    <row r="3806">
      <c r="A3806" t="n">
        <v>2365</v>
      </c>
      <c r="B3806" t="n">
        <v>105</v>
      </c>
      <c r="C3806" t="inlineStr">
        <is>
          <t>Jacare - Bradesco</t>
        </is>
      </c>
      <c r="D3806" t="n">
        <v>266</v>
      </c>
      <c r="E3806" t="inlineStr">
        <is>
          <t>Jacaré</t>
        </is>
      </c>
      <c r="F3806" s="27" t="n">
        <v>45222</v>
      </c>
      <c r="G3806" t="inlineStr">
        <is>
          <t>DEBITO</t>
        </is>
      </c>
      <c r="H3806" t="inlineStr">
        <is>
          <t>PAGTO ELETRON  COBRANCA ATAVADISTA KING FOOD</t>
        </is>
      </c>
      <c r="I3806" t="n">
        <v>-866.05</v>
      </c>
    </row>
    <row r="3807">
      <c r="A3807" t="n">
        <v>2366</v>
      </c>
      <c r="B3807" t="n">
        <v>105</v>
      </c>
      <c r="C3807" t="inlineStr">
        <is>
          <t>Jacare - Bradesco</t>
        </is>
      </c>
      <c r="D3807" t="n">
        <v>266</v>
      </c>
      <c r="E3807" t="inlineStr">
        <is>
          <t>Jacaré</t>
        </is>
      </c>
      <c r="F3807" s="27" t="n">
        <v>45222</v>
      </c>
      <c r="G3807" t="inlineStr">
        <is>
          <t>DEBITO</t>
        </is>
      </c>
      <c r="H3807" t="inlineStr">
        <is>
          <t>PAGTO ELETRON  COBRANCA FG7</t>
        </is>
      </c>
      <c r="I3807" t="n">
        <v>-877.46</v>
      </c>
    </row>
    <row r="3808">
      <c r="A3808" t="n">
        <v>2367</v>
      </c>
      <c r="B3808" t="n">
        <v>105</v>
      </c>
      <c r="C3808" t="inlineStr">
        <is>
          <t>Jacare - Bradesco</t>
        </is>
      </c>
      <c r="D3808" t="n">
        <v>266</v>
      </c>
      <c r="E3808" t="inlineStr">
        <is>
          <t>Jacaré</t>
        </is>
      </c>
      <c r="F3808" s="27" t="n">
        <v>45222</v>
      </c>
      <c r="G3808" t="inlineStr">
        <is>
          <t>DEBITO</t>
        </is>
      </c>
      <c r="H3808" t="inlineStr">
        <is>
          <t>PAGTO ELETRON  COBRANCA SKY</t>
        </is>
      </c>
      <c r="I3808" t="n">
        <v>-1363.08</v>
      </c>
    </row>
    <row r="3809">
      <c r="A3809" t="n">
        <v>2368</v>
      </c>
      <c r="B3809" t="n">
        <v>105</v>
      </c>
      <c r="C3809" t="inlineStr">
        <is>
          <t>Jacare - Bradesco</t>
        </is>
      </c>
      <c r="D3809" t="n">
        <v>266</v>
      </c>
      <c r="E3809" t="inlineStr">
        <is>
          <t>Jacaré</t>
        </is>
      </c>
      <c r="F3809" s="27" t="n">
        <v>45222</v>
      </c>
      <c r="G3809" t="inlineStr">
        <is>
          <t>DEBITO</t>
        </is>
      </c>
      <c r="H3809" t="inlineStr">
        <is>
          <t>PAGTO ELETRON  COBRANCA SAMPATACADO</t>
        </is>
      </c>
      <c r="I3809" t="n">
        <v>-1438.29</v>
      </c>
    </row>
    <row r="3810">
      <c r="A3810" t="n">
        <v>2369</v>
      </c>
      <c r="B3810" t="n">
        <v>105</v>
      </c>
      <c r="C3810" t="inlineStr">
        <is>
          <t>Jacare - Bradesco</t>
        </is>
      </c>
      <c r="D3810" t="n">
        <v>266</v>
      </c>
      <c r="E3810" t="inlineStr">
        <is>
          <t>Jacaré</t>
        </is>
      </c>
      <c r="F3810" s="27" t="n">
        <v>45222</v>
      </c>
      <c r="G3810" t="inlineStr">
        <is>
          <t>DEBITO</t>
        </is>
      </c>
      <c r="H3810" t="inlineStr">
        <is>
          <t>PAGTO ELETRON  COBRANCA ESHOWS</t>
        </is>
      </c>
      <c r="I3810" t="n">
        <v>-2350</v>
      </c>
    </row>
    <row r="3811">
      <c r="A3811" t="n">
        <v>2370</v>
      </c>
      <c r="B3811" t="n">
        <v>105</v>
      </c>
      <c r="C3811" t="inlineStr">
        <is>
          <t>Jacare - Bradesco</t>
        </is>
      </c>
      <c r="D3811" t="n">
        <v>266</v>
      </c>
      <c r="E3811" t="inlineStr">
        <is>
          <t>Jacaré</t>
        </is>
      </c>
      <c r="F3811" s="27" t="n">
        <v>45222</v>
      </c>
      <c r="G3811" t="inlineStr">
        <is>
          <t>DEBITO</t>
        </is>
      </c>
      <c r="H3811" t="inlineStr">
        <is>
          <t>TARIFA BANCARIA VR.PARCIAL TRANSF PGTO PIX</t>
        </is>
      </c>
      <c r="I3811" t="n">
        <v>-0.11</v>
      </c>
    </row>
    <row r="3812">
      <c r="A3812" t="n">
        <v>2371</v>
      </c>
      <c r="B3812" t="n">
        <v>105</v>
      </c>
      <c r="C3812" t="inlineStr">
        <is>
          <t>Jacare - Bradesco</t>
        </is>
      </c>
      <c r="D3812" t="n">
        <v>266</v>
      </c>
      <c r="E3812" t="inlineStr">
        <is>
          <t>Jacaré</t>
        </is>
      </c>
      <c r="F3812" s="27" t="n">
        <v>45222</v>
      </c>
      <c r="G3812" t="inlineStr">
        <is>
          <t>DEBITO</t>
        </is>
      </c>
      <c r="H3812" t="inlineStr">
        <is>
          <t>TRANSF CC PARA CC PJ TEMPUS FUGIT PARTICIPACOES E. LT</t>
        </is>
      </c>
      <c r="I3812" t="n">
        <v>-1189</v>
      </c>
    </row>
    <row r="3813">
      <c r="A3813" t="n">
        <v>2372</v>
      </c>
      <c r="B3813" t="n">
        <v>105</v>
      </c>
      <c r="C3813" t="inlineStr">
        <is>
          <t>Jacare - Bradesco</t>
        </is>
      </c>
      <c r="D3813" t="n">
        <v>266</v>
      </c>
      <c r="E3813" t="inlineStr">
        <is>
          <t>Jacaré</t>
        </is>
      </c>
      <c r="F3813" s="27" t="n">
        <v>45222</v>
      </c>
      <c r="G3813" t="inlineStr">
        <is>
          <t>DEBITO</t>
        </is>
      </c>
      <c r="H3813" t="inlineStr">
        <is>
          <t>TRANSFERENCIA PIX DES: DANIELA DE OLIVEIRA F 23/10</t>
        </is>
      </c>
      <c r="I3813" t="n">
        <v>-190</v>
      </c>
    </row>
    <row r="3814">
      <c r="A3814" t="n">
        <v>2343</v>
      </c>
      <c r="B3814" t="n">
        <v>105</v>
      </c>
      <c r="C3814" t="inlineStr">
        <is>
          <t>Jacare - Bradesco</t>
        </is>
      </c>
      <c r="D3814" t="n">
        <v>266</v>
      </c>
      <c r="E3814" t="inlineStr">
        <is>
          <t>Jacaré</t>
        </is>
      </c>
      <c r="F3814" s="27" t="n">
        <v>45219</v>
      </c>
      <c r="G3814" t="inlineStr">
        <is>
          <t>CREDITO</t>
        </is>
      </c>
      <c r="H3814" t="inlineStr">
        <is>
          <t>TRANSF CC PARA CC PJ TEMPUS FUGIT PARTICIPACOES E. LT</t>
        </is>
      </c>
      <c r="I3814" t="n">
        <v>30000</v>
      </c>
    </row>
    <row r="3815">
      <c r="A3815" t="n">
        <v>2344</v>
      </c>
      <c r="B3815" t="n">
        <v>105</v>
      </c>
      <c r="C3815" t="inlineStr">
        <is>
          <t>Jacare - Bradesco</t>
        </is>
      </c>
      <c r="D3815" t="n">
        <v>266</v>
      </c>
      <c r="E3815" t="inlineStr">
        <is>
          <t>Jacaré</t>
        </is>
      </c>
      <c r="F3815" s="27" t="n">
        <v>45219</v>
      </c>
      <c r="G3815" t="inlineStr">
        <is>
          <t>CREDITO</t>
        </is>
      </c>
      <c r="H3815" t="inlineStr">
        <is>
          <t>TRANSF CC PARA CC PJ CROSSPOINT ELETRONICA LTDA</t>
        </is>
      </c>
      <c r="I3815" t="n">
        <v>5437.5</v>
      </c>
    </row>
    <row r="3816">
      <c r="A3816" t="n">
        <v>2345</v>
      </c>
      <c r="B3816" t="n">
        <v>105</v>
      </c>
      <c r="C3816" t="inlineStr">
        <is>
          <t>Jacare - Bradesco</t>
        </is>
      </c>
      <c r="D3816" t="n">
        <v>266</v>
      </c>
      <c r="E3816" t="inlineStr">
        <is>
          <t>Jacaré</t>
        </is>
      </c>
      <c r="F3816" s="27" t="n">
        <v>45219</v>
      </c>
      <c r="G3816" t="inlineStr">
        <is>
          <t>DEBITO</t>
        </is>
      </c>
      <c r="H3816" t="inlineStr">
        <is>
          <t>PAGTO ELETRON  COBRANCA GELOMAQ</t>
        </is>
      </c>
      <c r="I3816" t="n">
        <v>-1135</v>
      </c>
    </row>
    <row r="3817">
      <c r="A3817" t="n">
        <v>2346</v>
      </c>
      <c r="B3817" t="n">
        <v>105</v>
      </c>
      <c r="C3817" t="inlineStr">
        <is>
          <t>Jacare - Bradesco</t>
        </is>
      </c>
      <c r="D3817" t="n">
        <v>266</v>
      </c>
      <c r="E3817" t="inlineStr">
        <is>
          <t>Jacaré</t>
        </is>
      </c>
      <c r="F3817" s="27" t="n">
        <v>45219</v>
      </c>
      <c r="G3817" t="inlineStr">
        <is>
          <t>DEBITO</t>
        </is>
      </c>
      <c r="H3817" t="inlineStr">
        <is>
          <t>PAGTO ELETRON  COBRANCA ESHOWS</t>
        </is>
      </c>
      <c r="I3817" t="n">
        <v>-2600</v>
      </c>
    </row>
    <row r="3818">
      <c r="A3818" t="n">
        <v>2347</v>
      </c>
      <c r="B3818" t="n">
        <v>105</v>
      </c>
      <c r="C3818" t="inlineStr">
        <is>
          <t>Jacare - Bradesco</t>
        </is>
      </c>
      <c r="D3818" t="n">
        <v>266</v>
      </c>
      <c r="E3818" t="inlineStr">
        <is>
          <t>Jacaré</t>
        </is>
      </c>
      <c r="F3818" s="27" t="n">
        <v>45219</v>
      </c>
      <c r="G3818" t="inlineStr">
        <is>
          <t>DEBITO</t>
        </is>
      </c>
      <c r="H3818" t="inlineStr">
        <is>
          <t>PAGTO ELETRON  COBRANCA AMBEV</t>
        </is>
      </c>
      <c r="I3818" t="n">
        <v>-3372.87</v>
      </c>
    </row>
    <row r="3819">
      <c r="A3819" t="n">
        <v>2348</v>
      </c>
      <c r="B3819" t="n">
        <v>105</v>
      </c>
      <c r="C3819" t="inlineStr">
        <is>
          <t>Jacare - Bradesco</t>
        </is>
      </c>
      <c r="D3819" t="n">
        <v>266</v>
      </c>
      <c r="E3819" t="inlineStr">
        <is>
          <t>Jacaré</t>
        </is>
      </c>
      <c r="F3819" s="27" t="n">
        <v>45219</v>
      </c>
      <c r="G3819" t="inlineStr">
        <is>
          <t>DEBITO</t>
        </is>
      </c>
      <c r="H3819" t="inlineStr">
        <is>
          <t>TARIFA BANCARIA VR.PARCIAL TRANSF PGTO PIX</t>
        </is>
      </c>
      <c r="I3819" t="n">
        <v>-0.32</v>
      </c>
    </row>
    <row r="3820">
      <c r="A3820" t="n">
        <v>2349</v>
      </c>
      <c r="B3820" t="n">
        <v>105</v>
      </c>
      <c r="C3820" t="inlineStr">
        <is>
          <t>Jacare - Bradesco</t>
        </is>
      </c>
      <c r="D3820" t="n">
        <v>266</v>
      </c>
      <c r="E3820" t="inlineStr">
        <is>
          <t>Jacaré</t>
        </is>
      </c>
      <c r="F3820" s="27" t="n">
        <v>45219</v>
      </c>
      <c r="G3820" t="inlineStr">
        <is>
          <t>DEBITO</t>
        </is>
      </c>
      <c r="H3820" t="inlineStr">
        <is>
          <t>PAGTO ELETRONICO TRIBUTO INTERNET --RECEITA FEDERAL/SP</t>
        </is>
      </c>
      <c r="I3820" t="n">
        <v>-2601.4</v>
      </c>
    </row>
    <row r="3821">
      <c r="A3821" t="n">
        <v>2350</v>
      </c>
      <c r="B3821" t="n">
        <v>105</v>
      </c>
      <c r="C3821" t="inlineStr">
        <is>
          <t>Jacare - Bradesco</t>
        </is>
      </c>
      <c r="D3821" t="n">
        <v>266</v>
      </c>
      <c r="E3821" t="inlineStr">
        <is>
          <t>Jacaré</t>
        </is>
      </c>
      <c r="F3821" s="27" t="n">
        <v>45219</v>
      </c>
      <c r="G3821" t="inlineStr">
        <is>
          <t>DEBITO</t>
        </is>
      </c>
      <c r="H3821" t="inlineStr">
        <is>
          <t>PAGTO ELETRONICO TRIBUTO INTERNET --RECEITA FEDERAL/SP</t>
        </is>
      </c>
      <c r="I3821" t="n">
        <v>-1019.54</v>
      </c>
    </row>
    <row r="3822">
      <c r="A3822" t="n">
        <v>2351</v>
      </c>
      <c r="B3822" t="n">
        <v>105</v>
      </c>
      <c r="C3822" t="inlineStr">
        <is>
          <t>Jacare - Bradesco</t>
        </is>
      </c>
      <c r="D3822" t="n">
        <v>266</v>
      </c>
      <c r="E3822" t="inlineStr">
        <is>
          <t>Jacaré</t>
        </is>
      </c>
      <c r="F3822" s="27" t="n">
        <v>45219</v>
      </c>
      <c r="G3822" t="inlineStr">
        <is>
          <t>DEBITO</t>
        </is>
      </c>
      <c r="H3822" t="inlineStr">
        <is>
          <t>TRANSF CC PARA CC PJ TEMPUS FUGIT PARTICIPACOES E. LT</t>
        </is>
      </c>
      <c r="I3822" t="n">
        <v>-6797</v>
      </c>
    </row>
    <row r="3823">
      <c r="A3823" t="n">
        <v>2352</v>
      </c>
      <c r="B3823" t="n">
        <v>105</v>
      </c>
      <c r="C3823" t="inlineStr">
        <is>
          <t>Jacare - Bradesco</t>
        </is>
      </c>
      <c r="D3823" t="n">
        <v>266</v>
      </c>
      <c r="E3823" t="inlineStr">
        <is>
          <t>Jacaré</t>
        </is>
      </c>
      <c r="F3823" s="27" t="n">
        <v>45219</v>
      </c>
      <c r="G3823" t="inlineStr">
        <is>
          <t>DEBITO</t>
        </is>
      </c>
      <c r="H3823" t="inlineStr">
        <is>
          <t>ADIANT SALARIO VIA NET</t>
        </is>
      </c>
      <c r="I3823" t="n">
        <v>-7337.85</v>
      </c>
    </row>
    <row r="3824">
      <c r="A3824" t="n">
        <v>2353</v>
      </c>
      <c r="B3824" t="n">
        <v>105</v>
      </c>
      <c r="C3824" t="inlineStr">
        <is>
          <t>Jacare - Bradesco</t>
        </is>
      </c>
      <c r="D3824" t="n">
        <v>266</v>
      </c>
      <c r="E3824" t="inlineStr">
        <is>
          <t>Jacaré</t>
        </is>
      </c>
      <c r="F3824" s="27" t="n">
        <v>45219</v>
      </c>
      <c r="G3824" t="inlineStr">
        <is>
          <t>DEBITO</t>
        </is>
      </c>
      <c r="H3824" t="inlineStr">
        <is>
          <t>TRANSFERENCIA PIX DES: HARMONIA 3051 BAR E E 20/10</t>
        </is>
      </c>
      <c r="I3824" t="n">
        <v>-10573.52</v>
      </c>
    </row>
    <row r="3825">
      <c r="A3825" t="n">
        <v>2335</v>
      </c>
      <c r="B3825" t="n">
        <v>105</v>
      </c>
      <c r="C3825" t="inlineStr">
        <is>
          <t>Jacare - Bradesco</t>
        </is>
      </c>
      <c r="D3825" t="n">
        <v>266</v>
      </c>
      <c r="E3825" t="inlineStr">
        <is>
          <t>Jacaré</t>
        </is>
      </c>
      <c r="F3825" s="27" t="n">
        <v>45218</v>
      </c>
      <c r="G3825" t="inlineStr">
        <is>
          <t>CREDITO</t>
        </is>
      </c>
      <c r="H3825" t="inlineStr">
        <is>
          <t>TRANSF CC PARA CC PJ TEMPUS FUGIT PARTICIPACOES E. LT</t>
        </is>
      </c>
      <c r="I3825" t="n">
        <v>55</v>
      </c>
    </row>
    <row r="3826">
      <c r="A3826" t="n">
        <v>2336</v>
      </c>
      <c r="B3826" t="n">
        <v>105</v>
      </c>
      <c r="C3826" t="inlineStr">
        <is>
          <t>Jacare - Bradesco</t>
        </is>
      </c>
      <c r="D3826" t="n">
        <v>266</v>
      </c>
      <c r="E3826" t="inlineStr">
        <is>
          <t>Jacaré</t>
        </is>
      </c>
      <c r="F3826" s="27" t="n">
        <v>45218</v>
      </c>
      <c r="G3826" t="inlineStr">
        <is>
          <t>CREDITO</t>
        </is>
      </c>
      <c r="H3826" t="inlineStr">
        <is>
          <t>TRANSF CC PARA CC PJ FABRICA DE BARES MORUMBI BAR E R</t>
        </is>
      </c>
      <c r="I3826" t="n">
        <v>2579</v>
      </c>
    </row>
    <row r="3827">
      <c r="A3827" t="n">
        <v>2338</v>
      </c>
      <c r="B3827" t="n">
        <v>105</v>
      </c>
      <c r="C3827" t="inlineStr">
        <is>
          <t>Jacare - Bradesco</t>
        </is>
      </c>
      <c r="D3827" t="n">
        <v>266</v>
      </c>
      <c r="E3827" t="inlineStr">
        <is>
          <t>Jacaré</t>
        </is>
      </c>
      <c r="F3827" s="27" t="n">
        <v>45218</v>
      </c>
      <c r="G3827" t="inlineStr">
        <is>
          <t>DEBITO</t>
        </is>
      </c>
      <c r="H3827" t="inlineStr">
        <is>
          <t>PAGTO ELETRON  COBRANCA MARIO PEDRO</t>
        </is>
      </c>
      <c r="I3827" t="n">
        <v>-252.99</v>
      </c>
    </row>
    <row r="3828">
      <c r="A3828" t="n">
        <v>2339</v>
      </c>
      <c r="B3828" t="n">
        <v>105</v>
      </c>
      <c r="C3828" t="inlineStr">
        <is>
          <t>Jacare - Bradesco</t>
        </is>
      </c>
      <c r="D3828" t="n">
        <v>266</v>
      </c>
      <c r="E3828" t="inlineStr">
        <is>
          <t>Jacaré</t>
        </is>
      </c>
      <c r="F3828" s="27" t="n">
        <v>45218</v>
      </c>
      <c r="G3828" t="inlineStr">
        <is>
          <t>DEBITO</t>
        </is>
      </c>
      <c r="H3828" t="inlineStr">
        <is>
          <t>PAGTO ELETRON  COBRANCA NOVA COM</t>
        </is>
      </c>
      <c r="I3828" t="n">
        <v>-1569.8</v>
      </c>
    </row>
    <row r="3829">
      <c r="A3829" t="n">
        <v>2340</v>
      </c>
      <c r="B3829" t="n">
        <v>105</v>
      </c>
      <c r="C3829" t="inlineStr">
        <is>
          <t>Jacare - Bradesco</t>
        </is>
      </c>
      <c r="D3829" t="n">
        <v>266</v>
      </c>
      <c r="E3829" t="inlineStr">
        <is>
          <t>Jacaré</t>
        </is>
      </c>
      <c r="F3829" s="27" t="n">
        <v>45218</v>
      </c>
      <c r="G3829" t="inlineStr">
        <is>
          <t>DEBITO</t>
        </is>
      </c>
      <c r="H3829" t="inlineStr">
        <is>
          <t>PAGTO ELETRON  COBRANCA AMBEV</t>
        </is>
      </c>
      <c r="I3829" t="n">
        <v>-1665.19</v>
      </c>
    </row>
    <row r="3830">
      <c r="A3830" t="n">
        <v>2341</v>
      </c>
      <c r="B3830" t="n">
        <v>105</v>
      </c>
      <c r="C3830" t="inlineStr">
        <is>
          <t>Jacare - Bradesco</t>
        </is>
      </c>
      <c r="D3830" t="n">
        <v>266</v>
      </c>
      <c r="E3830" t="inlineStr">
        <is>
          <t>Jacaré</t>
        </is>
      </c>
      <c r="F3830" s="27" t="n">
        <v>45218</v>
      </c>
      <c r="G3830" t="inlineStr">
        <is>
          <t>DEBITO</t>
        </is>
      </c>
      <c r="H3830" t="inlineStr">
        <is>
          <t>TARIFA BANCARIA VR.PARCIAL TRANSF PGTO PIX</t>
        </is>
      </c>
      <c r="I3830" t="n">
        <v>-0.87</v>
      </c>
    </row>
    <row r="3831">
      <c r="A3831" t="n">
        <v>2342</v>
      </c>
      <c r="B3831" t="n">
        <v>105</v>
      </c>
      <c r="C3831" t="inlineStr">
        <is>
          <t>Jacare - Bradesco</t>
        </is>
      </c>
      <c r="D3831" t="n">
        <v>266</v>
      </c>
      <c r="E3831" t="inlineStr">
        <is>
          <t>Jacaré</t>
        </is>
      </c>
      <c r="F3831" s="27" t="n">
        <v>45218</v>
      </c>
      <c r="G3831" t="inlineStr">
        <is>
          <t>DEBITO</t>
        </is>
      </c>
      <c r="H3831" t="inlineStr">
        <is>
          <t>PIX QR CODE ESTATICO DES: PIX Marketplace       19/10</t>
        </is>
      </c>
      <c r="I3831" t="n">
        <v>-54.72</v>
      </c>
    </row>
    <row r="3832">
      <c r="A3832" t="n">
        <v>2319</v>
      </c>
      <c r="B3832" t="n">
        <v>105</v>
      </c>
      <c r="C3832" t="inlineStr">
        <is>
          <t>Jacare - Bradesco</t>
        </is>
      </c>
      <c r="D3832" t="n">
        <v>266</v>
      </c>
      <c r="E3832" t="inlineStr">
        <is>
          <t>Jacaré</t>
        </is>
      </c>
      <c r="F3832" s="27" t="n">
        <v>45217</v>
      </c>
      <c r="G3832" t="inlineStr">
        <is>
          <t>CREDITO</t>
        </is>
      </c>
      <c r="H3832" t="inlineStr">
        <is>
          <t>TED-TRANSF ELET DISPON REMET.SODEXO PASS DO BRASI</t>
        </is>
      </c>
      <c r="I3832" t="n">
        <v>1687.68</v>
      </c>
    </row>
    <row r="3833">
      <c r="A3833" t="n">
        <v>2320</v>
      </c>
      <c r="B3833" t="n">
        <v>105</v>
      </c>
      <c r="C3833" t="inlineStr">
        <is>
          <t>Jacare - Bradesco</t>
        </is>
      </c>
      <c r="D3833" t="n">
        <v>266</v>
      </c>
      <c r="E3833" t="inlineStr">
        <is>
          <t>Jacaré</t>
        </is>
      </c>
      <c r="F3833" s="27" t="n">
        <v>45217</v>
      </c>
      <c r="G3833" t="inlineStr">
        <is>
          <t>CREDITO</t>
        </is>
      </c>
      <c r="H3833" t="inlineStr">
        <is>
          <t>TRANSF CC PARA CC PJ TEMPUS FUGIT PARTICIPACOES E. LT</t>
        </is>
      </c>
      <c r="I3833" t="n">
        <v>5380</v>
      </c>
    </row>
    <row r="3834">
      <c r="A3834" t="n">
        <v>2321</v>
      </c>
      <c r="B3834" t="n">
        <v>105</v>
      </c>
      <c r="C3834" t="inlineStr">
        <is>
          <t>Jacare - Bradesco</t>
        </is>
      </c>
      <c r="D3834" t="n">
        <v>266</v>
      </c>
      <c r="E3834" t="inlineStr">
        <is>
          <t>Jacaré</t>
        </is>
      </c>
      <c r="F3834" s="27" t="n">
        <v>45217</v>
      </c>
      <c r="G3834" t="inlineStr">
        <is>
          <t>CREDITO</t>
        </is>
      </c>
      <c r="H3834" t="inlineStr">
        <is>
          <t>TRANSF CC PARA CC PJ TEMPUS FUGIT PARTICIPACOES E. LT</t>
        </is>
      </c>
      <c r="I3834" t="n">
        <v>285</v>
      </c>
    </row>
    <row r="3835">
      <c r="A3835" t="n">
        <v>2323</v>
      </c>
      <c r="B3835" t="n">
        <v>105</v>
      </c>
      <c r="C3835" t="inlineStr">
        <is>
          <t>Jacare - Bradesco</t>
        </is>
      </c>
      <c r="D3835" t="n">
        <v>266</v>
      </c>
      <c r="E3835" t="inlineStr">
        <is>
          <t>Jacaré</t>
        </is>
      </c>
      <c r="F3835" s="27" t="n">
        <v>45217</v>
      </c>
      <c r="G3835" t="inlineStr">
        <is>
          <t>CREDITO</t>
        </is>
      </c>
      <c r="H3835" t="inlineStr">
        <is>
          <t>VISA DEBITO IFOOD.COM AGENCIA DE RESTAURANTE</t>
        </is>
      </c>
      <c r="I3835" t="n">
        <v>506.27</v>
      </c>
    </row>
    <row r="3836">
      <c r="A3836" t="n">
        <v>2324</v>
      </c>
      <c r="B3836" t="n">
        <v>105</v>
      </c>
      <c r="C3836" t="inlineStr">
        <is>
          <t>Jacare - Bradesco</t>
        </is>
      </c>
      <c r="D3836" t="n">
        <v>266</v>
      </c>
      <c r="E3836" t="inlineStr">
        <is>
          <t>Jacaré</t>
        </is>
      </c>
      <c r="F3836" s="27" t="n">
        <v>45217</v>
      </c>
      <c r="G3836" t="inlineStr">
        <is>
          <t>CREDITO</t>
        </is>
      </c>
      <c r="H3836" t="inlineStr">
        <is>
          <t>TRANSFERENCIA PIX REM: Marina Reis Delgadinh 18/10</t>
        </is>
      </c>
      <c r="I3836" t="n">
        <v>900</v>
      </c>
    </row>
    <row r="3837">
      <c r="A3837" t="n">
        <v>2325</v>
      </c>
      <c r="B3837" t="n">
        <v>105</v>
      </c>
      <c r="C3837" t="inlineStr">
        <is>
          <t>Jacare - Bradesco</t>
        </is>
      </c>
      <c r="D3837" t="n">
        <v>266</v>
      </c>
      <c r="E3837" t="inlineStr">
        <is>
          <t>Jacaré</t>
        </is>
      </c>
      <c r="F3837" s="27" t="n">
        <v>45217</v>
      </c>
      <c r="G3837" t="inlineStr">
        <is>
          <t>DEBITO</t>
        </is>
      </c>
      <c r="H3837" t="inlineStr">
        <is>
          <t>PAGTO ELETRON  COBRANCA SOUSA</t>
        </is>
      </c>
      <c r="I3837" t="n">
        <v>-450</v>
      </c>
    </row>
    <row r="3838">
      <c r="A3838" t="n">
        <v>2326</v>
      </c>
      <c r="B3838" t="n">
        <v>105</v>
      </c>
      <c r="C3838" t="inlineStr">
        <is>
          <t>Jacare - Bradesco</t>
        </is>
      </c>
      <c r="D3838" t="n">
        <v>266</v>
      </c>
      <c r="E3838" t="inlineStr">
        <is>
          <t>Jacaré</t>
        </is>
      </c>
      <c r="F3838" s="27" t="n">
        <v>45217</v>
      </c>
      <c r="G3838" t="inlineStr">
        <is>
          <t>DEBITO</t>
        </is>
      </c>
      <c r="H3838" t="inlineStr">
        <is>
          <t>PAGTO ELETRON  COBRANCA HEADCHEF</t>
        </is>
      </c>
      <c r="I3838" t="n">
        <v>-650</v>
      </c>
    </row>
    <row r="3839">
      <c r="A3839" t="n">
        <v>2327</v>
      </c>
      <c r="B3839" t="n">
        <v>105</v>
      </c>
      <c r="C3839" t="inlineStr">
        <is>
          <t>Jacare - Bradesco</t>
        </is>
      </c>
      <c r="D3839" t="n">
        <v>266</v>
      </c>
      <c r="E3839" t="inlineStr">
        <is>
          <t>Jacaré</t>
        </is>
      </c>
      <c r="F3839" s="27" t="n">
        <v>45217</v>
      </c>
      <c r="G3839" t="inlineStr">
        <is>
          <t>DEBITO</t>
        </is>
      </c>
      <c r="H3839" t="inlineStr">
        <is>
          <t>PAGTO ELETRON  COBRANCA CEPEL</t>
        </is>
      </c>
      <c r="I3839" t="n">
        <v>-704.1900000000001</v>
      </c>
    </row>
    <row r="3840">
      <c r="A3840" t="n">
        <v>2328</v>
      </c>
      <c r="B3840" t="n">
        <v>105</v>
      </c>
      <c r="C3840" t="inlineStr">
        <is>
          <t>Jacare - Bradesco</t>
        </is>
      </c>
      <c r="D3840" t="n">
        <v>266</v>
      </c>
      <c r="E3840" t="inlineStr">
        <is>
          <t>Jacaré</t>
        </is>
      </c>
      <c r="F3840" s="27" t="n">
        <v>45217</v>
      </c>
      <c r="G3840" t="inlineStr">
        <is>
          <t>DEBITO</t>
        </is>
      </c>
      <c r="H3840" t="inlineStr">
        <is>
          <t>PAGTO ELETRON  COBRANCA TARUMA</t>
        </is>
      </c>
      <c r="I3840" t="n">
        <v>-821.61</v>
      </c>
    </row>
    <row r="3841">
      <c r="A3841" t="n">
        <v>2329</v>
      </c>
      <c r="B3841" t="n">
        <v>105</v>
      </c>
      <c r="C3841" t="inlineStr">
        <is>
          <t>Jacare - Bradesco</t>
        </is>
      </c>
      <c r="D3841" t="n">
        <v>266</v>
      </c>
      <c r="E3841" t="inlineStr">
        <is>
          <t>Jacaré</t>
        </is>
      </c>
      <c r="F3841" s="27" t="n">
        <v>45217</v>
      </c>
      <c r="G3841" t="inlineStr">
        <is>
          <t>DEBITO</t>
        </is>
      </c>
      <c r="H3841" t="inlineStr">
        <is>
          <t>PAGTO ELETRON  COBRANCA SAMPATACDO</t>
        </is>
      </c>
      <c r="I3841" t="n">
        <v>-983.03</v>
      </c>
    </row>
    <row r="3842">
      <c r="A3842" t="n">
        <v>2330</v>
      </c>
      <c r="B3842" t="n">
        <v>105</v>
      </c>
      <c r="C3842" t="inlineStr">
        <is>
          <t>Jacare - Bradesco</t>
        </is>
      </c>
      <c r="D3842" t="n">
        <v>266</v>
      </c>
      <c r="E3842" t="inlineStr">
        <is>
          <t>Jacaré</t>
        </is>
      </c>
      <c r="F3842" s="27" t="n">
        <v>45217</v>
      </c>
      <c r="G3842" t="inlineStr">
        <is>
          <t>DEBITO</t>
        </is>
      </c>
      <c r="H3842" t="inlineStr">
        <is>
          <t>PAGTO ELETRON  COBRANCA SAMPATACADO</t>
        </is>
      </c>
      <c r="I3842" t="n">
        <v>-1438.29</v>
      </c>
    </row>
    <row r="3843">
      <c r="A3843" t="n">
        <v>2331</v>
      </c>
      <c r="B3843" t="n">
        <v>105</v>
      </c>
      <c r="C3843" t="inlineStr">
        <is>
          <t>Jacare - Bradesco</t>
        </is>
      </c>
      <c r="D3843" t="n">
        <v>266</v>
      </c>
      <c r="E3843" t="inlineStr">
        <is>
          <t>Jacaré</t>
        </is>
      </c>
      <c r="F3843" s="27" t="n">
        <v>45217</v>
      </c>
      <c r="G3843" t="inlineStr">
        <is>
          <t>DEBITO</t>
        </is>
      </c>
      <c r="H3843" t="inlineStr">
        <is>
          <t>PAGTO ELETRON  COBRANCA CASA DE CARNES PJJ</t>
        </is>
      </c>
      <c r="I3843" t="n">
        <v>-1513.75</v>
      </c>
    </row>
    <row r="3844">
      <c r="A3844" t="n">
        <v>2332</v>
      </c>
      <c r="B3844" t="n">
        <v>105</v>
      </c>
      <c r="C3844" t="inlineStr">
        <is>
          <t>Jacare - Bradesco</t>
        </is>
      </c>
      <c r="D3844" t="n">
        <v>266</v>
      </c>
      <c r="E3844" t="inlineStr">
        <is>
          <t>Jacaré</t>
        </is>
      </c>
      <c r="F3844" s="27" t="n">
        <v>45217</v>
      </c>
      <c r="G3844" t="inlineStr">
        <is>
          <t>DEBITO</t>
        </is>
      </c>
      <c r="H3844" t="inlineStr">
        <is>
          <t>PAGTO ELETRON  COBRANCA PSS</t>
        </is>
      </c>
      <c r="I3844" t="n">
        <v>-2186.56</v>
      </c>
    </row>
    <row r="3845">
      <c r="A3845" t="n">
        <v>2333</v>
      </c>
      <c r="B3845" t="n">
        <v>105</v>
      </c>
      <c r="C3845" t="inlineStr">
        <is>
          <t>Jacare - Bradesco</t>
        </is>
      </c>
      <c r="D3845" t="n">
        <v>266</v>
      </c>
      <c r="E3845" t="inlineStr">
        <is>
          <t>Jacaré</t>
        </is>
      </c>
      <c r="F3845" s="27" t="n">
        <v>45217</v>
      </c>
      <c r="G3845" t="inlineStr">
        <is>
          <t>DEBITO</t>
        </is>
      </c>
      <c r="H3845" t="inlineStr">
        <is>
          <t>TRANSFERENCIA PIX DES: CANTAROS DO BRASIL    18/10</t>
        </is>
      </c>
      <c r="I3845" t="n">
        <v>-382.8</v>
      </c>
    </row>
    <row r="3846">
      <c r="A3846" t="n">
        <v>2334</v>
      </c>
      <c r="B3846" t="n">
        <v>105</v>
      </c>
      <c r="C3846" t="inlineStr">
        <is>
          <t>Jacare - Bradesco</t>
        </is>
      </c>
      <c r="D3846" t="n">
        <v>266</v>
      </c>
      <c r="E3846" t="inlineStr">
        <is>
          <t>Jacaré</t>
        </is>
      </c>
      <c r="F3846" s="27" t="n">
        <v>45217</v>
      </c>
      <c r="G3846" t="inlineStr">
        <is>
          <t>DEBITO</t>
        </is>
      </c>
      <c r="H3846" t="inlineStr">
        <is>
          <t>TRANSFERENCIA PIX DES: Villeneuve Della Penn 18/10</t>
        </is>
      </c>
      <c r="I3846" t="n">
        <v>-298</v>
      </c>
    </row>
    <row r="3847">
      <c r="A3847" t="n">
        <v>2300</v>
      </c>
      <c r="B3847" t="n">
        <v>105</v>
      </c>
      <c r="C3847" t="inlineStr">
        <is>
          <t>Jacare - Bradesco</t>
        </is>
      </c>
      <c r="D3847" t="n">
        <v>266</v>
      </c>
      <c r="E3847" t="inlineStr">
        <is>
          <t>Jacaré</t>
        </is>
      </c>
      <c r="F3847" s="27" t="n">
        <v>45216</v>
      </c>
      <c r="G3847" t="inlineStr">
        <is>
          <t>CREDITO</t>
        </is>
      </c>
      <c r="H3847" t="inlineStr">
        <is>
          <t>TRANSF CC PARA CC PJ TEMPUS FUGIT PARTICIPACOES E. LT</t>
        </is>
      </c>
      <c r="I3847" t="n">
        <v>9800</v>
      </c>
    </row>
    <row r="3848">
      <c r="A3848" t="n">
        <v>2301</v>
      </c>
      <c r="B3848" t="n">
        <v>105</v>
      </c>
      <c r="C3848" t="inlineStr">
        <is>
          <t>Jacare - Bradesco</t>
        </is>
      </c>
      <c r="D3848" t="n">
        <v>266</v>
      </c>
      <c r="E3848" t="inlineStr">
        <is>
          <t>Jacaré</t>
        </is>
      </c>
      <c r="F3848" s="27" t="n">
        <v>45216</v>
      </c>
      <c r="G3848" t="inlineStr">
        <is>
          <t>CREDITO</t>
        </is>
      </c>
      <c r="H3848" t="inlineStr">
        <is>
          <t>TRANSFERENCIA PIX REM: ANA BEATRIZ BALIEIRO  17/10</t>
        </is>
      </c>
      <c r="I3848" t="n">
        <v>1500</v>
      </c>
    </row>
    <row r="3849">
      <c r="A3849" t="n">
        <v>2302</v>
      </c>
      <c r="B3849" t="n">
        <v>105</v>
      </c>
      <c r="C3849" t="inlineStr">
        <is>
          <t>Jacare - Bradesco</t>
        </is>
      </c>
      <c r="D3849" t="n">
        <v>266</v>
      </c>
      <c r="E3849" t="inlineStr">
        <is>
          <t>Jacaré</t>
        </is>
      </c>
      <c r="F3849" s="27" t="n">
        <v>45216</v>
      </c>
      <c r="G3849" t="inlineStr">
        <is>
          <t>DEBITO</t>
        </is>
      </c>
      <c r="H3849" t="inlineStr">
        <is>
          <t>PAGTO ELETRON  COBRANCA EMPORIO MEL</t>
        </is>
      </c>
      <c r="I3849" t="n">
        <v>-285.84</v>
      </c>
    </row>
    <row r="3850">
      <c r="A3850" t="n">
        <v>2303</v>
      </c>
      <c r="B3850" t="n">
        <v>105</v>
      </c>
      <c r="C3850" t="inlineStr">
        <is>
          <t>Jacare - Bradesco</t>
        </is>
      </c>
      <c r="D3850" t="n">
        <v>266</v>
      </c>
      <c r="E3850" t="inlineStr">
        <is>
          <t>Jacaré</t>
        </is>
      </c>
      <c r="F3850" s="27" t="n">
        <v>45216</v>
      </c>
      <c r="G3850" t="inlineStr">
        <is>
          <t>DEBITO</t>
        </is>
      </c>
      <c r="H3850" t="inlineStr">
        <is>
          <t>PAGTO ELETRON  COBRANCA CG FOODS</t>
        </is>
      </c>
      <c r="I3850" t="n">
        <v>-307.28</v>
      </c>
    </row>
    <row r="3851">
      <c r="A3851" t="n">
        <v>2304</v>
      </c>
      <c r="B3851" t="n">
        <v>105</v>
      </c>
      <c r="C3851" t="inlineStr">
        <is>
          <t>Jacare - Bradesco</t>
        </is>
      </c>
      <c r="D3851" t="n">
        <v>266</v>
      </c>
      <c r="E3851" t="inlineStr">
        <is>
          <t>Jacaré</t>
        </is>
      </c>
      <c r="F3851" s="27" t="n">
        <v>45216</v>
      </c>
      <c r="G3851" t="inlineStr">
        <is>
          <t>DEBITO</t>
        </is>
      </c>
      <c r="H3851" t="inlineStr">
        <is>
          <t>PAGTO ELETRON  COBRANCA SYLVIUS</t>
        </is>
      </c>
      <c r="I3851" t="n">
        <v>-474</v>
      </c>
    </row>
    <row r="3852">
      <c r="A3852" t="n">
        <v>2305</v>
      </c>
      <c r="B3852" t="n">
        <v>105</v>
      </c>
      <c r="C3852" t="inlineStr">
        <is>
          <t>Jacare - Bradesco</t>
        </is>
      </c>
      <c r="D3852" t="n">
        <v>266</v>
      </c>
      <c r="E3852" t="inlineStr">
        <is>
          <t>Jacaré</t>
        </is>
      </c>
      <c r="F3852" s="27" t="n">
        <v>45216</v>
      </c>
      <c r="G3852" t="inlineStr">
        <is>
          <t>DEBITO</t>
        </is>
      </c>
      <c r="H3852" t="inlineStr">
        <is>
          <t>PAGTO ELETRON  COBRANCA EAU</t>
        </is>
      </c>
      <c r="I3852" t="n">
        <v>-583.7</v>
      </c>
    </row>
    <row r="3853">
      <c r="A3853" t="n">
        <v>2306</v>
      </c>
      <c r="B3853" t="n">
        <v>105</v>
      </c>
      <c r="C3853" t="inlineStr">
        <is>
          <t>Jacare - Bradesco</t>
        </is>
      </c>
      <c r="D3853" t="n">
        <v>266</v>
      </c>
      <c r="E3853" t="inlineStr">
        <is>
          <t>Jacaré</t>
        </is>
      </c>
      <c r="F3853" s="27" t="n">
        <v>45216</v>
      </c>
      <c r="G3853" t="inlineStr">
        <is>
          <t>DEBITO</t>
        </is>
      </c>
      <c r="H3853" t="inlineStr">
        <is>
          <t>PAGTO ELETRON  COBRANCA DIO MIO</t>
        </is>
      </c>
      <c r="I3853" t="n">
        <v>-641.4</v>
      </c>
    </row>
    <row r="3854">
      <c r="A3854" t="n">
        <v>2307</v>
      </c>
      <c r="B3854" t="n">
        <v>105</v>
      </c>
      <c r="C3854" t="inlineStr">
        <is>
          <t>Jacare - Bradesco</t>
        </is>
      </c>
      <c r="D3854" t="n">
        <v>266</v>
      </c>
      <c r="E3854" t="inlineStr">
        <is>
          <t>Jacaré</t>
        </is>
      </c>
      <c r="F3854" s="27" t="n">
        <v>45216</v>
      </c>
      <c r="G3854" t="inlineStr">
        <is>
          <t>DEBITO</t>
        </is>
      </c>
      <c r="H3854" t="inlineStr">
        <is>
          <t>PAGTO ELETRON  COBRANCA CARVAO MANDA BRASA</t>
        </is>
      </c>
      <c r="I3854" t="n">
        <v>-720</v>
      </c>
    </row>
    <row r="3855">
      <c r="A3855" t="n">
        <v>2308</v>
      </c>
      <c r="B3855" t="n">
        <v>105</v>
      </c>
      <c r="C3855" t="inlineStr">
        <is>
          <t>Jacare - Bradesco</t>
        </is>
      </c>
      <c r="D3855" t="n">
        <v>266</v>
      </c>
      <c r="E3855" t="inlineStr">
        <is>
          <t>Jacaré</t>
        </is>
      </c>
      <c r="F3855" s="27" t="n">
        <v>45216</v>
      </c>
      <c r="G3855" t="inlineStr">
        <is>
          <t>DEBITO</t>
        </is>
      </c>
      <c r="H3855" t="inlineStr">
        <is>
          <t>PAGTO ELETRON  COBRANCA ESTAFF</t>
        </is>
      </c>
      <c r="I3855" t="n">
        <v>-2519</v>
      </c>
    </row>
    <row r="3856">
      <c r="A3856" t="n">
        <v>2309</v>
      </c>
      <c r="B3856" t="n">
        <v>105</v>
      </c>
      <c r="C3856" t="inlineStr">
        <is>
          <t>Jacare - Bradesco</t>
        </is>
      </c>
      <c r="D3856" t="n">
        <v>266</v>
      </c>
      <c r="E3856" t="inlineStr">
        <is>
          <t>Jacaré</t>
        </is>
      </c>
      <c r="F3856" s="27" t="n">
        <v>45216</v>
      </c>
      <c r="G3856" t="inlineStr">
        <is>
          <t>DEBITO</t>
        </is>
      </c>
      <c r="H3856" t="inlineStr">
        <is>
          <t>PAGTO ELETRON  COBRANCA ATACADISTA KING FOOD</t>
        </is>
      </c>
      <c r="I3856" t="n">
        <v>-2581.79</v>
      </c>
    </row>
    <row r="3857">
      <c r="A3857" t="n">
        <v>2310</v>
      </c>
      <c r="B3857" t="n">
        <v>105</v>
      </c>
      <c r="C3857" t="inlineStr">
        <is>
          <t>Jacare - Bradesco</t>
        </is>
      </c>
      <c r="D3857" t="n">
        <v>266</v>
      </c>
      <c r="E3857" t="inlineStr">
        <is>
          <t>Jacaré</t>
        </is>
      </c>
      <c r="F3857" s="27" t="n">
        <v>45216</v>
      </c>
      <c r="G3857" t="inlineStr">
        <is>
          <t>DEBITO</t>
        </is>
      </c>
      <c r="H3857" t="inlineStr">
        <is>
          <t>TARIFA BANCARIA TRANSF PGTO PIX</t>
        </is>
      </c>
      <c r="I3857" t="n">
        <v>-1.65</v>
      </c>
    </row>
    <row r="3858">
      <c r="A3858" t="n">
        <v>2311</v>
      </c>
      <c r="B3858" t="n">
        <v>105</v>
      </c>
      <c r="C3858" t="inlineStr">
        <is>
          <t>Jacare - Bradesco</t>
        </is>
      </c>
      <c r="D3858" t="n">
        <v>266</v>
      </c>
      <c r="E3858" t="inlineStr">
        <is>
          <t>Jacaré</t>
        </is>
      </c>
      <c r="F3858" s="27" t="n">
        <v>45216</v>
      </c>
      <c r="G3858" t="inlineStr">
        <is>
          <t>DEBITO</t>
        </is>
      </c>
      <c r="H3858" t="inlineStr">
        <is>
          <t>TARIFA BANCARIA TRANSF PGTO PIX</t>
        </is>
      </c>
      <c r="I3858" t="n">
        <v>-7</v>
      </c>
    </row>
    <row r="3859">
      <c r="A3859" t="n">
        <v>2312</v>
      </c>
      <c r="B3859" t="n">
        <v>105</v>
      </c>
      <c r="C3859" t="inlineStr">
        <is>
          <t>Jacare - Bradesco</t>
        </is>
      </c>
      <c r="D3859" t="n">
        <v>266</v>
      </c>
      <c r="E3859" t="inlineStr">
        <is>
          <t>Jacaré</t>
        </is>
      </c>
      <c r="F3859" s="27" t="n">
        <v>45216</v>
      </c>
      <c r="G3859" t="inlineStr">
        <is>
          <t>DEBITO</t>
        </is>
      </c>
      <c r="H3859" t="inlineStr">
        <is>
          <t>TARIFA BANCARIA TRANSF PGTO PIX</t>
        </is>
      </c>
      <c r="I3859" t="n">
        <v>-9</v>
      </c>
    </row>
    <row r="3860">
      <c r="A3860" t="n">
        <v>2313</v>
      </c>
      <c r="B3860" t="n">
        <v>105</v>
      </c>
      <c r="C3860" t="inlineStr">
        <is>
          <t>Jacare - Bradesco</t>
        </is>
      </c>
      <c r="D3860" t="n">
        <v>266</v>
      </c>
      <c r="E3860" t="inlineStr">
        <is>
          <t>Jacaré</t>
        </is>
      </c>
      <c r="F3860" s="27" t="n">
        <v>45216</v>
      </c>
      <c r="G3860" t="inlineStr">
        <is>
          <t>DEBITO</t>
        </is>
      </c>
      <c r="H3860" t="inlineStr">
        <is>
          <t>TARIFA BANCARIA TRANSF PGTO PIX</t>
        </is>
      </c>
      <c r="I3860" t="n">
        <v>-1.65</v>
      </c>
    </row>
    <row r="3861">
      <c r="A3861" t="n">
        <v>2314</v>
      </c>
      <c r="B3861" t="n">
        <v>105</v>
      </c>
      <c r="C3861" t="inlineStr">
        <is>
          <t>Jacare - Bradesco</t>
        </is>
      </c>
      <c r="D3861" t="n">
        <v>266</v>
      </c>
      <c r="E3861" t="inlineStr">
        <is>
          <t>Jacaré</t>
        </is>
      </c>
      <c r="F3861" s="27" t="n">
        <v>45216</v>
      </c>
      <c r="G3861" t="inlineStr">
        <is>
          <t>DEBITO</t>
        </is>
      </c>
      <c r="H3861" t="inlineStr">
        <is>
          <t>TARIFA BANCARIA TRANSF PGTO PIX</t>
        </is>
      </c>
      <c r="I3861" t="n">
        <v>-1.65</v>
      </c>
    </row>
    <row r="3862">
      <c r="A3862" t="n">
        <v>2315</v>
      </c>
      <c r="B3862" t="n">
        <v>105</v>
      </c>
      <c r="C3862" t="inlineStr">
        <is>
          <t>Jacare - Bradesco</t>
        </is>
      </c>
      <c r="D3862" t="n">
        <v>266</v>
      </c>
      <c r="E3862" t="inlineStr">
        <is>
          <t>Jacaré</t>
        </is>
      </c>
      <c r="F3862" s="27" t="n">
        <v>45216</v>
      </c>
      <c r="G3862" t="inlineStr">
        <is>
          <t>DEBITO</t>
        </is>
      </c>
      <c r="H3862" t="inlineStr">
        <is>
          <t>TARIFA BANCARIA TRANSF PGTO PIX</t>
        </is>
      </c>
      <c r="I3862" t="n">
        <v>-2.61</v>
      </c>
    </row>
    <row r="3863">
      <c r="A3863" t="n">
        <v>2316</v>
      </c>
      <c r="B3863" t="n">
        <v>105</v>
      </c>
      <c r="C3863" t="inlineStr">
        <is>
          <t>Jacare - Bradesco</t>
        </is>
      </c>
      <c r="D3863" t="n">
        <v>266</v>
      </c>
      <c r="E3863" t="inlineStr">
        <is>
          <t>Jacaré</t>
        </is>
      </c>
      <c r="F3863" s="27" t="n">
        <v>45216</v>
      </c>
      <c r="G3863" t="inlineStr">
        <is>
          <t>DEBITO</t>
        </is>
      </c>
      <c r="H3863" t="inlineStr">
        <is>
          <t>TARIFA BANCARIA TRANSF PGTO PIX</t>
        </is>
      </c>
      <c r="I3863" t="n">
        <v>-6.3</v>
      </c>
    </row>
    <row r="3864">
      <c r="A3864" t="n">
        <v>2317</v>
      </c>
      <c r="B3864" t="n">
        <v>105</v>
      </c>
      <c r="C3864" t="inlineStr">
        <is>
          <t>Jacare - Bradesco</t>
        </is>
      </c>
      <c r="D3864" t="n">
        <v>266</v>
      </c>
      <c r="E3864" t="inlineStr">
        <is>
          <t>Jacaré</t>
        </is>
      </c>
      <c r="F3864" s="27" t="n">
        <v>45216</v>
      </c>
      <c r="G3864" t="inlineStr">
        <is>
          <t>DEBITO</t>
        </is>
      </c>
      <c r="H3864" t="inlineStr">
        <is>
          <t>PAGTO ELETRONICO TRIBUTO INTERNET --PMSP SP</t>
        </is>
      </c>
      <c r="I3864" t="n">
        <v>-1578.29</v>
      </c>
    </row>
    <row r="3865">
      <c r="A3865" t="n">
        <v>2281</v>
      </c>
      <c r="B3865" t="n">
        <v>105</v>
      </c>
      <c r="C3865" t="inlineStr">
        <is>
          <t>Jacare - Bradesco</t>
        </is>
      </c>
      <c r="D3865" t="n">
        <v>266</v>
      </c>
      <c r="E3865" t="inlineStr">
        <is>
          <t>Jacaré</t>
        </is>
      </c>
      <c r="F3865" s="27" t="n">
        <v>45215</v>
      </c>
      <c r="G3865" t="inlineStr">
        <is>
          <t>CREDITO</t>
        </is>
      </c>
      <c r="H3865" t="inlineStr">
        <is>
          <t>TRANSF CC PARA CC PJ TEMPUS FUGIT PARTICIPACOES E. LT</t>
        </is>
      </c>
      <c r="I3865" t="n">
        <v>47300</v>
      </c>
    </row>
    <row r="3866">
      <c r="A3866" t="n">
        <v>2282</v>
      </c>
      <c r="B3866" t="n">
        <v>105</v>
      </c>
      <c r="C3866" t="inlineStr">
        <is>
          <t>Jacare - Bradesco</t>
        </is>
      </c>
      <c r="D3866" t="n">
        <v>266</v>
      </c>
      <c r="E3866" t="inlineStr">
        <is>
          <t>Jacaré</t>
        </is>
      </c>
      <c r="F3866" s="27" t="n">
        <v>45215</v>
      </c>
      <c r="G3866" t="inlineStr">
        <is>
          <t>DEBITO</t>
        </is>
      </c>
      <c r="H3866" t="inlineStr">
        <is>
          <t>PAGTO ELETRON  COBRANCA DEOLINDA</t>
        </is>
      </c>
      <c r="I3866" t="n">
        <v>-144.4</v>
      </c>
    </row>
    <row r="3867">
      <c r="A3867" t="n">
        <v>2283</v>
      </c>
      <c r="B3867" t="n">
        <v>105</v>
      </c>
      <c r="C3867" t="inlineStr">
        <is>
          <t>Jacare - Bradesco</t>
        </is>
      </c>
      <c r="D3867" t="n">
        <v>266</v>
      </c>
      <c r="E3867" t="inlineStr">
        <is>
          <t>Jacaré</t>
        </is>
      </c>
      <c r="F3867" s="27" t="n">
        <v>45215</v>
      </c>
      <c r="G3867" t="inlineStr">
        <is>
          <t>DEBITO</t>
        </is>
      </c>
      <c r="H3867" t="inlineStr">
        <is>
          <t>PAGTO ELETRON  COBRANCA GETIN</t>
        </is>
      </c>
      <c r="I3867" t="n">
        <v>-129</v>
      </c>
    </row>
    <row r="3868">
      <c r="A3868" t="n">
        <v>2284</v>
      </c>
      <c r="B3868" t="n">
        <v>105</v>
      </c>
      <c r="C3868" t="inlineStr">
        <is>
          <t>Jacare - Bradesco</t>
        </is>
      </c>
      <c r="D3868" t="n">
        <v>266</v>
      </c>
      <c r="E3868" t="inlineStr">
        <is>
          <t>Jacaré</t>
        </is>
      </c>
      <c r="F3868" s="27" t="n">
        <v>45215</v>
      </c>
      <c r="G3868" t="inlineStr">
        <is>
          <t>DEBITO</t>
        </is>
      </c>
      <c r="H3868" t="inlineStr">
        <is>
          <t>PAGTO ELETRON  COBRANCA HASTAG</t>
        </is>
      </c>
      <c r="I3868" t="n">
        <v>-200</v>
      </c>
    </row>
    <row r="3869">
      <c r="A3869" t="n">
        <v>2285</v>
      </c>
      <c r="B3869" t="n">
        <v>105</v>
      </c>
      <c r="C3869" t="inlineStr">
        <is>
          <t>Jacare - Bradesco</t>
        </is>
      </c>
      <c r="D3869" t="n">
        <v>266</v>
      </c>
      <c r="E3869" t="inlineStr">
        <is>
          <t>Jacaré</t>
        </is>
      </c>
      <c r="F3869" s="27" t="n">
        <v>45215</v>
      </c>
      <c r="G3869" t="inlineStr">
        <is>
          <t>DEBITO</t>
        </is>
      </c>
      <c r="H3869" t="inlineStr">
        <is>
          <t>PAGTO ELETRON  COBRANCA ICEPRO</t>
        </is>
      </c>
      <c r="I3869" t="n">
        <v>-216.6</v>
      </c>
    </row>
    <row r="3870">
      <c r="A3870" t="n">
        <v>2286</v>
      </c>
      <c r="B3870" t="n">
        <v>105</v>
      </c>
      <c r="C3870" t="inlineStr">
        <is>
          <t>Jacare - Bradesco</t>
        </is>
      </c>
      <c r="D3870" t="n">
        <v>266</v>
      </c>
      <c r="E3870" t="inlineStr">
        <is>
          <t>Jacaré</t>
        </is>
      </c>
      <c r="F3870" s="27" t="n">
        <v>45215</v>
      </c>
      <c r="G3870" t="inlineStr">
        <is>
          <t>DEBITO</t>
        </is>
      </c>
      <c r="H3870" t="inlineStr">
        <is>
          <t>PAGTO ELETRON  COBRANCA GENIUS</t>
        </is>
      </c>
      <c r="I3870" t="n">
        <v>-370.6</v>
      </c>
    </row>
    <row r="3871">
      <c r="A3871" t="n">
        <v>2287</v>
      </c>
      <c r="B3871" t="n">
        <v>105</v>
      </c>
      <c r="C3871" t="inlineStr">
        <is>
          <t>Jacare - Bradesco</t>
        </is>
      </c>
      <c r="D3871" t="n">
        <v>266</v>
      </c>
      <c r="E3871" t="inlineStr">
        <is>
          <t>Jacaré</t>
        </is>
      </c>
      <c r="F3871" s="27" t="n">
        <v>45215</v>
      </c>
      <c r="G3871" t="inlineStr">
        <is>
          <t>DEBITO</t>
        </is>
      </c>
      <c r="H3871" t="inlineStr">
        <is>
          <t>PAGTO ELETRON  COBRANCA MARIO PEDRO</t>
        </is>
      </c>
      <c r="I3871" t="n">
        <v>-445.95</v>
      </c>
    </row>
    <row r="3872">
      <c r="A3872" t="n">
        <v>2288</v>
      </c>
      <c r="B3872" t="n">
        <v>105</v>
      </c>
      <c r="C3872" t="inlineStr">
        <is>
          <t>Jacare - Bradesco</t>
        </is>
      </c>
      <c r="D3872" t="n">
        <v>266</v>
      </c>
      <c r="E3872" t="inlineStr">
        <is>
          <t>Jacaré</t>
        </is>
      </c>
      <c r="F3872" s="27" t="n">
        <v>45215</v>
      </c>
      <c r="G3872" t="inlineStr">
        <is>
          <t>DEBITO</t>
        </is>
      </c>
      <c r="H3872" t="inlineStr">
        <is>
          <t>PAGTO ELETRON  COBRANCA LUZART</t>
        </is>
      </c>
      <c r="I3872" t="n">
        <v>-501</v>
      </c>
    </row>
    <row r="3873">
      <c r="A3873" t="n">
        <v>2289</v>
      </c>
      <c r="B3873" t="n">
        <v>105</v>
      </c>
      <c r="C3873" t="inlineStr">
        <is>
          <t>Jacare - Bradesco</t>
        </is>
      </c>
      <c r="D3873" t="n">
        <v>266</v>
      </c>
      <c r="E3873" t="inlineStr">
        <is>
          <t>Jacaré</t>
        </is>
      </c>
      <c r="F3873" s="27" t="n">
        <v>45215</v>
      </c>
      <c r="G3873" t="inlineStr">
        <is>
          <t>DEBITO</t>
        </is>
      </c>
      <c r="H3873" t="inlineStr">
        <is>
          <t>PAGTO ELETRON  COBRANCA MARIO PEDRO</t>
        </is>
      </c>
      <c r="I3873" t="n">
        <v>-818.5599999999999</v>
      </c>
    </row>
    <row r="3874">
      <c r="A3874" t="n">
        <v>2290</v>
      </c>
      <c r="B3874" t="n">
        <v>105</v>
      </c>
      <c r="C3874" t="inlineStr">
        <is>
          <t>Jacare - Bradesco</t>
        </is>
      </c>
      <c r="D3874" t="n">
        <v>266</v>
      </c>
      <c r="E3874" t="inlineStr">
        <is>
          <t>Jacaré</t>
        </is>
      </c>
      <c r="F3874" s="27" t="n">
        <v>45215</v>
      </c>
      <c r="G3874" t="inlineStr">
        <is>
          <t>DEBITO</t>
        </is>
      </c>
      <c r="H3874" t="inlineStr">
        <is>
          <t>PAGTO ELETRON  COBRANCA DEOLINDA</t>
        </is>
      </c>
      <c r="I3874" t="n">
        <v>-1662.4</v>
      </c>
    </row>
    <row r="3875">
      <c r="A3875" t="n">
        <v>2291</v>
      </c>
      <c r="B3875" t="n">
        <v>105</v>
      </c>
      <c r="C3875" t="inlineStr">
        <is>
          <t>Jacare - Bradesco</t>
        </is>
      </c>
      <c r="D3875" t="n">
        <v>266</v>
      </c>
      <c r="E3875" t="inlineStr">
        <is>
          <t>Jacaré</t>
        </is>
      </c>
      <c r="F3875" s="27" t="n">
        <v>45215</v>
      </c>
      <c r="G3875" t="inlineStr">
        <is>
          <t>DEBITO</t>
        </is>
      </c>
      <c r="H3875" t="inlineStr">
        <is>
          <t>PAGTO ELETRON  COBRANCA TARUMA</t>
        </is>
      </c>
      <c r="I3875" t="n">
        <v>-1676.83</v>
      </c>
    </row>
    <row r="3876">
      <c r="A3876" t="n">
        <v>2292</v>
      </c>
      <c r="B3876" t="n">
        <v>105</v>
      </c>
      <c r="C3876" t="inlineStr">
        <is>
          <t>Jacare - Bradesco</t>
        </is>
      </c>
      <c r="D3876" t="n">
        <v>266</v>
      </c>
      <c r="E3876" t="inlineStr">
        <is>
          <t>Jacaré</t>
        </is>
      </c>
      <c r="F3876" s="27" t="n">
        <v>45215</v>
      </c>
      <c r="G3876" t="inlineStr">
        <is>
          <t>DEBITO</t>
        </is>
      </c>
      <c r="H3876" t="inlineStr">
        <is>
          <t>PAGTO ELETRON  COBRANCA ESHOWS</t>
        </is>
      </c>
      <c r="I3876" t="n">
        <v>-2350</v>
      </c>
    </row>
    <row r="3877">
      <c r="A3877" t="n">
        <v>2293</v>
      </c>
      <c r="B3877" t="n">
        <v>105</v>
      </c>
      <c r="C3877" t="inlineStr">
        <is>
          <t>Jacare - Bradesco</t>
        </is>
      </c>
      <c r="D3877" t="n">
        <v>266</v>
      </c>
      <c r="E3877" t="inlineStr">
        <is>
          <t>Jacaré</t>
        </is>
      </c>
      <c r="F3877" s="27" t="n">
        <v>45215</v>
      </c>
      <c r="G3877" t="inlineStr">
        <is>
          <t>DEBITO</t>
        </is>
      </c>
      <c r="H3877" t="inlineStr">
        <is>
          <t>PAGTO ELETRON  COBRANCA CAMARGO E SILVESTRE</t>
        </is>
      </c>
      <c r="I3877" t="n">
        <v>-4310.27</v>
      </c>
    </row>
    <row r="3878">
      <c r="A3878" t="n">
        <v>2294</v>
      </c>
      <c r="B3878" t="n">
        <v>105</v>
      </c>
      <c r="C3878" t="inlineStr">
        <is>
          <t>Jacare - Bradesco</t>
        </is>
      </c>
      <c r="D3878" t="n">
        <v>266</v>
      </c>
      <c r="E3878" t="inlineStr">
        <is>
          <t>Jacaré</t>
        </is>
      </c>
      <c r="F3878" s="27" t="n">
        <v>45215</v>
      </c>
      <c r="G3878" t="inlineStr">
        <is>
          <t>DEBITO</t>
        </is>
      </c>
      <c r="H3878" t="inlineStr">
        <is>
          <t>PAGTO ELETRON  COBRANCA CAMARGO E SILVESTRE</t>
        </is>
      </c>
      <c r="I3878" t="n">
        <v>-4310.27</v>
      </c>
    </row>
    <row r="3879">
      <c r="A3879" t="n">
        <v>2295</v>
      </c>
      <c r="B3879" t="n">
        <v>105</v>
      </c>
      <c r="C3879" t="inlineStr">
        <is>
          <t>Jacare - Bradesco</t>
        </is>
      </c>
      <c r="D3879" t="n">
        <v>266</v>
      </c>
      <c r="E3879" t="inlineStr">
        <is>
          <t>Jacaré</t>
        </is>
      </c>
      <c r="F3879" s="27" t="n">
        <v>45215</v>
      </c>
      <c r="G3879" t="inlineStr">
        <is>
          <t>DEBITO</t>
        </is>
      </c>
      <c r="H3879" t="inlineStr">
        <is>
          <t>TARIFA BANCARIA Max Empresarial 1</t>
        </is>
      </c>
      <c r="I3879" t="n">
        <v>-11.59</v>
      </c>
    </row>
    <row r="3880">
      <c r="A3880" t="n">
        <v>2296</v>
      </c>
      <c r="B3880" t="n">
        <v>105</v>
      </c>
      <c r="C3880" t="inlineStr">
        <is>
          <t>Jacare - Bradesco</t>
        </is>
      </c>
      <c r="D3880" t="n">
        <v>266</v>
      </c>
      <c r="E3880" t="inlineStr">
        <is>
          <t>Jacaré</t>
        </is>
      </c>
      <c r="F3880" s="27" t="n">
        <v>45215</v>
      </c>
      <c r="G3880" t="inlineStr">
        <is>
          <t>DEBITO</t>
        </is>
      </c>
      <c r="H3880" t="inlineStr">
        <is>
          <t>TRANSF CC PARA CC PJ TEMPUS FUGIT PARTICIPACOES E. LT</t>
        </is>
      </c>
      <c r="I3880" t="n">
        <v>-3654.5</v>
      </c>
    </row>
    <row r="3881">
      <c r="A3881" t="n">
        <v>2297</v>
      </c>
      <c r="B3881" t="n">
        <v>105</v>
      </c>
      <c r="C3881" t="inlineStr">
        <is>
          <t>Jacare - Bradesco</t>
        </is>
      </c>
      <c r="D3881" t="n">
        <v>266</v>
      </c>
      <c r="E3881" t="inlineStr">
        <is>
          <t>Jacaré</t>
        </is>
      </c>
      <c r="F3881" s="27" t="n">
        <v>45215</v>
      </c>
      <c r="G3881" t="inlineStr">
        <is>
          <t>DEBITO</t>
        </is>
      </c>
      <c r="H3881" t="inlineStr">
        <is>
          <t>TRANSF CC PARA CP PJ JOSENILDO MENDES DE CARVALHO</t>
        </is>
      </c>
      <c r="I3881" t="n">
        <v>-600</v>
      </c>
    </row>
    <row r="3882">
      <c r="A3882" t="n">
        <v>2298</v>
      </c>
      <c r="B3882" t="n">
        <v>105</v>
      </c>
      <c r="C3882" t="inlineStr">
        <is>
          <t>Jacare - Bradesco</t>
        </is>
      </c>
      <c r="D3882" t="n">
        <v>266</v>
      </c>
      <c r="E3882" t="inlineStr">
        <is>
          <t>Jacaré</t>
        </is>
      </c>
      <c r="F3882" s="27" t="n">
        <v>45215</v>
      </c>
      <c r="G3882" t="inlineStr">
        <is>
          <t>DEBITO</t>
        </is>
      </c>
      <c r="H3882" t="inlineStr">
        <is>
          <t>TRANSFERENCIA PIX DES: HARMONIA 3051 BAR E E 16/10</t>
        </is>
      </c>
      <c r="I3882" t="n">
        <v>-25898</v>
      </c>
    </row>
    <row r="3883">
      <c r="A3883" t="n">
        <v>2299</v>
      </c>
      <c r="B3883" t="n">
        <v>105</v>
      </c>
      <c r="C3883" t="inlineStr">
        <is>
          <t>Jacare - Bradesco</t>
        </is>
      </c>
      <c r="D3883" t="n">
        <v>266</v>
      </c>
      <c r="E3883" t="inlineStr">
        <is>
          <t>Jacaré</t>
        </is>
      </c>
      <c r="F3883" s="27" t="n">
        <v>45215</v>
      </c>
      <c r="G3883" t="inlineStr">
        <is>
          <t>DEBITO</t>
        </is>
      </c>
      <c r="H3883" t="inlineStr">
        <is>
          <t>TRANSFERENCIA PIX DES: HARMONIA 3051 BAR E E 16/10</t>
        </is>
      </c>
      <c r="I3883" t="n">
        <v>-0.03</v>
      </c>
    </row>
    <row r="3884">
      <c r="A3884" t="n">
        <v>2261</v>
      </c>
      <c r="B3884" t="n">
        <v>105</v>
      </c>
      <c r="C3884" t="inlineStr">
        <is>
          <t>Jacare - Bradesco</t>
        </is>
      </c>
      <c r="D3884" t="n">
        <v>266</v>
      </c>
      <c r="E3884" t="inlineStr">
        <is>
          <t>Jacaré</t>
        </is>
      </c>
      <c r="F3884" s="27" t="n">
        <v>45212</v>
      </c>
      <c r="G3884" t="inlineStr">
        <is>
          <t>CREDITO</t>
        </is>
      </c>
      <c r="H3884" t="inlineStr">
        <is>
          <t>TED-TRANSF ELET DISPON REMET.BANCO TOPAZIO S.A.</t>
        </is>
      </c>
      <c r="I3884" t="n">
        <v>59.63</v>
      </c>
    </row>
    <row r="3885">
      <c r="A3885" t="n">
        <v>2262</v>
      </c>
      <c r="B3885" t="n">
        <v>105</v>
      </c>
      <c r="C3885" t="inlineStr">
        <is>
          <t>Jacare - Bradesco</t>
        </is>
      </c>
      <c r="D3885" t="n">
        <v>266</v>
      </c>
      <c r="E3885" t="inlineStr">
        <is>
          <t>Jacaré</t>
        </is>
      </c>
      <c r="F3885" s="27" t="n">
        <v>45212</v>
      </c>
      <c r="G3885" t="inlineStr">
        <is>
          <t>CREDITO</t>
        </is>
      </c>
      <c r="H3885" t="inlineStr">
        <is>
          <t>TED-TRANSF ELET DISPON REMET.APTCON SERVICOS ADMI</t>
        </is>
      </c>
      <c r="I3885" t="n">
        <v>4400</v>
      </c>
    </row>
    <row r="3886">
      <c r="A3886" t="n">
        <v>2263</v>
      </c>
      <c r="B3886" t="n">
        <v>105</v>
      </c>
      <c r="C3886" t="inlineStr">
        <is>
          <t>Jacare - Bradesco</t>
        </is>
      </c>
      <c r="D3886" t="n">
        <v>266</v>
      </c>
      <c r="E3886" t="inlineStr">
        <is>
          <t>Jacaré</t>
        </is>
      </c>
      <c r="F3886" s="27" t="n">
        <v>45212</v>
      </c>
      <c r="G3886" t="inlineStr">
        <is>
          <t>CREDITO</t>
        </is>
      </c>
      <c r="H3886" t="inlineStr">
        <is>
          <t>TRANSF AUTORIZ ENTRE AGS WALTER GUBEISSI FILHO</t>
        </is>
      </c>
      <c r="I3886" t="n">
        <v>750</v>
      </c>
    </row>
    <row r="3887">
      <c r="A3887" t="n">
        <v>2264</v>
      </c>
      <c r="B3887" t="n">
        <v>105</v>
      </c>
      <c r="C3887" t="inlineStr">
        <is>
          <t>Jacare - Bradesco</t>
        </is>
      </c>
      <c r="D3887" t="n">
        <v>266</v>
      </c>
      <c r="E3887" t="inlineStr">
        <is>
          <t>Jacaré</t>
        </is>
      </c>
      <c r="F3887" s="27" t="n">
        <v>45212</v>
      </c>
      <c r="G3887" t="inlineStr">
        <is>
          <t>CREDITO</t>
        </is>
      </c>
      <c r="H3887" t="inlineStr">
        <is>
          <t>TRANSF CC PARA CC PJ TEMPUS FUGIT PARTICIPACOES E. LT</t>
        </is>
      </c>
      <c r="I3887" t="n">
        <v>8800</v>
      </c>
    </row>
    <row r="3888">
      <c r="A3888" t="n">
        <v>2265</v>
      </c>
      <c r="B3888" t="n">
        <v>105</v>
      </c>
      <c r="C3888" t="inlineStr">
        <is>
          <t>Jacare - Bradesco</t>
        </is>
      </c>
      <c r="D3888" t="n">
        <v>266</v>
      </c>
      <c r="E3888" t="inlineStr">
        <is>
          <t>Jacaré</t>
        </is>
      </c>
      <c r="F3888" s="27" t="n">
        <v>45212</v>
      </c>
      <c r="G3888" t="inlineStr">
        <is>
          <t>DEBITO</t>
        </is>
      </c>
      <c r="H3888" t="inlineStr">
        <is>
          <t>PAGTO ELETRON  COBRANCA SAMPATACADO</t>
        </is>
      </c>
      <c r="I3888" t="n">
        <v>-155.88</v>
      </c>
    </row>
    <row r="3889">
      <c r="A3889" t="n">
        <v>2266</v>
      </c>
      <c r="B3889" t="n">
        <v>105</v>
      </c>
      <c r="C3889" t="inlineStr">
        <is>
          <t>Jacare - Bradesco</t>
        </is>
      </c>
      <c r="D3889" t="n">
        <v>266</v>
      </c>
      <c r="E3889" t="inlineStr">
        <is>
          <t>Jacaré</t>
        </is>
      </c>
      <c r="F3889" s="27" t="n">
        <v>45212</v>
      </c>
      <c r="G3889" t="inlineStr">
        <is>
          <t>DEBITO</t>
        </is>
      </c>
      <c r="H3889" t="inlineStr">
        <is>
          <t>PAGTO ELETRON  COBRANCA LSA</t>
        </is>
      </c>
      <c r="I3889" t="n">
        <v>-270</v>
      </c>
    </row>
    <row r="3890">
      <c r="A3890" t="n">
        <v>2267</v>
      </c>
      <c r="B3890" t="n">
        <v>105</v>
      </c>
      <c r="C3890" t="inlineStr">
        <is>
          <t>Jacare - Bradesco</t>
        </is>
      </c>
      <c r="D3890" t="n">
        <v>266</v>
      </c>
      <c r="E3890" t="inlineStr">
        <is>
          <t>Jacaré</t>
        </is>
      </c>
      <c r="F3890" s="27" t="n">
        <v>45212</v>
      </c>
      <c r="G3890" t="inlineStr">
        <is>
          <t>DEBITO</t>
        </is>
      </c>
      <c r="H3890" t="inlineStr">
        <is>
          <t>PAGTO ELETRON  COBRANCA DISPLAY</t>
        </is>
      </c>
      <c r="I3890" t="n">
        <v>-327.6</v>
      </c>
    </row>
    <row r="3891">
      <c r="A3891" t="n">
        <v>2268</v>
      </c>
      <c r="B3891" t="n">
        <v>105</v>
      </c>
      <c r="C3891" t="inlineStr">
        <is>
          <t>Jacare - Bradesco</t>
        </is>
      </c>
      <c r="D3891" t="n">
        <v>266</v>
      </c>
      <c r="E3891" t="inlineStr">
        <is>
          <t>Jacaré</t>
        </is>
      </c>
      <c r="F3891" s="27" t="n">
        <v>45212</v>
      </c>
      <c r="G3891" t="inlineStr">
        <is>
          <t>DEBITO</t>
        </is>
      </c>
      <c r="H3891" t="inlineStr">
        <is>
          <t>PAGTO ELETRON  COBRANCA FUNGO DE QUINTAL</t>
        </is>
      </c>
      <c r="I3891" t="n">
        <v>-341.2</v>
      </c>
    </row>
    <row r="3892">
      <c r="A3892" t="n">
        <v>2269</v>
      </c>
      <c r="B3892" t="n">
        <v>105</v>
      </c>
      <c r="C3892" t="inlineStr">
        <is>
          <t>Jacare - Bradesco</t>
        </is>
      </c>
      <c r="D3892" t="n">
        <v>266</v>
      </c>
      <c r="E3892" t="inlineStr">
        <is>
          <t>Jacaré</t>
        </is>
      </c>
      <c r="F3892" s="27" t="n">
        <v>45212</v>
      </c>
      <c r="G3892" t="inlineStr">
        <is>
          <t>DEBITO</t>
        </is>
      </c>
      <c r="H3892" t="inlineStr">
        <is>
          <t>PAGTO ELETRON  COBRANCA MARIO PEDRO</t>
        </is>
      </c>
      <c r="I3892" t="n">
        <v>-526.25</v>
      </c>
    </row>
    <row r="3893">
      <c r="A3893" t="n">
        <v>2270</v>
      </c>
      <c r="B3893" t="n">
        <v>105</v>
      </c>
      <c r="C3893" t="inlineStr">
        <is>
          <t>Jacare - Bradesco</t>
        </is>
      </c>
      <c r="D3893" t="n">
        <v>266</v>
      </c>
      <c r="E3893" t="inlineStr">
        <is>
          <t>Jacaré</t>
        </is>
      </c>
      <c r="F3893" s="27" t="n">
        <v>45212</v>
      </c>
      <c r="G3893" t="inlineStr">
        <is>
          <t>DEBITO</t>
        </is>
      </c>
      <c r="H3893" t="inlineStr">
        <is>
          <t>PAGTO ELETRON  COBRANCA RN</t>
        </is>
      </c>
      <c r="I3893" t="n">
        <v>-698</v>
      </c>
    </row>
    <row r="3894">
      <c r="A3894" t="n">
        <v>2271</v>
      </c>
      <c r="B3894" t="n">
        <v>105</v>
      </c>
      <c r="C3894" t="inlineStr">
        <is>
          <t>Jacare - Bradesco</t>
        </is>
      </c>
      <c r="D3894" t="n">
        <v>266</v>
      </c>
      <c r="E3894" t="inlineStr">
        <is>
          <t>Jacaré</t>
        </is>
      </c>
      <c r="F3894" s="27" t="n">
        <v>45212</v>
      </c>
      <c r="G3894" t="inlineStr">
        <is>
          <t>DEBITO</t>
        </is>
      </c>
      <c r="H3894" t="inlineStr">
        <is>
          <t>PAGTO ELETRON  COBRANCA VIVA ESPETOS</t>
        </is>
      </c>
      <c r="I3894" t="n">
        <v>-1453.79</v>
      </c>
    </row>
    <row r="3895">
      <c r="A3895" t="n">
        <v>2272</v>
      </c>
      <c r="B3895" t="n">
        <v>105</v>
      </c>
      <c r="C3895" t="inlineStr">
        <is>
          <t>Jacare - Bradesco</t>
        </is>
      </c>
      <c r="D3895" t="n">
        <v>266</v>
      </c>
      <c r="E3895" t="inlineStr">
        <is>
          <t>Jacaré</t>
        </is>
      </c>
      <c r="F3895" s="27" t="n">
        <v>45212</v>
      </c>
      <c r="G3895" t="inlineStr">
        <is>
          <t>DEBITO</t>
        </is>
      </c>
      <c r="H3895" t="inlineStr">
        <is>
          <t>PAGTO ELETRON  COBRANCA AMBEV</t>
        </is>
      </c>
      <c r="I3895" t="n">
        <v>-4073.29</v>
      </c>
    </row>
    <row r="3896">
      <c r="A3896" t="n">
        <v>2273</v>
      </c>
      <c r="B3896" t="n">
        <v>105</v>
      </c>
      <c r="C3896" t="inlineStr">
        <is>
          <t>Jacare - Bradesco</t>
        </is>
      </c>
      <c r="D3896" t="n">
        <v>266</v>
      </c>
      <c r="E3896" t="inlineStr">
        <is>
          <t>Jacaré</t>
        </is>
      </c>
      <c r="F3896" s="27" t="n">
        <v>45212</v>
      </c>
      <c r="G3896" t="inlineStr">
        <is>
          <t>DEBITO</t>
        </is>
      </c>
      <c r="H3896" t="inlineStr">
        <is>
          <t>TARIFA BANCARIA VR.PARCIAL Max Empresarial 1</t>
        </is>
      </c>
      <c r="I3896" t="n">
        <v>-114.91</v>
      </c>
    </row>
    <row r="3897">
      <c r="A3897" t="n">
        <v>2274</v>
      </c>
      <c r="B3897" t="n">
        <v>105</v>
      </c>
      <c r="C3897" t="inlineStr">
        <is>
          <t>Jacare - Bradesco</t>
        </is>
      </c>
      <c r="D3897" t="n">
        <v>266</v>
      </c>
      <c r="E3897" t="inlineStr">
        <is>
          <t>Jacaré</t>
        </is>
      </c>
      <c r="F3897" s="27" t="n">
        <v>45212</v>
      </c>
      <c r="G3897" t="inlineStr">
        <is>
          <t>DEBITO</t>
        </is>
      </c>
      <c r="H3897" t="inlineStr">
        <is>
          <t>TARIFA BANCARIA TRANSF PGTO PIX</t>
        </is>
      </c>
      <c r="I3897" t="n">
        <v>-9</v>
      </c>
    </row>
    <row r="3898">
      <c r="A3898" t="n">
        <v>2275</v>
      </c>
      <c r="B3898" t="n">
        <v>105</v>
      </c>
      <c r="C3898" t="inlineStr">
        <is>
          <t>Jacare - Bradesco</t>
        </is>
      </c>
      <c r="D3898" t="n">
        <v>266</v>
      </c>
      <c r="E3898" t="inlineStr">
        <is>
          <t>Jacaré</t>
        </is>
      </c>
      <c r="F3898" s="27" t="n">
        <v>45212</v>
      </c>
      <c r="G3898" t="inlineStr">
        <is>
          <t>DEBITO</t>
        </is>
      </c>
      <c r="H3898" t="inlineStr">
        <is>
          <t>TARIFA BANCARIA TRANSF PGTO PIX</t>
        </is>
      </c>
      <c r="I3898" t="n">
        <v>-9</v>
      </c>
    </row>
    <row r="3899">
      <c r="A3899" t="n">
        <v>2276</v>
      </c>
      <c r="B3899" t="n">
        <v>105</v>
      </c>
      <c r="C3899" t="inlineStr">
        <is>
          <t>Jacare - Bradesco</t>
        </is>
      </c>
      <c r="D3899" t="n">
        <v>266</v>
      </c>
      <c r="E3899" t="inlineStr">
        <is>
          <t>Jacaré</t>
        </is>
      </c>
      <c r="F3899" s="27" t="n">
        <v>45212</v>
      </c>
      <c r="G3899" t="inlineStr">
        <is>
          <t>DEBITO</t>
        </is>
      </c>
      <c r="H3899" t="inlineStr">
        <is>
          <t>TRANSF CC PARA CC PJ TEMPUS FUGIT PARTICIPACOES E. LT</t>
        </is>
      </c>
      <c r="I3899" t="n">
        <v>-5270</v>
      </c>
    </row>
    <row r="3900">
      <c r="A3900" t="n">
        <v>2277</v>
      </c>
      <c r="B3900" t="n">
        <v>105</v>
      </c>
      <c r="C3900" t="inlineStr">
        <is>
          <t>Jacare - Bradesco</t>
        </is>
      </c>
      <c r="D3900" t="n">
        <v>266</v>
      </c>
      <c r="E3900" t="inlineStr">
        <is>
          <t>Jacaré</t>
        </is>
      </c>
      <c r="F3900" s="27" t="n">
        <v>45212</v>
      </c>
      <c r="G3900" t="inlineStr">
        <is>
          <t>DEBITO</t>
        </is>
      </c>
      <c r="H3900" t="inlineStr">
        <is>
          <t>TRANSFERENCIA PIX DES: PRINTCLEAN SOLUCOES G 13/10</t>
        </is>
      </c>
      <c r="I3900" t="n">
        <v>-90</v>
      </c>
    </row>
    <row r="3901">
      <c r="A3901" t="n">
        <v>2278</v>
      </c>
      <c r="B3901" t="n">
        <v>105</v>
      </c>
      <c r="C3901" t="inlineStr">
        <is>
          <t>Jacare - Bradesco</t>
        </is>
      </c>
      <c r="D3901" t="n">
        <v>266</v>
      </c>
      <c r="E3901" t="inlineStr">
        <is>
          <t>Jacaré</t>
        </is>
      </c>
      <c r="F3901" s="27" t="n">
        <v>45212</v>
      </c>
      <c r="G3901" t="inlineStr">
        <is>
          <t>DEBITO</t>
        </is>
      </c>
      <c r="H3901" t="inlineStr">
        <is>
          <t>TRANSFERENCIA PIX DES: JULIANA PEREIRA DE JE 13/10</t>
        </is>
      </c>
      <c r="I3901" t="n">
        <v>-186.67</v>
      </c>
    </row>
    <row r="3902">
      <c r="A3902" t="n">
        <v>2279</v>
      </c>
      <c r="B3902" t="n">
        <v>105</v>
      </c>
      <c r="C3902" t="inlineStr">
        <is>
          <t>Jacare - Bradesco</t>
        </is>
      </c>
      <c r="D3902" t="n">
        <v>266</v>
      </c>
      <c r="E3902" t="inlineStr">
        <is>
          <t>Jacaré</t>
        </is>
      </c>
      <c r="F3902" s="27" t="n">
        <v>45212</v>
      </c>
      <c r="G3902" t="inlineStr">
        <is>
          <t>DEBITO</t>
        </is>
      </c>
      <c r="H3902" t="inlineStr">
        <is>
          <t>TRANSFERENCIA PIX DES: Jaqueline Almeida Bar 13/10</t>
        </is>
      </c>
      <c r="I3902" t="n">
        <v>-34.92</v>
      </c>
    </row>
    <row r="3903">
      <c r="A3903" t="n">
        <v>2280</v>
      </c>
      <c r="B3903" t="n">
        <v>105</v>
      </c>
      <c r="C3903" t="inlineStr">
        <is>
          <t>Jacare - Bradesco</t>
        </is>
      </c>
      <c r="D3903" t="n">
        <v>266</v>
      </c>
      <c r="E3903" t="inlineStr">
        <is>
          <t>Jacaré</t>
        </is>
      </c>
      <c r="F3903" s="27" t="n">
        <v>45212</v>
      </c>
      <c r="G3903" t="inlineStr">
        <is>
          <t>DEBITO</t>
        </is>
      </c>
      <c r="H3903" t="inlineStr">
        <is>
          <t>TRANSFERENCIA PIX DES: DUO COMUNICA LTDA     13/10</t>
        </is>
      </c>
      <c r="I3903" t="n">
        <v>-450</v>
      </c>
    </row>
    <row r="3904">
      <c r="A3904" t="n">
        <v>2246</v>
      </c>
      <c r="B3904" t="n">
        <v>105</v>
      </c>
      <c r="C3904" t="inlineStr">
        <is>
          <t>Jacare - Bradesco</t>
        </is>
      </c>
      <c r="D3904" t="n">
        <v>266</v>
      </c>
      <c r="E3904" t="inlineStr">
        <is>
          <t>Jacaré</t>
        </is>
      </c>
      <c r="F3904" s="27" t="n">
        <v>45210</v>
      </c>
      <c r="G3904" t="inlineStr">
        <is>
          <t>CREDITO</t>
        </is>
      </c>
      <c r="H3904" t="inlineStr">
        <is>
          <t>TED-TRANSF ELET DISPON REMET.SODEXO PASS DO BRASI</t>
        </is>
      </c>
      <c r="I3904" t="n">
        <v>1059.3</v>
      </c>
    </row>
    <row r="3905">
      <c r="A3905" t="n">
        <v>2247</v>
      </c>
      <c r="B3905" t="n">
        <v>105</v>
      </c>
      <c r="C3905" t="inlineStr">
        <is>
          <t>Jacare - Bradesco</t>
        </is>
      </c>
      <c r="D3905" t="n">
        <v>266</v>
      </c>
      <c r="E3905" t="inlineStr">
        <is>
          <t>Jacaré</t>
        </is>
      </c>
      <c r="F3905" s="27" t="n">
        <v>45210</v>
      </c>
      <c r="G3905" t="inlineStr">
        <is>
          <t>CREDITO</t>
        </is>
      </c>
      <c r="H3905" t="inlineStr">
        <is>
          <t>TRANSF CC PARA CC PJ TEMPUS FUGIT PARTICIPACOES E. LT</t>
        </is>
      </c>
      <c r="I3905" t="n">
        <v>37000</v>
      </c>
    </row>
    <row r="3906">
      <c r="A3906" t="n">
        <v>2250</v>
      </c>
      <c r="B3906" t="n">
        <v>105</v>
      </c>
      <c r="C3906" t="inlineStr">
        <is>
          <t>Jacare - Bradesco</t>
        </is>
      </c>
      <c r="D3906" t="n">
        <v>266</v>
      </c>
      <c r="E3906" t="inlineStr">
        <is>
          <t>Jacaré</t>
        </is>
      </c>
      <c r="F3906" s="27" t="n">
        <v>45210</v>
      </c>
      <c r="G3906" t="inlineStr">
        <is>
          <t>CREDITO</t>
        </is>
      </c>
      <c r="H3906" t="inlineStr">
        <is>
          <t>MASTER CREDITO IFOOD.COM AGENCIA DE RESTAURANTE</t>
        </is>
      </c>
      <c r="I3906" t="n">
        <v>63.47</v>
      </c>
    </row>
    <row r="3907">
      <c r="A3907" t="n">
        <v>2251</v>
      </c>
      <c r="B3907" t="n">
        <v>105</v>
      </c>
      <c r="C3907" t="inlineStr">
        <is>
          <t>Jacare - Bradesco</t>
        </is>
      </c>
      <c r="D3907" t="n">
        <v>266</v>
      </c>
      <c r="E3907" t="inlineStr">
        <is>
          <t>Jacaré</t>
        </is>
      </c>
      <c r="F3907" s="27" t="n">
        <v>45210</v>
      </c>
      <c r="G3907" t="inlineStr">
        <is>
          <t>CREDITO</t>
        </is>
      </c>
      <c r="H3907" t="inlineStr">
        <is>
          <t>TRANSFERENCIA PIX REM: Souza, Okawa Advogado 11/10</t>
        </is>
      </c>
      <c r="I3907" t="n">
        <v>4783.5</v>
      </c>
    </row>
    <row r="3908">
      <c r="A3908" t="n">
        <v>2252</v>
      </c>
      <c r="B3908" t="n">
        <v>105</v>
      </c>
      <c r="C3908" t="inlineStr">
        <is>
          <t>Jacare - Bradesco</t>
        </is>
      </c>
      <c r="D3908" t="n">
        <v>266</v>
      </c>
      <c r="E3908" t="inlineStr">
        <is>
          <t>Jacaré</t>
        </is>
      </c>
      <c r="F3908" s="27" t="n">
        <v>45210</v>
      </c>
      <c r="G3908" t="inlineStr">
        <is>
          <t>DEBITO</t>
        </is>
      </c>
      <c r="H3908" t="inlineStr">
        <is>
          <t>PAGTO ELETRON  COBRANCA PSS</t>
        </is>
      </c>
      <c r="I3908" t="n">
        <v>-610.92</v>
      </c>
    </row>
    <row r="3909">
      <c r="A3909" t="n">
        <v>2253</v>
      </c>
      <c r="B3909" t="n">
        <v>105</v>
      </c>
      <c r="C3909" t="inlineStr">
        <is>
          <t>Jacare - Bradesco</t>
        </is>
      </c>
      <c r="D3909" t="n">
        <v>266</v>
      </c>
      <c r="E3909" t="inlineStr">
        <is>
          <t>Jacaré</t>
        </is>
      </c>
      <c r="F3909" s="27" t="n">
        <v>45210</v>
      </c>
      <c r="G3909" t="inlineStr">
        <is>
          <t>DEBITO</t>
        </is>
      </c>
      <c r="H3909" t="inlineStr">
        <is>
          <t>PAGTO ELETRON  COBRANCA DISPLAY</t>
        </is>
      </c>
      <c r="I3909" t="n">
        <v>-824.0700000000001</v>
      </c>
    </row>
    <row r="3910">
      <c r="A3910" t="n">
        <v>2254</v>
      </c>
      <c r="B3910" t="n">
        <v>105</v>
      </c>
      <c r="C3910" t="inlineStr">
        <is>
          <t>Jacare - Bradesco</t>
        </is>
      </c>
      <c r="D3910" t="n">
        <v>266</v>
      </c>
      <c r="E3910" t="inlineStr">
        <is>
          <t>Jacaré</t>
        </is>
      </c>
      <c r="F3910" s="27" t="n">
        <v>45210</v>
      </c>
      <c r="G3910" t="inlineStr">
        <is>
          <t>DEBITO</t>
        </is>
      </c>
      <c r="H3910" t="inlineStr">
        <is>
          <t>PAGTO ELETRON  COBRANCA TARUMA</t>
        </is>
      </c>
      <c r="I3910" t="n">
        <v>-985.47</v>
      </c>
    </row>
    <row r="3911">
      <c r="A3911" t="n">
        <v>2255</v>
      </c>
      <c r="B3911" t="n">
        <v>105</v>
      </c>
      <c r="C3911" t="inlineStr">
        <is>
          <t>Jacare - Bradesco</t>
        </is>
      </c>
      <c r="D3911" t="n">
        <v>266</v>
      </c>
      <c r="E3911" t="inlineStr">
        <is>
          <t>Jacaré</t>
        </is>
      </c>
      <c r="F3911" s="27" t="n">
        <v>45210</v>
      </c>
      <c r="G3911" t="inlineStr">
        <is>
          <t>DEBITO</t>
        </is>
      </c>
      <c r="H3911" t="inlineStr">
        <is>
          <t>TED DIF.TITUL.CC H.BANK DEST. RENATO DE ASSIS TRIP</t>
        </is>
      </c>
      <c r="I3911" t="n">
        <v>-35000</v>
      </c>
    </row>
    <row r="3912">
      <c r="A3912" t="n">
        <v>2256</v>
      </c>
      <c r="B3912" t="n">
        <v>105</v>
      </c>
      <c r="C3912" t="inlineStr">
        <is>
          <t>Jacare - Bradesco</t>
        </is>
      </c>
      <c r="D3912" t="n">
        <v>266</v>
      </c>
      <c r="E3912" t="inlineStr">
        <is>
          <t>Jacaré</t>
        </is>
      </c>
      <c r="F3912" s="27" t="n">
        <v>45210</v>
      </c>
      <c r="G3912" t="inlineStr">
        <is>
          <t>DEBITO</t>
        </is>
      </c>
      <c r="H3912" t="inlineStr">
        <is>
          <t>TRANSF CC PARA CC PJ TEMPUS FUGIT PARTICIPACOES E. LT</t>
        </is>
      </c>
      <c r="I3912" t="n">
        <v>-4941</v>
      </c>
    </row>
    <row r="3913">
      <c r="A3913" t="n">
        <v>2257</v>
      </c>
      <c r="B3913" t="n">
        <v>105</v>
      </c>
      <c r="C3913" t="inlineStr">
        <is>
          <t>Jacare - Bradesco</t>
        </is>
      </c>
      <c r="D3913" t="n">
        <v>266</v>
      </c>
      <c r="E3913" t="inlineStr">
        <is>
          <t>Jacaré</t>
        </is>
      </c>
      <c r="F3913" s="27" t="n">
        <v>45210</v>
      </c>
      <c r="G3913" t="inlineStr">
        <is>
          <t>DEBITO</t>
        </is>
      </c>
      <c r="H3913" t="inlineStr">
        <is>
          <t>DOC/TED INTERNET TED INTERNET</t>
        </is>
      </c>
      <c r="I3913" t="n">
        <v>-12.15</v>
      </c>
    </row>
    <row r="3914">
      <c r="A3914" t="n">
        <v>2258</v>
      </c>
      <c r="B3914" t="n">
        <v>105</v>
      </c>
      <c r="C3914" t="inlineStr">
        <is>
          <t>Jacare - Bradesco</t>
        </is>
      </c>
      <c r="D3914" t="n">
        <v>266</v>
      </c>
      <c r="E3914" t="inlineStr">
        <is>
          <t>Jacaré</t>
        </is>
      </c>
      <c r="F3914" s="27" t="n">
        <v>45210</v>
      </c>
      <c r="G3914" t="inlineStr">
        <is>
          <t>DEBITO</t>
        </is>
      </c>
      <c r="H3914" t="inlineStr">
        <is>
          <t>TRANSFERENCIA PIX DES: AFEQUI   DISTRIBUIDOR 11/10</t>
        </is>
      </c>
      <c r="I3914" t="n">
        <v>-93.2</v>
      </c>
    </row>
    <row r="3915">
      <c r="A3915" t="n">
        <v>2259</v>
      </c>
      <c r="B3915" t="n">
        <v>105</v>
      </c>
      <c r="C3915" t="inlineStr">
        <is>
          <t>Jacare - Bradesco</t>
        </is>
      </c>
      <c r="D3915" t="n">
        <v>266</v>
      </c>
      <c r="E3915" t="inlineStr">
        <is>
          <t>Jacaré</t>
        </is>
      </c>
      <c r="F3915" s="27" t="n">
        <v>45210</v>
      </c>
      <c r="G3915" t="inlineStr">
        <is>
          <t>DEBITO</t>
        </is>
      </c>
      <c r="H3915" t="inlineStr">
        <is>
          <t>TRANSFERENCIA PIX DES: CLAUDINEA DE LIMA P A 11/10</t>
        </is>
      </c>
      <c r="I3915" t="n">
        <v>-500</v>
      </c>
    </row>
    <row r="3916">
      <c r="A3916" t="n">
        <v>2260</v>
      </c>
      <c r="B3916" t="n">
        <v>105</v>
      </c>
      <c r="C3916" t="inlineStr">
        <is>
          <t>Jacare - Bradesco</t>
        </is>
      </c>
      <c r="D3916" t="n">
        <v>266</v>
      </c>
      <c r="E3916" t="inlineStr">
        <is>
          <t>Jacaré</t>
        </is>
      </c>
      <c r="F3916" s="27" t="n">
        <v>45210</v>
      </c>
      <c r="G3916" t="inlineStr">
        <is>
          <t>DEBITO</t>
        </is>
      </c>
      <c r="H3916" t="inlineStr">
        <is>
          <t>TRANSFERENCIA PIX DES: VOLTERA EXAUSTAO      11/10</t>
        </is>
      </c>
      <c r="I3916" t="n">
        <v>-900</v>
      </c>
    </row>
    <row r="3917">
      <c r="A3917" t="n">
        <v>2227</v>
      </c>
      <c r="B3917" t="n">
        <v>105</v>
      </c>
      <c r="C3917" t="inlineStr">
        <is>
          <t>Jacare - Bradesco</t>
        </is>
      </c>
      <c r="D3917" t="n">
        <v>266</v>
      </c>
      <c r="E3917" t="inlineStr">
        <is>
          <t>Jacaré</t>
        </is>
      </c>
      <c r="F3917" s="27" t="n">
        <v>45209</v>
      </c>
      <c r="G3917" t="inlineStr">
        <is>
          <t>CREDITO</t>
        </is>
      </c>
      <c r="H3917" t="inlineStr">
        <is>
          <t>TRANSF CC PARA CC PJ TEMPUS FUGIT PARTICIPACOES E. LT</t>
        </is>
      </c>
      <c r="I3917" t="n">
        <v>31940</v>
      </c>
    </row>
    <row r="3918">
      <c r="A3918" t="n">
        <v>2228</v>
      </c>
      <c r="B3918" t="n">
        <v>105</v>
      </c>
      <c r="C3918" t="inlineStr">
        <is>
          <t>Jacare - Bradesco</t>
        </is>
      </c>
      <c r="D3918" t="n">
        <v>266</v>
      </c>
      <c r="E3918" t="inlineStr">
        <is>
          <t>Jacaré</t>
        </is>
      </c>
      <c r="F3918" s="27" t="n">
        <v>45209</v>
      </c>
      <c r="G3918" t="inlineStr">
        <is>
          <t>CREDITO</t>
        </is>
      </c>
      <c r="H3918" t="inlineStr">
        <is>
          <t>TRANSFERENCIA PIX REM: Jorge Manoel Da Silva 10/10</t>
        </is>
      </c>
      <c r="I3918" t="n">
        <v>1500</v>
      </c>
    </row>
    <row r="3919">
      <c r="A3919" t="n">
        <v>2229</v>
      </c>
      <c r="B3919" t="n">
        <v>105</v>
      </c>
      <c r="C3919" t="inlineStr">
        <is>
          <t>Jacare - Bradesco</t>
        </is>
      </c>
      <c r="D3919" t="n">
        <v>266</v>
      </c>
      <c r="E3919" t="inlineStr">
        <is>
          <t>Jacaré</t>
        </is>
      </c>
      <c r="F3919" s="27" t="n">
        <v>45209</v>
      </c>
      <c r="G3919" t="inlineStr">
        <is>
          <t>CREDITO</t>
        </is>
      </c>
      <c r="H3919" t="inlineStr">
        <is>
          <t>TRANSFERENCIA PIX REM: LIRIUM IND E COM LTDA 10/10</t>
        </is>
      </c>
      <c r="I3919" t="n">
        <v>960</v>
      </c>
    </row>
    <row r="3920">
      <c r="A3920" t="n">
        <v>2230</v>
      </c>
      <c r="B3920" t="n">
        <v>105</v>
      </c>
      <c r="C3920" t="inlineStr">
        <is>
          <t>Jacare - Bradesco</t>
        </is>
      </c>
      <c r="D3920" t="n">
        <v>266</v>
      </c>
      <c r="E3920" t="inlineStr">
        <is>
          <t>Jacaré</t>
        </is>
      </c>
      <c r="F3920" s="27" t="n">
        <v>45209</v>
      </c>
      <c r="G3920" t="inlineStr">
        <is>
          <t>DEBITO</t>
        </is>
      </c>
      <c r="H3920" t="inlineStr">
        <is>
          <t>PAGTO ELETRON  COBRANCA STEMME</t>
        </is>
      </c>
      <c r="I3920" t="n">
        <v>-299.9</v>
      </c>
    </row>
    <row r="3921">
      <c r="A3921" t="n">
        <v>2231</v>
      </c>
      <c r="B3921" t="n">
        <v>105</v>
      </c>
      <c r="C3921" t="inlineStr">
        <is>
          <t>Jacare - Bradesco</t>
        </is>
      </c>
      <c r="D3921" t="n">
        <v>266</v>
      </c>
      <c r="E3921" t="inlineStr">
        <is>
          <t>Jacaré</t>
        </is>
      </c>
      <c r="F3921" s="27" t="n">
        <v>45209</v>
      </c>
      <c r="G3921" t="inlineStr">
        <is>
          <t>DEBITO</t>
        </is>
      </c>
      <c r="H3921" t="inlineStr">
        <is>
          <t>PAGTO ELETRON  COBRANCA EMPORIO MEL</t>
        </is>
      </c>
      <c r="I3921" t="n">
        <v>-311.1</v>
      </c>
    </row>
    <row r="3922">
      <c r="A3922" t="n">
        <v>2232</v>
      </c>
      <c r="B3922" t="n">
        <v>105</v>
      </c>
      <c r="C3922" t="inlineStr">
        <is>
          <t>Jacare - Bradesco</t>
        </is>
      </c>
      <c r="D3922" t="n">
        <v>266</v>
      </c>
      <c r="E3922" t="inlineStr">
        <is>
          <t>Jacaré</t>
        </is>
      </c>
      <c r="F3922" s="27" t="n">
        <v>45209</v>
      </c>
      <c r="G3922" t="inlineStr">
        <is>
          <t>DEBITO</t>
        </is>
      </c>
      <c r="H3922" t="inlineStr">
        <is>
          <t>PAGTO ELETRON  COBRANCA EMPORIO MEL</t>
        </is>
      </c>
      <c r="I3922" t="n">
        <v>-351.94</v>
      </c>
    </row>
    <row r="3923">
      <c r="A3923" t="n">
        <v>2233</v>
      </c>
      <c r="B3923" t="n">
        <v>105</v>
      </c>
      <c r="C3923" t="inlineStr">
        <is>
          <t>Jacare - Bradesco</t>
        </is>
      </c>
      <c r="D3923" t="n">
        <v>266</v>
      </c>
      <c r="E3923" t="inlineStr">
        <is>
          <t>Jacaré</t>
        </is>
      </c>
      <c r="F3923" s="27" t="n">
        <v>45209</v>
      </c>
      <c r="G3923" t="inlineStr">
        <is>
          <t>DEBITO</t>
        </is>
      </c>
      <c r="H3923" t="inlineStr">
        <is>
          <t>PAGTO ELETRON  COBRANCA CEPEL</t>
        </is>
      </c>
      <c r="I3923" t="n">
        <v>-399.7</v>
      </c>
    </row>
    <row r="3924">
      <c r="A3924" t="n">
        <v>2234</v>
      </c>
      <c r="B3924" t="n">
        <v>105</v>
      </c>
      <c r="C3924" t="inlineStr">
        <is>
          <t>Jacare - Bradesco</t>
        </is>
      </c>
      <c r="D3924" t="n">
        <v>266</v>
      </c>
      <c r="E3924" t="inlineStr">
        <is>
          <t>Jacaré</t>
        </is>
      </c>
      <c r="F3924" s="27" t="n">
        <v>45209</v>
      </c>
      <c r="G3924" t="inlineStr">
        <is>
          <t>DEBITO</t>
        </is>
      </c>
      <c r="H3924" t="inlineStr">
        <is>
          <t>PAGTO ELETRON  COBRANCA EAU</t>
        </is>
      </c>
      <c r="I3924" t="n">
        <v>-570</v>
      </c>
    </row>
    <row r="3925">
      <c r="A3925" t="n">
        <v>2235</v>
      </c>
      <c r="B3925" t="n">
        <v>105</v>
      </c>
      <c r="C3925" t="inlineStr">
        <is>
          <t>Jacare - Bradesco</t>
        </is>
      </c>
      <c r="D3925" t="n">
        <v>266</v>
      </c>
      <c r="E3925" t="inlineStr">
        <is>
          <t>Jacaré</t>
        </is>
      </c>
      <c r="F3925" s="27" t="n">
        <v>45209</v>
      </c>
      <c r="G3925" t="inlineStr">
        <is>
          <t>DEBITO</t>
        </is>
      </c>
      <c r="H3925" t="inlineStr">
        <is>
          <t>PAGTO ELETRON  COBRANCA CARVAO MANDA BRASA</t>
        </is>
      </c>
      <c r="I3925" t="n">
        <v>-864</v>
      </c>
    </row>
    <row r="3926">
      <c r="A3926" t="n">
        <v>2236</v>
      </c>
      <c r="B3926" t="n">
        <v>105</v>
      </c>
      <c r="C3926" t="inlineStr">
        <is>
          <t>Jacare - Bradesco</t>
        </is>
      </c>
      <c r="D3926" t="n">
        <v>266</v>
      </c>
      <c r="E3926" t="inlineStr">
        <is>
          <t>Jacaré</t>
        </is>
      </c>
      <c r="F3926" s="27" t="n">
        <v>45209</v>
      </c>
      <c r="G3926" t="inlineStr">
        <is>
          <t>DEBITO</t>
        </is>
      </c>
      <c r="H3926" t="inlineStr">
        <is>
          <t>PAGTO ELETRON  COBRANCA PJJ</t>
        </is>
      </c>
      <c r="I3926" t="n">
        <v>-890.6</v>
      </c>
    </row>
    <row r="3927">
      <c r="A3927" t="n">
        <v>2237</v>
      </c>
      <c r="B3927" t="n">
        <v>105</v>
      </c>
      <c r="C3927" t="inlineStr">
        <is>
          <t>Jacare - Bradesco</t>
        </is>
      </c>
      <c r="D3927" t="n">
        <v>266</v>
      </c>
      <c r="E3927" t="inlineStr">
        <is>
          <t>Jacaré</t>
        </is>
      </c>
      <c r="F3927" s="27" t="n">
        <v>45209</v>
      </c>
      <c r="G3927" t="inlineStr">
        <is>
          <t>DEBITO</t>
        </is>
      </c>
      <c r="H3927" t="inlineStr">
        <is>
          <t>PAGTO ELETRON  COBRANCA RODESIA</t>
        </is>
      </c>
      <c r="I3927" t="n">
        <v>-1277.35</v>
      </c>
    </row>
    <row r="3928">
      <c r="A3928" t="n">
        <v>2238</v>
      </c>
      <c r="B3928" t="n">
        <v>105</v>
      </c>
      <c r="C3928" t="inlineStr">
        <is>
          <t>Jacare - Bradesco</t>
        </is>
      </c>
      <c r="D3928" t="n">
        <v>266</v>
      </c>
      <c r="E3928" t="inlineStr">
        <is>
          <t>Jacaré</t>
        </is>
      </c>
      <c r="F3928" s="27" t="n">
        <v>45209</v>
      </c>
      <c r="G3928" t="inlineStr">
        <is>
          <t>DEBITO</t>
        </is>
      </c>
      <c r="H3928" t="inlineStr">
        <is>
          <t>PAGTO ELETRON  COBRANCA BB</t>
        </is>
      </c>
      <c r="I3928" t="n">
        <v>-2299.65</v>
      </c>
    </row>
    <row r="3929">
      <c r="A3929" t="n">
        <v>2239</v>
      </c>
      <c r="B3929" t="n">
        <v>105</v>
      </c>
      <c r="C3929" t="inlineStr">
        <is>
          <t>Jacare - Bradesco</t>
        </is>
      </c>
      <c r="D3929" t="n">
        <v>266</v>
      </c>
      <c r="E3929" t="inlineStr">
        <is>
          <t>Jacaré</t>
        </is>
      </c>
      <c r="F3929" s="27" t="n">
        <v>45209</v>
      </c>
      <c r="G3929" t="inlineStr">
        <is>
          <t>DEBITO</t>
        </is>
      </c>
      <c r="H3929" t="inlineStr">
        <is>
          <t>PAGTO ELETRON  COBRANCA ESTAFF</t>
        </is>
      </c>
      <c r="I3929" t="n">
        <v>-2959</v>
      </c>
    </row>
    <row r="3930">
      <c r="A3930" t="n">
        <v>2240</v>
      </c>
      <c r="B3930" t="n">
        <v>105</v>
      </c>
      <c r="C3930" t="inlineStr">
        <is>
          <t>Jacare - Bradesco</t>
        </is>
      </c>
      <c r="D3930" t="n">
        <v>266</v>
      </c>
      <c r="E3930" t="inlineStr">
        <is>
          <t>Jacaré</t>
        </is>
      </c>
      <c r="F3930" s="27" t="n">
        <v>45209</v>
      </c>
      <c r="G3930" t="inlineStr">
        <is>
          <t>DEBITO</t>
        </is>
      </c>
      <c r="H3930" t="inlineStr">
        <is>
          <t>PAGTO ELETRON  COBRANCA CAMARGO</t>
        </is>
      </c>
      <c r="I3930" t="n">
        <v>-14000</v>
      </c>
    </row>
    <row r="3931">
      <c r="A3931" t="n">
        <v>2241</v>
      </c>
      <c r="B3931" t="n">
        <v>105</v>
      </c>
      <c r="C3931" t="inlineStr">
        <is>
          <t>Jacare - Bradesco</t>
        </is>
      </c>
      <c r="D3931" t="n">
        <v>266</v>
      </c>
      <c r="E3931" t="inlineStr">
        <is>
          <t>Jacaré</t>
        </is>
      </c>
      <c r="F3931" s="27" t="n">
        <v>45209</v>
      </c>
      <c r="G3931" t="inlineStr">
        <is>
          <t>DEBITO</t>
        </is>
      </c>
      <c r="H3931" t="inlineStr">
        <is>
          <t>PAGTO ELETRON  COBRANCA DUAS LAGOAS</t>
        </is>
      </c>
      <c r="I3931" t="n">
        <v>-559.91</v>
      </c>
    </row>
    <row r="3932">
      <c r="A3932" t="n">
        <v>2242</v>
      </c>
      <c r="B3932" t="n">
        <v>105</v>
      </c>
      <c r="C3932" t="inlineStr">
        <is>
          <t>Jacare - Bradesco</t>
        </is>
      </c>
      <c r="D3932" t="n">
        <v>266</v>
      </c>
      <c r="E3932" t="inlineStr">
        <is>
          <t>Jacaré</t>
        </is>
      </c>
      <c r="F3932" s="27" t="n">
        <v>45209</v>
      </c>
      <c r="G3932" t="inlineStr">
        <is>
          <t>DEBITO</t>
        </is>
      </c>
      <c r="H3932" t="inlineStr">
        <is>
          <t>TARIFA BANCARIA PAGAMENTO FUNCs NET EMPRESA</t>
        </is>
      </c>
      <c r="I3932" t="n">
        <v>-36</v>
      </c>
    </row>
    <row r="3933">
      <c r="A3933" t="n">
        <v>2243</v>
      </c>
      <c r="B3933" t="n">
        <v>105</v>
      </c>
      <c r="C3933" t="inlineStr">
        <is>
          <t>Jacare - Bradesco</t>
        </is>
      </c>
      <c r="D3933" t="n">
        <v>266</v>
      </c>
      <c r="E3933" t="inlineStr">
        <is>
          <t>Jacaré</t>
        </is>
      </c>
      <c r="F3933" s="27" t="n">
        <v>45209</v>
      </c>
      <c r="G3933" t="inlineStr">
        <is>
          <t>DEBITO</t>
        </is>
      </c>
      <c r="H3933" t="inlineStr">
        <is>
          <t>PAGTO ELETRONICO TRIBUTO INTERNET --PMSP SP</t>
        </is>
      </c>
      <c r="I3933" t="n">
        <v>-35.11</v>
      </c>
    </row>
    <row r="3934">
      <c r="A3934" t="n">
        <v>2245</v>
      </c>
      <c r="B3934" t="n">
        <v>105</v>
      </c>
      <c r="C3934" t="inlineStr">
        <is>
          <t>Jacare - Bradesco</t>
        </is>
      </c>
      <c r="D3934" t="n">
        <v>266</v>
      </c>
      <c r="E3934" t="inlineStr">
        <is>
          <t>Jacaré</t>
        </is>
      </c>
      <c r="F3934" s="27" t="n">
        <v>45209</v>
      </c>
      <c r="G3934" t="inlineStr">
        <is>
          <t>DEBITO</t>
        </is>
      </c>
      <c r="H3934" t="inlineStr">
        <is>
          <t>TRANSFERENCIA PIX DES: HARMONIA 3051 BAR E E 10/10</t>
        </is>
      </c>
      <c r="I3934" t="n">
        <v>-8730</v>
      </c>
    </row>
    <row r="3935">
      <c r="A3935" t="n">
        <v>2210</v>
      </c>
      <c r="B3935" t="n">
        <v>105</v>
      </c>
      <c r="C3935" t="inlineStr">
        <is>
          <t>Jacare - Bradesco</t>
        </is>
      </c>
      <c r="D3935" t="n">
        <v>266</v>
      </c>
      <c r="E3935" t="inlineStr">
        <is>
          <t>Jacaré</t>
        </is>
      </c>
      <c r="F3935" s="27" t="n">
        <v>45208</v>
      </c>
      <c r="G3935" t="inlineStr">
        <is>
          <t>CREDITO</t>
        </is>
      </c>
      <c r="H3935" t="inlineStr">
        <is>
          <t>TRANSF CC PARA CC PJ FABRICA DE BARES MORUMBI BAR E R</t>
        </is>
      </c>
      <c r="I3935" t="n">
        <v>20400</v>
      </c>
    </row>
    <row r="3936">
      <c r="A3936" t="n">
        <v>2211</v>
      </c>
      <c r="B3936" t="n">
        <v>105</v>
      </c>
      <c r="C3936" t="inlineStr">
        <is>
          <t>Jacare - Bradesco</t>
        </is>
      </c>
      <c r="D3936" t="n">
        <v>266</v>
      </c>
      <c r="E3936" t="inlineStr">
        <is>
          <t>Jacaré</t>
        </is>
      </c>
      <c r="F3936" s="27" t="n">
        <v>45208</v>
      </c>
      <c r="G3936" t="inlineStr">
        <is>
          <t>CREDITO</t>
        </is>
      </c>
      <c r="H3936" t="inlineStr">
        <is>
          <t>TRANSFERENCIA PIX REM: MAYARA GALDINO BATIST 09/10</t>
        </is>
      </c>
      <c r="I3936" t="n">
        <v>500</v>
      </c>
    </row>
    <row r="3937">
      <c r="A3937" t="n">
        <v>2212</v>
      </c>
      <c r="B3937" t="n">
        <v>105</v>
      </c>
      <c r="C3937" t="inlineStr">
        <is>
          <t>Jacare - Bradesco</t>
        </is>
      </c>
      <c r="D3937" t="n">
        <v>266</v>
      </c>
      <c r="E3937" t="inlineStr">
        <is>
          <t>Jacaré</t>
        </is>
      </c>
      <c r="F3937" s="27" t="n">
        <v>45208</v>
      </c>
      <c r="G3937" t="inlineStr">
        <is>
          <t>DEBITO</t>
        </is>
      </c>
      <c r="H3937" t="inlineStr">
        <is>
          <t>PAGTO ELETRON  COBRANCA FUNGO DE QUINTAL</t>
        </is>
      </c>
      <c r="I3937" t="n">
        <v>-341.2</v>
      </c>
    </row>
    <row r="3938">
      <c r="A3938" t="n">
        <v>2213</v>
      </c>
      <c r="B3938" t="n">
        <v>105</v>
      </c>
      <c r="C3938" t="inlineStr">
        <is>
          <t>Jacare - Bradesco</t>
        </is>
      </c>
      <c r="D3938" t="n">
        <v>266</v>
      </c>
      <c r="E3938" t="inlineStr">
        <is>
          <t>Jacaré</t>
        </is>
      </c>
      <c r="F3938" s="27" t="n">
        <v>45208</v>
      </c>
      <c r="G3938" t="inlineStr">
        <is>
          <t>DEBITO</t>
        </is>
      </c>
      <c r="H3938" t="inlineStr">
        <is>
          <t>PAGTO ELETRON  COBRANCA ANDREIA SANTOS</t>
        </is>
      </c>
      <c r="I3938" t="n">
        <v>-442.72</v>
      </c>
    </row>
    <row r="3939">
      <c r="A3939" t="n">
        <v>2214</v>
      </c>
      <c r="B3939" t="n">
        <v>105</v>
      </c>
      <c r="C3939" t="inlineStr">
        <is>
          <t>Jacare - Bradesco</t>
        </is>
      </c>
      <c r="D3939" t="n">
        <v>266</v>
      </c>
      <c r="E3939" t="inlineStr">
        <is>
          <t>Jacaré</t>
        </is>
      </c>
      <c r="F3939" s="27" t="n">
        <v>45208</v>
      </c>
      <c r="G3939" t="inlineStr">
        <is>
          <t>DEBITO</t>
        </is>
      </c>
      <c r="H3939" t="inlineStr">
        <is>
          <t>PAGTO ELETRON  COBRANCA LSA</t>
        </is>
      </c>
      <c r="I3939" t="n">
        <v>-506</v>
      </c>
    </row>
    <row r="3940">
      <c r="A3940" t="n">
        <v>2215</v>
      </c>
      <c r="B3940" t="n">
        <v>105</v>
      </c>
      <c r="C3940" t="inlineStr">
        <is>
          <t>Jacare - Bradesco</t>
        </is>
      </c>
      <c r="D3940" t="n">
        <v>266</v>
      </c>
      <c r="E3940" t="inlineStr">
        <is>
          <t>Jacaré</t>
        </is>
      </c>
      <c r="F3940" s="27" t="n">
        <v>45208</v>
      </c>
      <c r="G3940" t="inlineStr">
        <is>
          <t>DEBITO</t>
        </is>
      </c>
      <c r="H3940" t="inlineStr">
        <is>
          <t>PAGTO ELETRON  COBRANCA MARIO PEDRO</t>
        </is>
      </c>
      <c r="I3940" t="n">
        <v>-625.76</v>
      </c>
    </row>
    <row r="3941">
      <c r="A3941" t="n">
        <v>2216</v>
      </c>
      <c r="B3941" t="n">
        <v>105</v>
      </c>
      <c r="C3941" t="inlineStr">
        <is>
          <t>Jacare - Bradesco</t>
        </is>
      </c>
      <c r="D3941" t="n">
        <v>266</v>
      </c>
      <c r="E3941" t="inlineStr">
        <is>
          <t>Jacaré</t>
        </is>
      </c>
      <c r="F3941" s="27" t="n">
        <v>45208</v>
      </c>
      <c r="G3941" t="inlineStr">
        <is>
          <t>DEBITO</t>
        </is>
      </c>
      <c r="H3941" t="inlineStr">
        <is>
          <t>PAGTO ELETRON  COBRANCA BRAVA IMPORT</t>
        </is>
      </c>
      <c r="I3941" t="n">
        <v>-780</v>
      </c>
    </row>
    <row r="3942">
      <c r="A3942" t="n">
        <v>2217</v>
      </c>
      <c r="B3942" t="n">
        <v>105</v>
      </c>
      <c r="C3942" t="inlineStr">
        <is>
          <t>Jacare - Bradesco</t>
        </is>
      </c>
      <c r="D3942" t="n">
        <v>266</v>
      </c>
      <c r="E3942" t="inlineStr">
        <is>
          <t>Jacaré</t>
        </is>
      </c>
      <c r="F3942" s="27" t="n">
        <v>45208</v>
      </c>
      <c r="G3942" t="inlineStr">
        <is>
          <t>DEBITO</t>
        </is>
      </c>
      <c r="H3942" t="inlineStr">
        <is>
          <t>PAGTO ELETRON  COBRANCA MARIO PEDRO</t>
        </is>
      </c>
      <c r="I3942" t="n">
        <v>-818.5599999999999</v>
      </c>
    </row>
    <row r="3943">
      <c r="A3943" t="n">
        <v>2218</v>
      </c>
      <c r="B3943" t="n">
        <v>105</v>
      </c>
      <c r="C3943" t="inlineStr">
        <is>
          <t>Jacare - Bradesco</t>
        </is>
      </c>
      <c r="D3943" t="n">
        <v>266</v>
      </c>
      <c r="E3943" t="inlineStr">
        <is>
          <t>Jacaré</t>
        </is>
      </c>
      <c r="F3943" s="27" t="n">
        <v>45208</v>
      </c>
      <c r="G3943" t="inlineStr">
        <is>
          <t>DEBITO</t>
        </is>
      </c>
      <c r="H3943" t="inlineStr">
        <is>
          <t>PAGTO ELETRON  COBRANCA MARIO PEDRO</t>
        </is>
      </c>
      <c r="I3943" t="n">
        <v>-859.12</v>
      </c>
    </row>
    <row r="3944">
      <c r="A3944" t="n">
        <v>2219</v>
      </c>
      <c r="B3944" t="n">
        <v>105</v>
      </c>
      <c r="C3944" t="inlineStr">
        <is>
          <t>Jacare - Bradesco</t>
        </is>
      </c>
      <c r="D3944" t="n">
        <v>266</v>
      </c>
      <c r="E3944" t="inlineStr">
        <is>
          <t>Jacaré</t>
        </is>
      </c>
      <c r="F3944" s="27" t="n">
        <v>45208</v>
      </c>
      <c r="G3944" t="inlineStr">
        <is>
          <t>DEBITO</t>
        </is>
      </c>
      <c r="H3944" t="inlineStr">
        <is>
          <t>PAGTO ELETRON  COBRANCA TARUMA</t>
        </is>
      </c>
      <c r="I3944" t="n">
        <v>-971.1</v>
      </c>
    </row>
    <row r="3945">
      <c r="A3945" t="n">
        <v>2220</v>
      </c>
      <c r="B3945" t="n">
        <v>105</v>
      </c>
      <c r="C3945" t="inlineStr">
        <is>
          <t>Jacare - Bradesco</t>
        </is>
      </c>
      <c r="D3945" t="n">
        <v>266</v>
      </c>
      <c r="E3945" t="inlineStr">
        <is>
          <t>Jacaré</t>
        </is>
      </c>
      <c r="F3945" s="27" t="n">
        <v>45208</v>
      </c>
      <c r="G3945" t="inlineStr">
        <is>
          <t>DEBITO</t>
        </is>
      </c>
      <c r="H3945" t="inlineStr">
        <is>
          <t>PAGTO ELETRON  COBRANCA ANDREIA SANTOS</t>
        </is>
      </c>
      <c r="I3945" t="n">
        <v>-1323.84</v>
      </c>
    </row>
    <row r="3946">
      <c r="A3946" t="n">
        <v>2221</v>
      </c>
      <c r="B3946" t="n">
        <v>105</v>
      </c>
      <c r="C3946" t="inlineStr">
        <is>
          <t>Jacare - Bradesco</t>
        </is>
      </c>
      <c r="D3946" t="n">
        <v>266</v>
      </c>
      <c r="E3946" t="inlineStr">
        <is>
          <t>Jacaré</t>
        </is>
      </c>
      <c r="F3946" s="27" t="n">
        <v>45208</v>
      </c>
      <c r="G3946" t="inlineStr">
        <is>
          <t>DEBITO</t>
        </is>
      </c>
      <c r="H3946" t="inlineStr">
        <is>
          <t>PAGTO ELETRON  COBRANCA KING FOOD</t>
        </is>
      </c>
      <c r="I3946" t="n">
        <v>-1489.56</v>
      </c>
    </row>
    <row r="3947">
      <c r="A3947" t="n">
        <v>2222</v>
      </c>
      <c r="B3947" t="n">
        <v>105</v>
      </c>
      <c r="C3947" t="inlineStr">
        <is>
          <t>Jacare - Bradesco</t>
        </is>
      </c>
      <c r="D3947" t="n">
        <v>266</v>
      </c>
      <c r="E3947" t="inlineStr">
        <is>
          <t>Jacaré</t>
        </is>
      </c>
      <c r="F3947" s="27" t="n">
        <v>45208</v>
      </c>
      <c r="G3947" t="inlineStr">
        <is>
          <t>DEBITO</t>
        </is>
      </c>
      <c r="H3947" t="inlineStr">
        <is>
          <t>PAGTO ELETRON  COBRANCA AMBEV</t>
        </is>
      </c>
      <c r="I3947" t="n">
        <v>-5288.87</v>
      </c>
    </row>
    <row r="3948">
      <c r="A3948" t="n">
        <v>2223</v>
      </c>
      <c r="B3948" t="n">
        <v>105</v>
      </c>
      <c r="C3948" t="inlineStr">
        <is>
          <t>Jacare - Bradesco</t>
        </is>
      </c>
      <c r="D3948" t="n">
        <v>266</v>
      </c>
      <c r="E3948" t="inlineStr">
        <is>
          <t>Jacaré</t>
        </is>
      </c>
      <c r="F3948" s="27" t="n">
        <v>45208</v>
      </c>
      <c r="G3948" t="inlineStr">
        <is>
          <t>DEBITO</t>
        </is>
      </c>
      <c r="H3948" t="inlineStr">
        <is>
          <t>TRANSF CC PARA CC PJ EMPORIO M &amp; L COMERCIO DE</t>
        </is>
      </c>
      <c r="I3948" t="n">
        <v>-1482.9</v>
      </c>
    </row>
    <row r="3949">
      <c r="A3949" t="n">
        <v>2225</v>
      </c>
      <c r="B3949" t="n">
        <v>105</v>
      </c>
      <c r="C3949" t="inlineStr">
        <is>
          <t>Jacare - Bradesco</t>
        </is>
      </c>
      <c r="D3949" t="n">
        <v>266</v>
      </c>
      <c r="E3949" t="inlineStr">
        <is>
          <t>Jacaré</t>
        </is>
      </c>
      <c r="F3949" s="27" t="n">
        <v>45208</v>
      </c>
      <c r="G3949" t="inlineStr">
        <is>
          <t>DEBITO</t>
        </is>
      </c>
      <c r="H3949" t="inlineStr">
        <is>
          <t>TRANSFERENCIA PIX DES: HARMONIA 3051 BAR E E 09/10</t>
        </is>
      </c>
      <c r="I3949" t="n">
        <v>-700</v>
      </c>
    </row>
    <row r="3950">
      <c r="A3950" t="n">
        <v>2226</v>
      </c>
      <c r="B3950" t="n">
        <v>105</v>
      </c>
      <c r="C3950" t="inlineStr">
        <is>
          <t>Jacare - Bradesco</t>
        </is>
      </c>
      <c r="D3950" t="n">
        <v>266</v>
      </c>
      <c r="E3950" t="inlineStr">
        <is>
          <t>Jacaré</t>
        </is>
      </c>
      <c r="F3950" s="27" t="n">
        <v>45208</v>
      </c>
      <c r="G3950" t="inlineStr">
        <is>
          <t>DEBITO</t>
        </is>
      </c>
      <c r="H3950" t="inlineStr">
        <is>
          <t>CONTA DE GAS INTERNET --COMGAS/SP</t>
        </is>
      </c>
      <c r="I3950" t="n">
        <v>-5125.07</v>
      </c>
    </row>
    <row r="3951">
      <c r="A3951" t="n">
        <v>2200</v>
      </c>
      <c r="B3951" t="n">
        <v>105</v>
      </c>
      <c r="C3951" t="inlineStr">
        <is>
          <t>Jacare - Bradesco</t>
        </is>
      </c>
      <c r="D3951" t="n">
        <v>266</v>
      </c>
      <c r="E3951" t="inlineStr">
        <is>
          <t>Jacaré</t>
        </is>
      </c>
      <c r="F3951" s="27" t="n">
        <v>45205</v>
      </c>
      <c r="G3951" t="inlineStr">
        <is>
          <t>CREDITO</t>
        </is>
      </c>
      <c r="H3951" t="inlineStr">
        <is>
          <t>TRANSF CC PARA CC PJ FABRICA DE BARES MORUMBI BAR E R</t>
        </is>
      </c>
      <c r="I3951" t="n">
        <v>5920</v>
      </c>
    </row>
    <row r="3952">
      <c r="A3952" t="n">
        <v>2201</v>
      </c>
      <c r="B3952" t="n">
        <v>105</v>
      </c>
      <c r="C3952" t="inlineStr">
        <is>
          <t>Jacare - Bradesco</t>
        </is>
      </c>
      <c r="D3952" t="n">
        <v>266</v>
      </c>
      <c r="E3952" t="inlineStr">
        <is>
          <t>Jacaré</t>
        </is>
      </c>
      <c r="F3952" s="27" t="n">
        <v>45205</v>
      </c>
      <c r="G3952" t="inlineStr">
        <is>
          <t>CREDITO</t>
        </is>
      </c>
      <c r="H3952" t="inlineStr">
        <is>
          <t>TRANSF CC PARA CC PJ FABRICA DE BARES MORUMBI BAR E R</t>
        </is>
      </c>
      <c r="I3952" t="n">
        <v>19100</v>
      </c>
    </row>
    <row r="3953">
      <c r="A3953" t="n">
        <v>2202</v>
      </c>
      <c r="B3953" t="n">
        <v>105</v>
      </c>
      <c r="C3953" t="inlineStr">
        <is>
          <t>Jacare - Bradesco</t>
        </is>
      </c>
      <c r="D3953" t="n">
        <v>266</v>
      </c>
      <c r="E3953" t="inlineStr">
        <is>
          <t>Jacaré</t>
        </is>
      </c>
      <c r="F3953" s="27" t="n">
        <v>45205</v>
      </c>
      <c r="G3953" t="inlineStr">
        <is>
          <t>CREDITO</t>
        </is>
      </c>
      <c r="H3953" t="inlineStr">
        <is>
          <t>TRANSF CC PARA CC PJ ALUPARTS ARQUITETURA E MANUTENCA</t>
        </is>
      </c>
      <c r="I3953" t="n">
        <v>3900</v>
      </c>
    </row>
    <row r="3954">
      <c r="A3954" t="n">
        <v>2204</v>
      </c>
      <c r="B3954" t="n">
        <v>105</v>
      </c>
      <c r="C3954" t="inlineStr">
        <is>
          <t>Jacare - Bradesco</t>
        </is>
      </c>
      <c r="D3954" t="n">
        <v>266</v>
      </c>
      <c r="E3954" t="inlineStr">
        <is>
          <t>Jacaré</t>
        </is>
      </c>
      <c r="F3954" s="27" t="n">
        <v>45205</v>
      </c>
      <c r="G3954" t="inlineStr">
        <is>
          <t>DEBITO</t>
        </is>
      </c>
      <c r="H3954" t="inlineStr">
        <is>
          <t>PAGTO ELETRON  COBRANCA CRYSTALMIX</t>
        </is>
      </c>
      <c r="I3954" t="n">
        <v>-100</v>
      </c>
    </row>
    <row r="3955">
      <c r="A3955" t="n">
        <v>2205</v>
      </c>
      <c r="B3955" t="n">
        <v>105</v>
      </c>
      <c r="C3955" t="inlineStr">
        <is>
          <t>Jacare - Bradesco</t>
        </is>
      </c>
      <c r="D3955" t="n">
        <v>266</v>
      </c>
      <c r="E3955" t="inlineStr">
        <is>
          <t>Jacaré</t>
        </is>
      </c>
      <c r="F3955" s="27" t="n">
        <v>45205</v>
      </c>
      <c r="G3955" t="inlineStr">
        <is>
          <t>DEBITO</t>
        </is>
      </c>
      <c r="H3955" t="inlineStr">
        <is>
          <t>PAGTO ELETRON  COBRANCA LSA</t>
        </is>
      </c>
      <c r="I3955" t="n">
        <v>-914</v>
      </c>
    </row>
    <row r="3956">
      <c r="A3956" t="n">
        <v>2206</v>
      </c>
      <c r="B3956" t="n">
        <v>105</v>
      </c>
      <c r="C3956" t="inlineStr">
        <is>
          <t>Jacare - Bradesco</t>
        </is>
      </c>
      <c r="D3956" t="n">
        <v>266</v>
      </c>
      <c r="E3956" t="inlineStr">
        <is>
          <t>Jacaré</t>
        </is>
      </c>
      <c r="F3956" s="27" t="n">
        <v>45205</v>
      </c>
      <c r="G3956" t="inlineStr">
        <is>
          <t>DEBITO</t>
        </is>
      </c>
      <c r="H3956" t="inlineStr">
        <is>
          <t>PAGTO ELETRON  COBRANCA VIVA ESPETOS</t>
        </is>
      </c>
      <c r="I3956" t="n">
        <v>-2659.62</v>
      </c>
    </row>
    <row r="3957">
      <c r="A3957" t="n">
        <v>2207</v>
      </c>
      <c r="B3957" t="n">
        <v>105</v>
      </c>
      <c r="C3957" t="inlineStr">
        <is>
          <t>Jacare - Bradesco</t>
        </is>
      </c>
      <c r="D3957" t="n">
        <v>266</v>
      </c>
      <c r="E3957" t="inlineStr">
        <is>
          <t>Jacaré</t>
        </is>
      </c>
      <c r="F3957" s="27" t="n">
        <v>45205</v>
      </c>
      <c r="G3957" t="inlineStr">
        <is>
          <t>DEBITO</t>
        </is>
      </c>
      <c r="H3957" t="inlineStr">
        <is>
          <t>PAGTO ELETRONICO TRIBUTO INTERNET --FGTS/GRF S/TOMADOR</t>
        </is>
      </c>
      <c r="I3957" t="n">
        <v>-2301.24</v>
      </c>
    </row>
    <row r="3958">
      <c r="A3958" t="n">
        <v>2208</v>
      </c>
      <c r="B3958" t="n">
        <v>105</v>
      </c>
      <c r="C3958" t="inlineStr">
        <is>
          <t>Jacare - Bradesco</t>
        </is>
      </c>
      <c r="D3958" t="n">
        <v>266</v>
      </c>
      <c r="E3958" t="inlineStr">
        <is>
          <t>Jacaré</t>
        </is>
      </c>
      <c r="F3958" s="27" t="n">
        <v>45205</v>
      </c>
      <c r="G3958" t="inlineStr">
        <is>
          <t>DEBITO</t>
        </is>
      </c>
      <c r="H3958" t="inlineStr">
        <is>
          <t>TRANSF CC PARA CC PJ FABRICA DE BARES MORUMBI BAR E R</t>
        </is>
      </c>
      <c r="I3958" t="n">
        <v>-3918</v>
      </c>
    </row>
    <row r="3959">
      <c r="A3959" t="n">
        <v>2209</v>
      </c>
      <c r="B3959" t="n">
        <v>105</v>
      </c>
      <c r="C3959" t="inlineStr">
        <is>
          <t>Jacare - Bradesco</t>
        </is>
      </c>
      <c r="D3959" t="n">
        <v>266</v>
      </c>
      <c r="E3959" t="inlineStr">
        <is>
          <t>Jacaré</t>
        </is>
      </c>
      <c r="F3959" s="27" t="n">
        <v>45205</v>
      </c>
      <c r="G3959" t="inlineStr">
        <is>
          <t>DEBITO</t>
        </is>
      </c>
      <c r="H3959" t="inlineStr">
        <is>
          <t>PGTO SALARIO VIA NET EMP</t>
        </is>
      </c>
      <c r="I3959" t="n">
        <v>-19898.64</v>
      </c>
    </row>
    <row r="3960">
      <c r="A3960" t="n">
        <v>2183</v>
      </c>
      <c r="B3960" t="n">
        <v>105</v>
      </c>
      <c r="C3960" t="inlineStr">
        <is>
          <t>Jacare - Bradesco</t>
        </is>
      </c>
      <c r="D3960" t="n">
        <v>266</v>
      </c>
      <c r="E3960" t="inlineStr">
        <is>
          <t>Jacaré</t>
        </is>
      </c>
      <c r="F3960" s="27" t="n">
        <v>45204</v>
      </c>
      <c r="G3960" t="inlineStr">
        <is>
          <t>CREDITO</t>
        </is>
      </c>
      <c r="H3960" t="inlineStr">
        <is>
          <t>TED-TRANSF ELET DISPON REMET.BANCO TOPAZIO S.A.</t>
        </is>
      </c>
      <c r="I3960" t="n">
        <v>485.82</v>
      </c>
    </row>
    <row r="3961">
      <c r="A3961" t="n">
        <v>2184</v>
      </c>
      <c r="B3961" t="n">
        <v>105</v>
      </c>
      <c r="C3961" t="inlineStr">
        <is>
          <t>Jacare - Bradesco</t>
        </is>
      </c>
      <c r="D3961" t="n">
        <v>266</v>
      </c>
      <c r="E3961" t="inlineStr">
        <is>
          <t>Jacaré</t>
        </is>
      </c>
      <c r="F3961" s="27" t="n">
        <v>45204</v>
      </c>
      <c r="G3961" t="inlineStr">
        <is>
          <t>CREDITO</t>
        </is>
      </c>
      <c r="H3961" t="inlineStr">
        <is>
          <t>TRANSF CC PARA CC PJ FABRICA DE BARES MORUMBI BAR E R</t>
        </is>
      </c>
      <c r="I3961" t="n">
        <v>9180</v>
      </c>
    </row>
    <row r="3962">
      <c r="A3962" t="n">
        <v>2185</v>
      </c>
      <c r="B3962" t="n">
        <v>105</v>
      </c>
      <c r="C3962" t="inlineStr">
        <is>
          <t>Jacare - Bradesco</t>
        </is>
      </c>
      <c r="D3962" t="n">
        <v>266</v>
      </c>
      <c r="E3962" t="inlineStr">
        <is>
          <t>Jacaré</t>
        </is>
      </c>
      <c r="F3962" s="27" t="n">
        <v>45204</v>
      </c>
      <c r="G3962" t="inlineStr">
        <is>
          <t>CREDITO</t>
        </is>
      </c>
      <c r="H3962" t="inlineStr">
        <is>
          <t>TRANSFERENCIA PIX REM: Marina Reis Delgadinh 05/10</t>
        </is>
      </c>
      <c r="I3962" t="n">
        <v>900</v>
      </c>
    </row>
    <row r="3963">
      <c r="A3963" t="n">
        <v>2186</v>
      </c>
      <c r="B3963" t="n">
        <v>105</v>
      </c>
      <c r="C3963" t="inlineStr">
        <is>
          <t>Jacare - Bradesco</t>
        </is>
      </c>
      <c r="D3963" t="n">
        <v>266</v>
      </c>
      <c r="E3963" t="inlineStr">
        <is>
          <t>Jacaré</t>
        </is>
      </c>
      <c r="F3963" s="27" t="n">
        <v>45204</v>
      </c>
      <c r="G3963" t="inlineStr">
        <is>
          <t>DEBITO</t>
        </is>
      </c>
      <c r="H3963" t="inlineStr">
        <is>
          <t>PAGTO ELETRON  COBRANCA PORTO SEGURO</t>
        </is>
      </c>
      <c r="I3963" t="n">
        <v>-94.45999999999999</v>
      </c>
    </row>
    <row r="3964">
      <c r="A3964" t="n">
        <v>2187</v>
      </c>
      <c r="B3964" t="n">
        <v>105</v>
      </c>
      <c r="C3964" t="inlineStr">
        <is>
          <t>Jacare - Bradesco</t>
        </is>
      </c>
      <c r="D3964" t="n">
        <v>266</v>
      </c>
      <c r="E3964" t="inlineStr">
        <is>
          <t>Jacaré</t>
        </is>
      </c>
      <c r="F3964" s="27" t="n">
        <v>45204</v>
      </c>
      <c r="G3964" t="inlineStr">
        <is>
          <t>DEBITO</t>
        </is>
      </c>
      <c r="H3964" t="inlineStr">
        <is>
          <t>PAGTO ELETRON  COBRANCA DUAS LAGOAS</t>
        </is>
      </c>
      <c r="I3964" t="n">
        <v>-559.91</v>
      </c>
    </row>
    <row r="3965">
      <c r="A3965" t="n">
        <v>2188</v>
      </c>
      <c r="B3965" t="n">
        <v>105</v>
      </c>
      <c r="C3965" t="inlineStr">
        <is>
          <t>Jacare - Bradesco</t>
        </is>
      </c>
      <c r="D3965" t="n">
        <v>266</v>
      </c>
      <c r="E3965" t="inlineStr">
        <is>
          <t>Jacaré</t>
        </is>
      </c>
      <c r="F3965" s="27" t="n">
        <v>45204</v>
      </c>
      <c r="G3965" t="inlineStr">
        <is>
          <t>DEBITO</t>
        </is>
      </c>
      <c r="H3965" t="inlineStr">
        <is>
          <t>PAGTO ELETRON  COBRANCA MARIO PEDRO</t>
        </is>
      </c>
      <c r="I3965" t="n">
        <v>-685.76</v>
      </c>
    </row>
    <row r="3966">
      <c r="A3966" t="n">
        <v>2189</v>
      </c>
      <c r="B3966" t="n">
        <v>105</v>
      </c>
      <c r="C3966" t="inlineStr">
        <is>
          <t>Jacare - Bradesco</t>
        </is>
      </c>
      <c r="D3966" t="n">
        <v>266</v>
      </c>
      <c r="E3966" t="inlineStr">
        <is>
          <t>Jacaré</t>
        </is>
      </c>
      <c r="F3966" s="27" t="n">
        <v>45204</v>
      </c>
      <c r="G3966" t="inlineStr">
        <is>
          <t>DEBITO</t>
        </is>
      </c>
      <c r="H3966" t="inlineStr">
        <is>
          <t>PAGTO ELETRON  COBRANCA NOVA COMERCIAL</t>
        </is>
      </c>
      <c r="I3966" t="n">
        <v>-831.38</v>
      </c>
    </row>
    <row r="3967">
      <c r="A3967" t="n">
        <v>2190</v>
      </c>
      <c r="B3967" t="n">
        <v>105</v>
      </c>
      <c r="C3967" t="inlineStr">
        <is>
          <t>Jacare - Bradesco</t>
        </is>
      </c>
      <c r="D3967" t="n">
        <v>266</v>
      </c>
      <c r="E3967" t="inlineStr">
        <is>
          <t>Jacaré</t>
        </is>
      </c>
      <c r="F3967" s="27" t="n">
        <v>45204</v>
      </c>
      <c r="G3967" t="inlineStr">
        <is>
          <t>DEBITO</t>
        </is>
      </c>
      <c r="H3967" t="inlineStr">
        <is>
          <t>PAGTO ELETRON  COBRANCA BB</t>
        </is>
      </c>
      <c r="I3967" t="n">
        <v>-1992.8</v>
      </c>
    </row>
    <row r="3968">
      <c r="A3968" t="n">
        <v>2191</v>
      </c>
      <c r="B3968" t="n">
        <v>105</v>
      </c>
      <c r="C3968" t="inlineStr">
        <is>
          <t>Jacare - Bradesco</t>
        </is>
      </c>
      <c r="D3968" t="n">
        <v>266</v>
      </c>
      <c r="E3968" t="inlineStr">
        <is>
          <t>Jacaré</t>
        </is>
      </c>
      <c r="F3968" s="27" t="n">
        <v>45204</v>
      </c>
      <c r="G3968" t="inlineStr">
        <is>
          <t>DEBITO</t>
        </is>
      </c>
      <c r="H3968" t="inlineStr">
        <is>
          <t>TED DIF.TITUL.CC H.BANK DEST. FERNANDA FERREIRA CA</t>
        </is>
      </c>
      <c r="I3968" t="n">
        <v>-4620</v>
      </c>
    </row>
    <row r="3969">
      <c r="A3969" t="n">
        <v>2192</v>
      </c>
      <c r="B3969" t="n">
        <v>105</v>
      </c>
      <c r="C3969" t="inlineStr">
        <is>
          <t>Jacare - Bradesco</t>
        </is>
      </c>
      <c r="D3969" t="n">
        <v>266</v>
      </c>
      <c r="E3969" t="inlineStr">
        <is>
          <t>Jacaré</t>
        </is>
      </c>
      <c r="F3969" s="27" t="n">
        <v>45204</v>
      </c>
      <c r="G3969" t="inlineStr">
        <is>
          <t>DEBITO</t>
        </is>
      </c>
      <c r="H3969" t="inlineStr">
        <is>
          <t>TARIFA BANCARIA TRANSF PGTO PIX</t>
        </is>
      </c>
      <c r="I3969" t="n">
        <v>-9</v>
      </c>
    </row>
    <row r="3970">
      <c r="A3970" t="n">
        <v>2193</v>
      </c>
      <c r="B3970" t="n">
        <v>105</v>
      </c>
      <c r="C3970" t="inlineStr">
        <is>
          <t>Jacare - Bradesco</t>
        </is>
      </c>
      <c r="D3970" t="n">
        <v>266</v>
      </c>
      <c r="E3970" t="inlineStr">
        <is>
          <t>Jacaré</t>
        </is>
      </c>
      <c r="F3970" s="27" t="n">
        <v>45204</v>
      </c>
      <c r="G3970" t="inlineStr">
        <is>
          <t>DEBITO</t>
        </is>
      </c>
      <c r="H3970" t="inlineStr">
        <is>
          <t>TARIFA BANCARIA TRANSF PGTO PIX</t>
        </is>
      </c>
      <c r="I3970" t="n">
        <v>-9</v>
      </c>
    </row>
    <row r="3971">
      <c r="A3971" t="n">
        <v>2194</v>
      </c>
      <c r="B3971" t="n">
        <v>105</v>
      </c>
      <c r="C3971" t="inlineStr">
        <is>
          <t>Jacare - Bradesco</t>
        </is>
      </c>
      <c r="D3971" t="n">
        <v>266</v>
      </c>
      <c r="E3971" t="inlineStr">
        <is>
          <t>Jacaré</t>
        </is>
      </c>
      <c r="F3971" s="27" t="n">
        <v>45204</v>
      </c>
      <c r="G3971" t="inlineStr">
        <is>
          <t>DEBITO</t>
        </is>
      </c>
      <c r="H3971" t="inlineStr">
        <is>
          <t>TARIFA BANCARIA TRANSF PGTO PIX</t>
        </is>
      </c>
      <c r="I3971" t="n">
        <v>-9</v>
      </c>
    </row>
    <row r="3972">
      <c r="A3972" t="n">
        <v>2195</v>
      </c>
      <c r="B3972" t="n">
        <v>105</v>
      </c>
      <c r="C3972" t="inlineStr">
        <is>
          <t>Jacare - Bradesco</t>
        </is>
      </c>
      <c r="D3972" t="n">
        <v>266</v>
      </c>
      <c r="E3972" t="inlineStr">
        <is>
          <t>Jacaré</t>
        </is>
      </c>
      <c r="F3972" s="27" t="n">
        <v>45204</v>
      </c>
      <c r="G3972" t="inlineStr">
        <is>
          <t>DEBITO</t>
        </is>
      </c>
      <c r="H3972" t="inlineStr">
        <is>
          <t>TARIFA BANCARIA TRANSF PGTO PIX</t>
        </is>
      </c>
      <c r="I3972" t="n">
        <v>-1.65</v>
      </c>
    </row>
    <row r="3973">
      <c r="A3973" t="n">
        <v>2196</v>
      </c>
      <c r="B3973" t="n">
        <v>105</v>
      </c>
      <c r="C3973" t="inlineStr">
        <is>
          <t>Jacare - Bradesco</t>
        </is>
      </c>
      <c r="D3973" t="n">
        <v>266</v>
      </c>
      <c r="E3973" t="inlineStr">
        <is>
          <t>Jacaré</t>
        </is>
      </c>
      <c r="F3973" s="27" t="n">
        <v>45204</v>
      </c>
      <c r="G3973" t="inlineStr">
        <is>
          <t>DEBITO</t>
        </is>
      </c>
      <c r="H3973" t="inlineStr">
        <is>
          <t>TRANSF CC PARA CC PJ FABRICA DE BARES MORUMBI BAR E R</t>
        </is>
      </c>
      <c r="I3973" t="n">
        <v>-506</v>
      </c>
    </row>
    <row r="3974">
      <c r="A3974" t="n">
        <v>2198</v>
      </c>
      <c r="B3974" t="n">
        <v>105</v>
      </c>
      <c r="C3974" t="inlineStr">
        <is>
          <t>Jacare - Bradesco</t>
        </is>
      </c>
      <c r="D3974" t="n">
        <v>266</v>
      </c>
      <c r="E3974" t="inlineStr">
        <is>
          <t>Jacaré</t>
        </is>
      </c>
      <c r="F3974" s="27" t="n">
        <v>45204</v>
      </c>
      <c r="G3974" t="inlineStr">
        <is>
          <t>DEBITO</t>
        </is>
      </c>
      <c r="H3974" t="inlineStr">
        <is>
          <t>PIX QR CODE ESTATICO DES: PIX Marketplace       05/10</t>
        </is>
      </c>
      <c r="I3974" t="n">
        <v>-129.95</v>
      </c>
    </row>
    <row r="3975">
      <c r="A3975" t="n">
        <v>2199</v>
      </c>
      <c r="B3975" t="n">
        <v>105</v>
      </c>
      <c r="C3975" t="inlineStr">
        <is>
          <t>Jacare - Bradesco</t>
        </is>
      </c>
      <c r="D3975" t="n">
        <v>266</v>
      </c>
      <c r="E3975" t="inlineStr">
        <is>
          <t>Jacaré</t>
        </is>
      </c>
      <c r="F3975" s="27" t="n">
        <v>45204</v>
      </c>
      <c r="G3975" t="inlineStr">
        <is>
          <t>DEBITO</t>
        </is>
      </c>
      <c r="H3975" t="inlineStr">
        <is>
          <t>CONTA DE TELEFONE INTERNET --TELEFONICA BRASIL S/</t>
        </is>
      </c>
      <c r="I3975" t="n">
        <v>-258.62</v>
      </c>
    </row>
    <row r="3976">
      <c r="A3976" t="n">
        <v>2172</v>
      </c>
      <c r="B3976" t="n">
        <v>105</v>
      </c>
      <c r="C3976" t="inlineStr">
        <is>
          <t>Jacare - Bradesco</t>
        </is>
      </c>
      <c r="D3976" t="n">
        <v>266</v>
      </c>
      <c r="E3976" t="inlineStr">
        <is>
          <t>Jacaré</t>
        </is>
      </c>
      <c r="F3976" s="27" t="n">
        <v>45203</v>
      </c>
      <c r="G3976" t="inlineStr">
        <is>
          <t>CREDITO</t>
        </is>
      </c>
      <c r="H3976" t="inlineStr">
        <is>
          <t>TED-TRANSF ELET DISPON REMET.SODEXO PASS DO BRASI</t>
        </is>
      </c>
      <c r="I3976" t="n">
        <v>1122.36</v>
      </c>
    </row>
    <row r="3977">
      <c r="A3977" t="n">
        <v>2173</v>
      </c>
      <c r="B3977" t="n">
        <v>105</v>
      </c>
      <c r="C3977" t="inlineStr">
        <is>
          <t>Jacare - Bradesco</t>
        </is>
      </c>
      <c r="D3977" t="n">
        <v>266</v>
      </c>
      <c r="E3977" t="inlineStr">
        <is>
          <t>Jacaré</t>
        </is>
      </c>
      <c r="F3977" s="27" t="n">
        <v>45203</v>
      </c>
      <c r="G3977" t="inlineStr">
        <is>
          <t>CREDITO</t>
        </is>
      </c>
      <c r="H3977" t="inlineStr">
        <is>
          <t>TRANSF CC PARA CC PJ FABRICA DE BARES MORUMBI BAR E R</t>
        </is>
      </c>
      <c r="I3977" t="n">
        <v>9900</v>
      </c>
    </row>
    <row r="3978">
      <c r="A3978" t="n">
        <v>2174</v>
      </c>
      <c r="B3978" t="n">
        <v>105</v>
      </c>
      <c r="C3978" t="inlineStr">
        <is>
          <t>Jacare - Bradesco</t>
        </is>
      </c>
      <c r="D3978" t="n">
        <v>266</v>
      </c>
      <c r="E3978" t="inlineStr">
        <is>
          <t>Jacaré</t>
        </is>
      </c>
      <c r="F3978" s="27" t="n">
        <v>45203</v>
      </c>
      <c r="G3978" t="inlineStr">
        <is>
          <t>CREDITO</t>
        </is>
      </c>
      <c r="H3978" t="inlineStr">
        <is>
          <t>MASTER CREDITO IFOOD.COM AGENCIA DE RESTAURANTE</t>
        </is>
      </c>
      <c r="I3978" t="n">
        <v>64.94</v>
      </c>
    </row>
    <row r="3979">
      <c r="A3979" t="n">
        <v>2175</v>
      </c>
      <c r="B3979" t="n">
        <v>105</v>
      </c>
      <c r="C3979" t="inlineStr">
        <is>
          <t>Jacare - Bradesco</t>
        </is>
      </c>
      <c r="D3979" t="n">
        <v>266</v>
      </c>
      <c r="E3979" t="inlineStr">
        <is>
          <t>Jacaré</t>
        </is>
      </c>
      <c r="F3979" s="27" t="n">
        <v>45203</v>
      </c>
      <c r="G3979" t="inlineStr">
        <is>
          <t>CREDITO</t>
        </is>
      </c>
      <c r="H3979" t="inlineStr">
        <is>
          <t>TRANSFERENCIA PIX REM: MAYARA GALDINO BATIST 04/10</t>
        </is>
      </c>
      <c r="I3979" t="n">
        <v>500</v>
      </c>
    </row>
    <row r="3980">
      <c r="A3980" t="n">
        <v>2176</v>
      </c>
      <c r="B3980" t="n">
        <v>105</v>
      </c>
      <c r="C3980" t="inlineStr">
        <is>
          <t>Jacare - Bradesco</t>
        </is>
      </c>
      <c r="D3980" t="n">
        <v>266</v>
      </c>
      <c r="E3980" t="inlineStr">
        <is>
          <t>Jacaré</t>
        </is>
      </c>
      <c r="F3980" s="27" t="n">
        <v>45203</v>
      </c>
      <c r="G3980" t="inlineStr">
        <is>
          <t>CREDITO</t>
        </is>
      </c>
      <c r="H3980" t="inlineStr">
        <is>
          <t>TRANSFERENCIA PIX REM: MARINA SCHROEDER FERN 04/10</t>
        </is>
      </c>
      <c r="I3980" t="n">
        <v>279.86</v>
      </c>
    </row>
    <row r="3981">
      <c r="A3981" t="n">
        <v>2177</v>
      </c>
      <c r="B3981" t="n">
        <v>105</v>
      </c>
      <c r="C3981" t="inlineStr">
        <is>
          <t>Jacare - Bradesco</t>
        </is>
      </c>
      <c r="D3981" t="n">
        <v>266</v>
      </c>
      <c r="E3981" t="inlineStr">
        <is>
          <t>Jacaré</t>
        </is>
      </c>
      <c r="F3981" s="27" t="n">
        <v>45203</v>
      </c>
      <c r="G3981" t="inlineStr">
        <is>
          <t>DEBITO</t>
        </is>
      </c>
      <c r="H3981" t="inlineStr">
        <is>
          <t>PAGTO ELETRON  COBRANCA BRH</t>
        </is>
      </c>
      <c r="I3981" t="n">
        <v>-254.74</v>
      </c>
    </row>
    <row r="3982">
      <c r="A3982" t="n">
        <v>2178</v>
      </c>
      <c r="B3982" t="n">
        <v>105</v>
      </c>
      <c r="C3982" t="inlineStr">
        <is>
          <t>Jacare - Bradesco</t>
        </is>
      </c>
      <c r="D3982" t="n">
        <v>266</v>
      </c>
      <c r="E3982" t="inlineStr">
        <is>
          <t>Jacaré</t>
        </is>
      </c>
      <c r="F3982" s="27" t="n">
        <v>45203</v>
      </c>
      <c r="G3982" t="inlineStr">
        <is>
          <t>DEBITO</t>
        </is>
      </c>
      <c r="H3982" t="inlineStr">
        <is>
          <t>PAGTO ELETRON  COBRANCA PSS</t>
        </is>
      </c>
      <c r="I3982" t="n">
        <v>-357.83</v>
      </c>
    </row>
    <row r="3983">
      <c r="A3983" t="n">
        <v>2179</v>
      </c>
      <c r="B3983" t="n">
        <v>105</v>
      </c>
      <c r="C3983" t="inlineStr">
        <is>
          <t>Jacare - Bradesco</t>
        </is>
      </c>
      <c r="D3983" t="n">
        <v>266</v>
      </c>
      <c r="E3983" t="inlineStr">
        <is>
          <t>Jacaré</t>
        </is>
      </c>
      <c r="F3983" s="27" t="n">
        <v>45203</v>
      </c>
      <c r="G3983" t="inlineStr">
        <is>
          <t>DEBITO</t>
        </is>
      </c>
      <c r="H3983" t="inlineStr">
        <is>
          <t>PAGTO ELETRON  COBRANCA SAMPATACADO</t>
        </is>
      </c>
      <c r="I3983" t="n">
        <v>-509.88</v>
      </c>
    </row>
    <row r="3984">
      <c r="A3984" t="n">
        <v>2180</v>
      </c>
      <c r="B3984" t="n">
        <v>105</v>
      </c>
      <c r="C3984" t="inlineStr">
        <is>
          <t>Jacare - Bradesco</t>
        </is>
      </c>
      <c r="D3984" t="n">
        <v>266</v>
      </c>
      <c r="E3984" t="inlineStr">
        <is>
          <t>Jacaré</t>
        </is>
      </c>
      <c r="F3984" s="27" t="n">
        <v>45203</v>
      </c>
      <c r="G3984" t="inlineStr">
        <is>
          <t>DEBITO</t>
        </is>
      </c>
      <c r="H3984" t="inlineStr">
        <is>
          <t>PAGTO ELETRON  COBRANCA DISPLAY</t>
        </is>
      </c>
      <c r="I3984" t="n">
        <v>-674.88</v>
      </c>
    </row>
    <row r="3985">
      <c r="A3985" t="n">
        <v>2181</v>
      </c>
      <c r="B3985" t="n">
        <v>105</v>
      </c>
      <c r="C3985" t="inlineStr">
        <is>
          <t>Jacare - Bradesco</t>
        </is>
      </c>
      <c r="D3985" t="n">
        <v>266</v>
      </c>
      <c r="E3985" t="inlineStr">
        <is>
          <t>Jacaré</t>
        </is>
      </c>
      <c r="F3985" s="27" t="n">
        <v>45203</v>
      </c>
      <c r="G3985" t="inlineStr">
        <is>
          <t>DEBITO</t>
        </is>
      </c>
      <c r="H3985" t="inlineStr">
        <is>
          <t>TRANSF CC PARA CC PJ FABRICA DE BARES MORUMBI BAR E R</t>
        </is>
      </c>
      <c r="I3985" t="n">
        <v>-800</v>
      </c>
    </row>
    <row r="3986">
      <c r="A3986" t="n">
        <v>2182</v>
      </c>
      <c r="B3986" t="n">
        <v>105</v>
      </c>
      <c r="C3986" t="inlineStr">
        <is>
          <t>Jacare - Bradesco</t>
        </is>
      </c>
      <c r="D3986" t="n">
        <v>266</v>
      </c>
      <c r="E3986" t="inlineStr">
        <is>
          <t>Jacaré</t>
        </is>
      </c>
      <c r="F3986" s="27" t="n">
        <v>45203</v>
      </c>
      <c r="G3986" t="inlineStr">
        <is>
          <t>DEBITO</t>
        </is>
      </c>
      <c r="H3986" t="inlineStr">
        <is>
          <t>CONTA DE LUZ INTERNET --ENEL DISTRIBUICAO/SP</t>
        </is>
      </c>
      <c r="I3986" t="n">
        <v>-9269.040000000001</v>
      </c>
    </row>
    <row r="3987">
      <c r="A3987" t="n">
        <v>2162</v>
      </c>
      <c r="B3987" t="n">
        <v>105</v>
      </c>
      <c r="C3987" t="inlineStr">
        <is>
          <t>Jacare - Bradesco</t>
        </is>
      </c>
      <c r="D3987" t="n">
        <v>266</v>
      </c>
      <c r="E3987" t="inlineStr">
        <is>
          <t>Jacaré</t>
        </is>
      </c>
      <c r="F3987" s="27" t="n">
        <v>45202</v>
      </c>
      <c r="G3987" t="inlineStr">
        <is>
          <t>CREDITO</t>
        </is>
      </c>
      <c r="H3987" t="inlineStr">
        <is>
          <t>TRANSF CC PARA CC PJ FABRICA DE BARES MORUMBI BAR E R</t>
        </is>
      </c>
      <c r="I3987" t="n">
        <v>5260</v>
      </c>
    </row>
    <row r="3988">
      <c r="A3988" t="n">
        <v>2163</v>
      </c>
      <c r="B3988" t="n">
        <v>105</v>
      </c>
      <c r="C3988" t="inlineStr">
        <is>
          <t>Jacare - Bradesco</t>
        </is>
      </c>
      <c r="D3988" t="n">
        <v>266</v>
      </c>
      <c r="E3988" t="inlineStr">
        <is>
          <t>Jacaré</t>
        </is>
      </c>
      <c r="F3988" s="27" t="n">
        <v>45202</v>
      </c>
      <c r="G3988" t="inlineStr">
        <is>
          <t>DEBITO</t>
        </is>
      </c>
      <c r="H3988" t="inlineStr">
        <is>
          <t>PAGTO ELETRON  COBRANCA MARIO PEDRO</t>
        </is>
      </c>
      <c r="I3988" t="n">
        <v>-20.28</v>
      </c>
    </row>
    <row r="3989">
      <c r="A3989" t="n">
        <v>2164</v>
      </c>
      <c r="B3989" t="n">
        <v>105</v>
      </c>
      <c r="C3989" t="inlineStr">
        <is>
          <t>Jacare - Bradesco</t>
        </is>
      </c>
      <c r="D3989" t="n">
        <v>266</v>
      </c>
      <c r="E3989" t="inlineStr">
        <is>
          <t>Jacaré</t>
        </is>
      </c>
      <c r="F3989" s="27" t="n">
        <v>45202</v>
      </c>
      <c r="G3989" t="inlineStr">
        <is>
          <t>DEBITO</t>
        </is>
      </c>
      <c r="H3989" t="inlineStr">
        <is>
          <t>PAGTO ELETRON  COBRANCA BB</t>
        </is>
      </c>
      <c r="I3989" t="n">
        <v>-147</v>
      </c>
    </row>
    <row r="3990">
      <c r="A3990" t="n">
        <v>2165</v>
      </c>
      <c r="B3990" t="n">
        <v>105</v>
      </c>
      <c r="C3990" t="inlineStr">
        <is>
          <t>Jacare - Bradesco</t>
        </is>
      </c>
      <c r="D3990" t="n">
        <v>266</v>
      </c>
      <c r="E3990" t="inlineStr">
        <is>
          <t>Jacaré</t>
        </is>
      </c>
      <c r="F3990" s="27" t="n">
        <v>45202</v>
      </c>
      <c r="G3990" t="inlineStr">
        <is>
          <t>DEBITO</t>
        </is>
      </c>
      <c r="H3990" t="inlineStr">
        <is>
          <t>PAGTO ELETRON  COBRANCA CEPEL</t>
        </is>
      </c>
      <c r="I3990" t="n">
        <v>-272.2</v>
      </c>
    </row>
    <row r="3991">
      <c r="A3991" t="n">
        <v>2166</v>
      </c>
      <c r="B3991" t="n">
        <v>105</v>
      </c>
      <c r="C3991" t="inlineStr">
        <is>
          <t>Jacare - Bradesco</t>
        </is>
      </c>
      <c r="D3991" t="n">
        <v>266</v>
      </c>
      <c r="E3991" t="inlineStr">
        <is>
          <t>Jacaré</t>
        </is>
      </c>
      <c r="F3991" s="27" t="n">
        <v>45202</v>
      </c>
      <c r="G3991" t="inlineStr">
        <is>
          <t>DEBITO</t>
        </is>
      </c>
      <c r="H3991" t="inlineStr">
        <is>
          <t>PAGTO ELETRON  COBRANCA EAU</t>
        </is>
      </c>
      <c r="I3991" t="n">
        <v>-285</v>
      </c>
    </row>
    <row r="3992">
      <c r="A3992" t="n">
        <v>2167</v>
      </c>
      <c r="B3992" t="n">
        <v>105</v>
      </c>
      <c r="C3992" t="inlineStr">
        <is>
          <t>Jacare - Bradesco</t>
        </is>
      </c>
      <c r="D3992" t="n">
        <v>266</v>
      </c>
      <c r="E3992" t="inlineStr">
        <is>
          <t>Jacaré</t>
        </is>
      </c>
      <c r="F3992" s="27" t="n">
        <v>45202</v>
      </c>
      <c r="G3992" t="inlineStr">
        <is>
          <t>DEBITO</t>
        </is>
      </c>
      <c r="H3992" t="inlineStr">
        <is>
          <t>PAGTO ELETRON  COBRANCA FG7</t>
        </is>
      </c>
      <c r="I3992" t="n">
        <v>-413.62</v>
      </c>
    </row>
    <row r="3993">
      <c r="A3993" t="n">
        <v>2168</v>
      </c>
      <c r="B3993" t="n">
        <v>105</v>
      </c>
      <c r="C3993" t="inlineStr">
        <is>
          <t>Jacare - Bradesco</t>
        </is>
      </c>
      <c r="D3993" t="n">
        <v>266</v>
      </c>
      <c r="E3993" t="inlineStr">
        <is>
          <t>Jacaré</t>
        </is>
      </c>
      <c r="F3993" s="27" t="n">
        <v>45202</v>
      </c>
      <c r="G3993" t="inlineStr">
        <is>
          <t>DEBITO</t>
        </is>
      </c>
      <c r="H3993" t="inlineStr">
        <is>
          <t>PAGTO ELETRON  COBRANCA CARVAO MANDA BRASA</t>
        </is>
      </c>
      <c r="I3993" t="n">
        <v>-432</v>
      </c>
    </row>
    <row r="3994">
      <c r="A3994" t="n">
        <v>2169</v>
      </c>
      <c r="B3994" t="n">
        <v>105</v>
      </c>
      <c r="C3994" t="inlineStr">
        <is>
          <t>Jacare - Bradesco</t>
        </is>
      </c>
      <c r="D3994" t="n">
        <v>266</v>
      </c>
      <c r="E3994" t="inlineStr">
        <is>
          <t>Jacaré</t>
        </is>
      </c>
      <c r="F3994" s="27" t="n">
        <v>45202</v>
      </c>
      <c r="G3994" t="inlineStr">
        <is>
          <t>DEBITO</t>
        </is>
      </c>
      <c r="H3994" t="inlineStr">
        <is>
          <t>PAGTO ELETRON  COBRANCA EMPORIO MEL</t>
        </is>
      </c>
      <c r="I3994" t="n">
        <v>-910.3</v>
      </c>
    </row>
    <row r="3995">
      <c r="A3995" t="n">
        <v>2170</v>
      </c>
      <c r="B3995" t="n">
        <v>105</v>
      </c>
      <c r="C3995" t="inlineStr">
        <is>
          <t>Jacare - Bradesco</t>
        </is>
      </c>
      <c r="D3995" t="n">
        <v>266</v>
      </c>
      <c r="E3995" t="inlineStr">
        <is>
          <t>Jacaré</t>
        </is>
      </c>
      <c r="F3995" s="27" t="n">
        <v>45202</v>
      </c>
      <c r="G3995" t="inlineStr">
        <is>
          <t>DEBITO</t>
        </is>
      </c>
      <c r="H3995" t="inlineStr">
        <is>
          <t>PAGTO ELETRON  COBRANCA ESTAFF</t>
        </is>
      </c>
      <c r="I3995" t="n">
        <v>-2706</v>
      </c>
    </row>
    <row r="3996">
      <c r="A3996" t="n">
        <v>2171</v>
      </c>
      <c r="B3996" t="n">
        <v>105</v>
      </c>
      <c r="C3996" t="inlineStr">
        <is>
          <t>Jacare - Bradesco</t>
        </is>
      </c>
      <c r="D3996" t="n">
        <v>266</v>
      </c>
      <c r="E3996" t="inlineStr">
        <is>
          <t>Jacaré</t>
        </is>
      </c>
      <c r="F3996" s="27" t="n">
        <v>45202</v>
      </c>
      <c r="G3996" t="inlineStr">
        <is>
          <t>DEBITO</t>
        </is>
      </c>
      <c r="H3996" t="inlineStr">
        <is>
          <t>TRANSFERENCIA PIX DES: AFEQUI   DISTRIBUIDOR 03/10</t>
        </is>
      </c>
      <c r="I3996" t="n">
        <v>-93.2</v>
      </c>
    </row>
    <row r="3997">
      <c r="A3997" t="n">
        <v>2140</v>
      </c>
      <c r="B3997" t="n">
        <v>105</v>
      </c>
      <c r="C3997" t="inlineStr">
        <is>
          <t>Jacare - Bradesco</t>
        </is>
      </c>
      <c r="D3997" t="n">
        <v>266</v>
      </c>
      <c r="E3997" t="inlineStr">
        <is>
          <t>Jacaré</t>
        </is>
      </c>
      <c r="F3997" s="27" t="n">
        <v>45201</v>
      </c>
      <c r="G3997" t="inlineStr">
        <is>
          <t>CREDITO</t>
        </is>
      </c>
      <c r="H3997" t="inlineStr">
        <is>
          <t>TRANSF CC PARA CC PJ FABRICA DE BARES MORUMBI BAR E R</t>
        </is>
      </c>
      <c r="I3997" t="n">
        <v>54200</v>
      </c>
    </row>
    <row r="3998">
      <c r="A3998" t="n">
        <v>2141</v>
      </c>
      <c r="B3998" t="n">
        <v>105</v>
      </c>
      <c r="C3998" t="inlineStr">
        <is>
          <t>Jacare - Bradesco</t>
        </is>
      </c>
      <c r="D3998" t="n">
        <v>266</v>
      </c>
      <c r="E3998" t="inlineStr">
        <is>
          <t>Jacaré</t>
        </is>
      </c>
      <c r="F3998" s="27" t="n">
        <v>45201</v>
      </c>
      <c r="G3998" t="inlineStr">
        <is>
          <t>CREDITO</t>
        </is>
      </c>
      <c r="H3998" t="inlineStr">
        <is>
          <t>TRANSFERENCIA PIX REM: LARISSA ZALEWSKI DOS  30/09</t>
        </is>
      </c>
      <c r="I3998" t="n">
        <v>5000</v>
      </c>
    </row>
    <row r="3999">
      <c r="A3999" t="n">
        <v>2142</v>
      </c>
      <c r="B3999" t="n">
        <v>105</v>
      </c>
      <c r="C3999" t="inlineStr">
        <is>
          <t>Jacare - Bradesco</t>
        </is>
      </c>
      <c r="D3999" t="n">
        <v>266</v>
      </c>
      <c r="E3999" t="inlineStr">
        <is>
          <t>Jacaré</t>
        </is>
      </c>
      <c r="F3999" s="27" t="n">
        <v>45201</v>
      </c>
      <c r="G3999" t="inlineStr">
        <is>
          <t>DEBITO</t>
        </is>
      </c>
      <c r="H3999" t="inlineStr">
        <is>
          <t>PAGTO ELETRON  COBRANCA FUNGO DE QUINTAL</t>
        </is>
      </c>
      <c r="I3999" t="n">
        <v>-168.6</v>
      </c>
    </row>
    <row r="4000">
      <c r="A4000" t="n">
        <v>2143</v>
      </c>
      <c r="B4000" t="n">
        <v>105</v>
      </c>
      <c r="C4000" t="inlineStr">
        <is>
          <t>Jacare - Bradesco</t>
        </is>
      </c>
      <c r="D4000" t="n">
        <v>266</v>
      </c>
      <c r="E4000" t="inlineStr">
        <is>
          <t>Jacaré</t>
        </is>
      </c>
      <c r="F4000" s="27" t="n">
        <v>45201</v>
      </c>
      <c r="G4000" t="inlineStr">
        <is>
          <t>DEBITO</t>
        </is>
      </c>
      <c r="H4000" t="inlineStr">
        <is>
          <t>PAGTO ELETRON  COBRANCA LATICINIOS PIRAMIDE</t>
        </is>
      </c>
      <c r="I4000" t="n">
        <v>-285.4</v>
      </c>
    </row>
    <row r="4001">
      <c r="A4001" t="n">
        <v>2144</v>
      </c>
      <c r="B4001" t="n">
        <v>105</v>
      </c>
      <c r="C4001" t="inlineStr">
        <is>
          <t>Jacare - Bradesco</t>
        </is>
      </c>
      <c r="D4001" t="n">
        <v>266</v>
      </c>
      <c r="E4001" t="inlineStr">
        <is>
          <t>Jacaré</t>
        </is>
      </c>
      <c r="F4001" s="27" t="n">
        <v>45201</v>
      </c>
      <c r="G4001" t="inlineStr">
        <is>
          <t>DEBITO</t>
        </is>
      </c>
      <c r="H4001" t="inlineStr">
        <is>
          <t>PAGTO ELETRON  COBRANCA BRAVA IMPORT</t>
        </is>
      </c>
      <c r="I4001" t="n">
        <v>-390</v>
      </c>
    </row>
    <row r="4002">
      <c r="A4002" t="n">
        <v>2145</v>
      </c>
      <c r="B4002" t="n">
        <v>105</v>
      </c>
      <c r="C4002" t="inlineStr">
        <is>
          <t>Jacare - Bradesco</t>
        </is>
      </c>
      <c r="D4002" t="n">
        <v>266</v>
      </c>
      <c r="E4002" t="inlineStr">
        <is>
          <t>Jacaré</t>
        </is>
      </c>
      <c r="F4002" s="27" t="n">
        <v>45201</v>
      </c>
      <c r="G4002" t="inlineStr">
        <is>
          <t>DEBITO</t>
        </is>
      </c>
      <c r="H4002" t="inlineStr">
        <is>
          <t>PAGTO ELETRON  COBRANCA MARIO PEDRO</t>
        </is>
      </c>
      <c r="I4002" t="n">
        <v>-859.12</v>
      </c>
    </row>
    <row r="4003">
      <c r="A4003" t="n">
        <v>2146</v>
      </c>
      <c r="B4003" t="n">
        <v>105</v>
      </c>
      <c r="C4003" t="inlineStr">
        <is>
          <t>Jacare - Bradesco</t>
        </is>
      </c>
      <c r="D4003" t="n">
        <v>266</v>
      </c>
      <c r="E4003" t="inlineStr">
        <is>
          <t>Jacaré</t>
        </is>
      </c>
      <c r="F4003" s="27" t="n">
        <v>45201</v>
      </c>
      <c r="G4003" t="inlineStr">
        <is>
          <t>DEBITO</t>
        </is>
      </c>
      <c r="H4003" t="inlineStr">
        <is>
          <t>PAGTO ELETRON  COBRANCA SAMPATACADO</t>
        </is>
      </c>
      <c r="I4003" t="n">
        <v>-1632.5</v>
      </c>
    </row>
    <row r="4004">
      <c r="A4004" t="n">
        <v>2147</v>
      </c>
      <c r="B4004" t="n">
        <v>105</v>
      </c>
      <c r="C4004" t="inlineStr">
        <is>
          <t>Jacare - Bradesco</t>
        </is>
      </c>
      <c r="D4004" t="n">
        <v>266</v>
      </c>
      <c r="E4004" t="inlineStr">
        <is>
          <t>Jacaré</t>
        </is>
      </c>
      <c r="F4004" s="27" t="n">
        <v>45201</v>
      </c>
      <c r="G4004" t="inlineStr">
        <is>
          <t>DEBITO</t>
        </is>
      </c>
      <c r="H4004" t="inlineStr">
        <is>
          <t>PAGTO ELETRON  COBRANCA KING FOOD</t>
        </is>
      </c>
      <c r="I4004" t="n">
        <v>-1764.34</v>
      </c>
    </row>
    <row r="4005">
      <c r="A4005" t="n">
        <v>2148</v>
      </c>
      <c r="B4005" t="n">
        <v>105</v>
      </c>
      <c r="C4005" t="inlineStr">
        <is>
          <t>Jacare - Bradesco</t>
        </is>
      </c>
      <c r="D4005" t="n">
        <v>266</v>
      </c>
      <c r="E4005" t="inlineStr">
        <is>
          <t>Jacaré</t>
        </is>
      </c>
      <c r="F4005" s="27" t="n">
        <v>45201</v>
      </c>
      <c r="G4005" t="inlineStr">
        <is>
          <t>DEBITO</t>
        </is>
      </c>
      <c r="H4005" t="inlineStr">
        <is>
          <t>PAGTO ELETRON  COBRANCA AMBEV</t>
        </is>
      </c>
      <c r="I4005" t="n">
        <v>-1789.65</v>
      </c>
    </row>
    <row r="4006">
      <c r="A4006" t="n">
        <v>2149</v>
      </c>
      <c r="B4006" t="n">
        <v>105</v>
      </c>
      <c r="C4006" t="inlineStr">
        <is>
          <t>Jacare - Bradesco</t>
        </is>
      </c>
      <c r="D4006" t="n">
        <v>266</v>
      </c>
      <c r="E4006" t="inlineStr">
        <is>
          <t>Jacaré</t>
        </is>
      </c>
      <c r="F4006" s="27" t="n">
        <v>45201</v>
      </c>
      <c r="G4006" t="inlineStr">
        <is>
          <t>DEBITO</t>
        </is>
      </c>
      <c r="H4006" t="inlineStr">
        <is>
          <t>PAGTO ELETRON  COBRANCA ANDREIA SANTOS</t>
        </is>
      </c>
      <c r="I4006" t="n">
        <v>-2481.48</v>
      </c>
    </row>
    <row r="4007">
      <c r="A4007" t="n">
        <v>2150</v>
      </c>
      <c r="B4007" t="n">
        <v>105</v>
      </c>
      <c r="C4007" t="inlineStr">
        <is>
          <t>Jacare - Bradesco</t>
        </is>
      </c>
      <c r="D4007" t="n">
        <v>266</v>
      </c>
      <c r="E4007" t="inlineStr">
        <is>
          <t>Jacaré</t>
        </is>
      </c>
      <c r="F4007" s="27" t="n">
        <v>45201</v>
      </c>
      <c r="G4007" t="inlineStr">
        <is>
          <t>DEBITO</t>
        </is>
      </c>
      <c r="H4007" t="inlineStr">
        <is>
          <t>PAGTO ELETRON  COBRANCA ESHOWS</t>
        </is>
      </c>
      <c r="I4007" t="n">
        <v>-2700</v>
      </c>
    </row>
    <row r="4008">
      <c r="A4008" t="n">
        <v>2151</v>
      </c>
      <c r="B4008" t="n">
        <v>105</v>
      </c>
      <c r="C4008" t="inlineStr">
        <is>
          <t>Jacare - Bradesco</t>
        </is>
      </c>
      <c r="D4008" t="n">
        <v>266</v>
      </c>
      <c r="E4008" t="inlineStr">
        <is>
          <t>Jacaré</t>
        </is>
      </c>
      <c r="F4008" s="27" t="n">
        <v>45201</v>
      </c>
      <c r="G4008" t="inlineStr">
        <is>
          <t>DEBITO</t>
        </is>
      </c>
      <c r="H4008" t="inlineStr">
        <is>
          <t>PAGTO ELETRON  COBRANCA ALVES BARBOSA</t>
        </is>
      </c>
      <c r="I4008" t="n">
        <v>-26375.13</v>
      </c>
    </row>
    <row r="4009">
      <c r="A4009" t="n">
        <v>2152</v>
      </c>
      <c r="B4009" t="n">
        <v>105</v>
      </c>
      <c r="C4009" t="inlineStr">
        <is>
          <t>Jacare - Bradesco</t>
        </is>
      </c>
      <c r="D4009" t="n">
        <v>266</v>
      </c>
      <c r="E4009" t="inlineStr">
        <is>
          <t>Jacaré</t>
        </is>
      </c>
      <c r="F4009" s="27" t="n">
        <v>45201</v>
      </c>
      <c r="G4009" t="inlineStr">
        <is>
          <t>DEBITO</t>
        </is>
      </c>
      <c r="H4009" t="inlineStr">
        <is>
          <t>PAGTO ELETRON  COBRANCA MARIO PEDRO</t>
        </is>
      </c>
      <c r="I4009" t="n">
        <v>-818.55</v>
      </c>
    </row>
    <row r="4010">
      <c r="A4010" t="n">
        <v>2153</v>
      </c>
      <c r="B4010" t="n">
        <v>105</v>
      </c>
      <c r="C4010" t="inlineStr">
        <is>
          <t>Jacare - Bradesco</t>
        </is>
      </c>
      <c r="D4010" t="n">
        <v>266</v>
      </c>
      <c r="E4010" t="inlineStr">
        <is>
          <t>Jacaré</t>
        </is>
      </c>
      <c r="F4010" s="27" t="n">
        <v>45201</v>
      </c>
      <c r="G4010" t="inlineStr">
        <is>
          <t>DEBITO</t>
        </is>
      </c>
      <c r="H4010" t="inlineStr">
        <is>
          <t>TARIFA BANCARIA TRANSF PGTO PIX</t>
        </is>
      </c>
      <c r="I4010" t="n">
        <v>-4.8</v>
      </c>
    </row>
    <row r="4011">
      <c r="A4011" t="n">
        <v>2154</v>
      </c>
      <c r="B4011" t="n">
        <v>105</v>
      </c>
      <c r="C4011" t="inlineStr">
        <is>
          <t>Jacare - Bradesco</t>
        </is>
      </c>
      <c r="D4011" t="n">
        <v>266</v>
      </c>
      <c r="E4011" t="inlineStr">
        <is>
          <t>Jacaré</t>
        </is>
      </c>
      <c r="F4011" s="27" t="n">
        <v>45201</v>
      </c>
      <c r="G4011" t="inlineStr">
        <is>
          <t>DEBITO</t>
        </is>
      </c>
      <c r="H4011" t="inlineStr">
        <is>
          <t>TARIFA BANCARIA TRANSF PGTO PIX</t>
        </is>
      </c>
      <c r="I4011" t="n">
        <v>-1.65</v>
      </c>
    </row>
    <row r="4012">
      <c r="A4012" t="n">
        <v>2155</v>
      </c>
      <c r="B4012" t="n">
        <v>105</v>
      </c>
      <c r="C4012" t="inlineStr">
        <is>
          <t>Jacare - Bradesco</t>
        </is>
      </c>
      <c r="D4012" t="n">
        <v>266</v>
      </c>
      <c r="E4012" t="inlineStr">
        <is>
          <t>Jacaré</t>
        </is>
      </c>
      <c r="F4012" s="27" t="n">
        <v>45201</v>
      </c>
      <c r="G4012" t="inlineStr">
        <is>
          <t>DEBITO</t>
        </is>
      </c>
      <c r="H4012" t="inlineStr">
        <is>
          <t>TARIFA BANCARIA TRANSF PGTO PIX</t>
        </is>
      </c>
      <c r="I4012" t="n">
        <v>-5.87</v>
      </c>
    </row>
    <row r="4013">
      <c r="A4013" t="n">
        <v>2156</v>
      </c>
      <c r="B4013" t="n">
        <v>105</v>
      </c>
      <c r="C4013" t="inlineStr">
        <is>
          <t>Jacare - Bradesco</t>
        </is>
      </c>
      <c r="D4013" t="n">
        <v>266</v>
      </c>
      <c r="E4013" t="inlineStr">
        <is>
          <t>Jacaré</t>
        </is>
      </c>
      <c r="F4013" s="27" t="n">
        <v>45201</v>
      </c>
      <c r="G4013" t="inlineStr">
        <is>
          <t>DEBITO</t>
        </is>
      </c>
      <c r="H4013" t="inlineStr">
        <is>
          <t>TARIFA BANCARIA TRANSF PGTO PIX</t>
        </is>
      </c>
      <c r="I4013" t="n">
        <v>-9</v>
      </c>
    </row>
    <row r="4014">
      <c r="A4014" t="n">
        <v>2157</v>
      </c>
      <c r="B4014" t="n">
        <v>105</v>
      </c>
      <c r="C4014" t="inlineStr">
        <is>
          <t>Jacare - Bradesco</t>
        </is>
      </c>
      <c r="D4014" t="n">
        <v>266</v>
      </c>
      <c r="E4014" t="inlineStr">
        <is>
          <t>Jacaré</t>
        </is>
      </c>
      <c r="F4014" s="27" t="n">
        <v>45201</v>
      </c>
      <c r="G4014" t="inlineStr">
        <is>
          <t>DEBITO</t>
        </is>
      </c>
      <c r="H4014" t="inlineStr">
        <is>
          <t>TARIFA BANCARIA TRANSF PGTO PIX</t>
        </is>
      </c>
      <c r="I4014" t="n">
        <v>-1.82</v>
      </c>
    </row>
    <row r="4015">
      <c r="A4015" t="n">
        <v>2158</v>
      </c>
      <c r="B4015" t="n">
        <v>105</v>
      </c>
      <c r="C4015" t="inlineStr">
        <is>
          <t>Jacare - Bradesco</t>
        </is>
      </c>
      <c r="D4015" t="n">
        <v>266</v>
      </c>
      <c r="E4015" t="inlineStr">
        <is>
          <t>Jacaré</t>
        </is>
      </c>
      <c r="F4015" s="27" t="n">
        <v>45201</v>
      </c>
      <c r="G4015" t="inlineStr">
        <is>
          <t>DEBITO</t>
        </is>
      </c>
      <c r="H4015" t="inlineStr">
        <is>
          <t>TARIFA BANCARIA TRANSF PGTO PIX</t>
        </is>
      </c>
      <c r="I4015" t="n">
        <v>-9</v>
      </c>
    </row>
    <row r="4016">
      <c r="A4016" t="n">
        <v>2159</v>
      </c>
      <c r="B4016" t="n">
        <v>105</v>
      </c>
      <c r="C4016" t="inlineStr">
        <is>
          <t>Jacare - Bradesco</t>
        </is>
      </c>
      <c r="D4016" t="n">
        <v>266</v>
      </c>
      <c r="E4016" t="inlineStr">
        <is>
          <t>Jacaré</t>
        </is>
      </c>
      <c r="F4016" s="27" t="n">
        <v>45201</v>
      </c>
      <c r="G4016" t="inlineStr">
        <is>
          <t>DEBITO</t>
        </is>
      </c>
      <c r="H4016" t="inlineStr">
        <is>
          <t>TRANSFERENCIA PIX DES: MARCIA ALMEIDA SANTOS 02/10</t>
        </is>
      </c>
      <c r="I4016" t="n">
        <v>-1750</v>
      </c>
    </row>
    <row r="4017">
      <c r="A4017" t="n">
        <v>2160</v>
      </c>
      <c r="B4017" t="n">
        <v>105</v>
      </c>
      <c r="C4017" t="inlineStr">
        <is>
          <t>Jacare - Bradesco</t>
        </is>
      </c>
      <c r="D4017" t="n">
        <v>266</v>
      </c>
      <c r="E4017" t="inlineStr">
        <is>
          <t>Jacaré</t>
        </is>
      </c>
      <c r="F4017" s="27" t="n">
        <v>45201</v>
      </c>
      <c r="G4017" t="inlineStr">
        <is>
          <t>DEBITO</t>
        </is>
      </c>
      <c r="H4017" t="inlineStr">
        <is>
          <t>TRANSFERENCIA PIX DES: HARMONIA 3051 BAR E E 02/10</t>
        </is>
      </c>
      <c r="I4017" t="n">
        <v>-13612</v>
      </c>
    </row>
    <row r="4018">
      <c r="A4018" t="n">
        <v>2161</v>
      </c>
      <c r="B4018" t="n">
        <v>105</v>
      </c>
      <c r="C4018" t="inlineStr">
        <is>
          <t>Jacare - Bradesco</t>
        </is>
      </c>
      <c r="D4018" t="n">
        <v>266</v>
      </c>
      <c r="E4018" t="inlineStr">
        <is>
          <t>Jacaré</t>
        </is>
      </c>
      <c r="F4018" s="27" t="n">
        <v>45201</v>
      </c>
      <c r="G4018" t="inlineStr">
        <is>
          <t>DEBITO</t>
        </is>
      </c>
      <c r="H4018" t="inlineStr">
        <is>
          <t>TRANSFERENCIA PIX DES: VICTOR HUGO CONSTANTI 02/10</t>
        </is>
      </c>
      <c r="I4018" t="n">
        <v>-4508.71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8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Mutuo_ID</t>
        </is>
      </c>
      <c r="B1" t="inlineStr">
        <is>
          <t>Data_Mutuo</t>
        </is>
      </c>
      <c r="C1" t="inlineStr">
        <is>
          <t>ID_Loja_Saida</t>
        </is>
      </c>
      <c r="D1" t="inlineStr">
        <is>
          <t>Loja_Saida</t>
        </is>
      </c>
      <c r="E1" t="inlineStr">
        <is>
          <t>ID_Loja_Entrada</t>
        </is>
      </c>
      <c r="F1" t="inlineStr">
        <is>
          <t>Loja_Entrada</t>
        </is>
      </c>
      <c r="G1" t="inlineStr">
        <is>
          <t>Tag_Faturam_Zig</t>
        </is>
      </c>
      <c r="H1" t="inlineStr">
        <is>
          <t>Valor_Entrada</t>
        </is>
      </c>
      <c r="I1" t="inlineStr">
        <is>
          <t>Valor_Saida</t>
        </is>
      </c>
    </row>
    <row r="2">
      <c r="A2" t="n">
        <v>1000</v>
      </c>
      <c r="B2" s="27" t="n">
        <v>45467</v>
      </c>
      <c r="C2" t="n">
        <v>276</v>
      </c>
      <c r="D2" t="inlineStr">
        <is>
          <t>Riviera Bar</t>
        </is>
      </c>
      <c r="E2" t="n">
        <v>266</v>
      </c>
      <c r="F2" t="inlineStr">
        <is>
          <t>Jacaré</t>
        </is>
      </c>
      <c r="G2" t="n">
        <v>1</v>
      </c>
      <c r="H2" t="n">
        <v>194507.38</v>
      </c>
      <c r="I2" t="n">
        <v>0</v>
      </c>
    </row>
    <row r="3">
      <c r="A3" t="n">
        <v>1001</v>
      </c>
      <c r="B3" s="27" t="n">
        <v>45467</v>
      </c>
      <c r="C3" t="n">
        <v>275</v>
      </c>
      <c r="D3" t="inlineStr">
        <is>
          <t>Bar Brahma - Centro</t>
        </is>
      </c>
      <c r="E3" t="n">
        <v>266</v>
      </c>
      <c r="F3" t="inlineStr">
        <is>
          <t>Jacaré</t>
        </is>
      </c>
      <c r="G3" t="n">
        <v>1</v>
      </c>
      <c r="H3" t="n">
        <v>257617.04</v>
      </c>
      <c r="I3" t="n">
        <v>0</v>
      </c>
    </row>
    <row r="4">
      <c r="A4" t="n">
        <v>1002</v>
      </c>
      <c r="B4" s="27" t="n">
        <v>45467</v>
      </c>
      <c r="C4" t="n">
        <v>277</v>
      </c>
      <c r="D4" t="inlineStr">
        <is>
          <t>Bar Léo - Centro</t>
        </is>
      </c>
      <c r="E4" t="n">
        <v>266</v>
      </c>
      <c r="F4" t="inlineStr">
        <is>
          <t>Jacaré</t>
        </is>
      </c>
      <c r="G4" t="n">
        <v>1</v>
      </c>
      <c r="H4" t="n">
        <v>28853.92</v>
      </c>
      <c r="I4" t="n">
        <v>0</v>
      </c>
    </row>
    <row r="5">
      <c r="A5" t="n">
        <v>1003</v>
      </c>
      <c r="B5" s="27" t="n">
        <v>45467</v>
      </c>
      <c r="C5" t="n">
        <v>265</v>
      </c>
      <c r="D5" t="inlineStr">
        <is>
          <t>Orfeu</t>
        </is>
      </c>
      <c r="E5" t="n">
        <v>266</v>
      </c>
      <c r="F5" t="inlineStr">
        <is>
          <t>Jacaré</t>
        </is>
      </c>
      <c r="G5" t="n">
        <v>1</v>
      </c>
      <c r="H5" t="n">
        <v>176728.38</v>
      </c>
      <c r="I5" t="n">
        <v>0</v>
      </c>
    </row>
    <row r="6">
      <c r="A6" t="n">
        <v>1004</v>
      </c>
      <c r="B6" s="27" t="n">
        <v>45467</v>
      </c>
      <c r="C6" t="n">
        <v>266</v>
      </c>
      <c r="D6" t="inlineStr">
        <is>
          <t>Jacaré</t>
        </is>
      </c>
      <c r="E6" t="n">
        <v>265</v>
      </c>
      <c r="F6" t="inlineStr">
        <is>
          <t>Orfeu</t>
        </is>
      </c>
      <c r="G6" t="n">
        <v>0</v>
      </c>
      <c r="H6" t="n">
        <v>0</v>
      </c>
      <c r="I6" t="n">
        <v>33420</v>
      </c>
    </row>
    <row r="7">
      <c r="A7" t="n">
        <v>1005</v>
      </c>
      <c r="B7" s="27" t="n">
        <v>45467</v>
      </c>
      <c r="C7" t="n">
        <v>266</v>
      </c>
      <c r="D7" t="inlineStr">
        <is>
          <t>Jacaré</t>
        </is>
      </c>
      <c r="E7" t="n">
        <v>275</v>
      </c>
      <c r="F7" t="inlineStr">
        <is>
          <t>Bar Brahma - Centro</t>
        </is>
      </c>
      <c r="G7" t="n">
        <v>0</v>
      </c>
      <c r="H7" t="n">
        <v>0</v>
      </c>
      <c r="I7" t="n">
        <v>85010</v>
      </c>
    </row>
    <row r="8">
      <c r="A8" t="n">
        <v>1006</v>
      </c>
      <c r="B8" s="27" t="n">
        <v>45467</v>
      </c>
      <c r="C8" t="n">
        <v>266</v>
      </c>
      <c r="D8" t="inlineStr">
        <is>
          <t>Jacaré</t>
        </is>
      </c>
      <c r="E8" t="n">
        <v>278</v>
      </c>
      <c r="F8" t="inlineStr">
        <is>
          <t>FDB Bar - Riviera (antiga Maraba)</t>
        </is>
      </c>
      <c r="G8" t="n">
        <v>0</v>
      </c>
      <c r="H8" t="n">
        <v>0</v>
      </c>
      <c r="I8" t="n">
        <v>10</v>
      </c>
    </row>
    <row r="9">
      <c r="A9" t="n">
        <v>1007</v>
      </c>
      <c r="B9" s="27" t="n">
        <v>45467</v>
      </c>
      <c r="C9" t="n">
        <v>266</v>
      </c>
      <c r="D9" t="inlineStr">
        <is>
          <t>Jacaré</t>
        </is>
      </c>
      <c r="E9" t="n">
        <v>276</v>
      </c>
      <c r="F9" t="inlineStr">
        <is>
          <t>Riviera Bar</t>
        </is>
      </c>
      <c r="G9" t="n">
        <v>0</v>
      </c>
      <c r="H9" t="n">
        <v>0</v>
      </c>
      <c r="I9" t="n">
        <v>10</v>
      </c>
    </row>
    <row r="10">
      <c r="A10" t="n">
        <v>1008</v>
      </c>
      <c r="B10" s="27" t="n">
        <v>45467</v>
      </c>
      <c r="C10" t="n">
        <v>289</v>
      </c>
      <c r="D10" t="inlineStr">
        <is>
          <t>Escritorio Fabrica de Bares</t>
        </is>
      </c>
      <c r="E10" t="n">
        <v>266</v>
      </c>
      <c r="F10" t="inlineStr">
        <is>
          <t>Jacaré</t>
        </is>
      </c>
      <c r="G10" t="n">
        <v>0</v>
      </c>
      <c r="H10" t="n">
        <v>160346.49</v>
      </c>
      <c r="I10" t="n">
        <v>0</v>
      </c>
    </row>
    <row r="11">
      <c r="A11" t="n">
        <v>1009</v>
      </c>
      <c r="B11" s="27" t="n">
        <v>45467</v>
      </c>
      <c r="C11" t="n">
        <v>278</v>
      </c>
      <c r="D11" t="inlineStr">
        <is>
          <t>FDB Bar - Riviera (antiga Maraba)</t>
        </is>
      </c>
      <c r="E11" t="n">
        <v>266</v>
      </c>
      <c r="F11" t="inlineStr">
        <is>
          <t>Jacaré</t>
        </is>
      </c>
      <c r="G11" t="n">
        <v>0</v>
      </c>
      <c r="H11" t="n">
        <v>2046.5</v>
      </c>
      <c r="I11" t="n">
        <v>0</v>
      </c>
    </row>
    <row r="12">
      <c r="A12" t="n">
        <v>1011</v>
      </c>
      <c r="B12" s="27" t="n">
        <v>45467</v>
      </c>
      <c r="C12" t="n">
        <v>266</v>
      </c>
      <c r="D12" t="inlineStr">
        <is>
          <t>Jacaré</t>
        </is>
      </c>
      <c r="E12" t="n">
        <v>291</v>
      </c>
      <c r="F12" t="inlineStr">
        <is>
          <t>Tempus</t>
        </is>
      </c>
      <c r="G12" t="n">
        <v>0</v>
      </c>
      <c r="H12" t="n">
        <v>0</v>
      </c>
      <c r="I12" t="n">
        <v>90010</v>
      </c>
    </row>
    <row r="13">
      <c r="A13" t="n">
        <v>993</v>
      </c>
      <c r="B13" s="27" t="n">
        <v>45464</v>
      </c>
      <c r="C13" t="n">
        <v>275</v>
      </c>
      <c r="D13" t="inlineStr">
        <is>
          <t>Bar Brahma - Centro</t>
        </is>
      </c>
      <c r="E13" t="n">
        <v>266</v>
      </c>
      <c r="F13" t="inlineStr">
        <is>
          <t>Jacaré</t>
        </is>
      </c>
      <c r="G13" t="n">
        <v>1</v>
      </c>
      <c r="H13" t="n">
        <v>92149.97</v>
      </c>
      <c r="I13" t="n">
        <v>0</v>
      </c>
    </row>
    <row r="14">
      <c r="A14" t="n">
        <v>994</v>
      </c>
      <c r="B14" s="27" t="n">
        <v>45464</v>
      </c>
      <c r="C14" t="n">
        <v>276</v>
      </c>
      <c r="D14" t="inlineStr">
        <is>
          <t>Riviera Bar</t>
        </is>
      </c>
      <c r="E14" t="n">
        <v>266</v>
      </c>
      <c r="F14" t="inlineStr">
        <is>
          <t>Jacaré</t>
        </is>
      </c>
      <c r="G14" t="n">
        <v>1</v>
      </c>
      <c r="H14" t="n">
        <v>48526.6</v>
      </c>
      <c r="I14" t="n">
        <v>0</v>
      </c>
    </row>
    <row r="15">
      <c r="A15" t="n">
        <v>995</v>
      </c>
      <c r="B15" s="27" t="n">
        <v>45464</v>
      </c>
      <c r="C15" t="n">
        <v>277</v>
      </c>
      <c r="D15" t="inlineStr">
        <is>
          <t>Bar Léo - Centro</t>
        </is>
      </c>
      <c r="E15" t="n">
        <v>266</v>
      </c>
      <c r="F15" t="inlineStr">
        <is>
          <t>Jacaré</t>
        </is>
      </c>
      <c r="G15" t="n">
        <v>1</v>
      </c>
      <c r="H15" t="n">
        <v>8308.23</v>
      </c>
      <c r="I15" t="n">
        <v>0</v>
      </c>
    </row>
    <row r="16">
      <c r="A16" t="n">
        <v>996</v>
      </c>
      <c r="B16" s="27" t="n">
        <v>45464</v>
      </c>
      <c r="C16" t="n">
        <v>265</v>
      </c>
      <c r="D16" t="inlineStr">
        <is>
          <t>Orfeu</t>
        </is>
      </c>
      <c r="E16" t="n">
        <v>266</v>
      </c>
      <c r="F16" t="inlineStr">
        <is>
          <t>Jacaré</t>
        </is>
      </c>
      <c r="G16" t="n">
        <v>1</v>
      </c>
      <c r="H16" t="n">
        <v>28435.14</v>
      </c>
      <c r="I16" t="n">
        <v>0</v>
      </c>
    </row>
    <row r="17">
      <c r="A17" t="n">
        <v>987</v>
      </c>
      <c r="B17" s="27" t="n">
        <v>45463</v>
      </c>
      <c r="C17" t="n">
        <v>266</v>
      </c>
      <c r="D17" t="inlineStr">
        <is>
          <t>Jacaré</t>
        </is>
      </c>
      <c r="E17" t="n">
        <v>265</v>
      </c>
      <c r="F17" t="inlineStr">
        <is>
          <t>Orfeu</t>
        </is>
      </c>
      <c r="G17" t="n">
        <v>0</v>
      </c>
      <c r="H17" t="n">
        <v>0</v>
      </c>
      <c r="I17" t="n">
        <v>85958.78999999999</v>
      </c>
    </row>
    <row r="18">
      <c r="A18" t="n">
        <v>988</v>
      </c>
      <c r="B18" s="27" t="n">
        <v>45463</v>
      </c>
      <c r="C18" t="n">
        <v>266</v>
      </c>
      <c r="D18" t="inlineStr">
        <is>
          <t>Jacaré</t>
        </is>
      </c>
      <c r="E18" t="n">
        <v>275</v>
      </c>
      <c r="F18" t="inlineStr">
        <is>
          <t>Bar Brahma - Centro</t>
        </is>
      </c>
      <c r="G18" t="n">
        <v>0</v>
      </c>
      <c r="H18" t="n">
        <v>0</v>
      </c>
      <c r="I18" t="n">
        <v>83953.52</v>
      </c>
    </row>
    <row r="19">
      <c r="A19" t="n">
        <v>989</v>
      </c>
      <c r="B19" s="27" t="n">
        <v>45463</v>
      </c>
      <c r="C19" t="n">
        <v>266</v>
      </c>
      <c r="D19" t="inlineStr">
        <is>
          <t>Jacaré</t>
        </is>
      </c>
      <c r="E19" t="n">
        <v>278</v>
      </c>
      <c r="F19" t="inlineStr">
        <is>
          <t>FDB Bar - Riviera (antiga Maraba)</t>
        </is>
      </c>
      <c r="G19" t="n">
        <v>0</v>
      </c>
      <c r="H19" t="n">
        <v>0</v>
      </c>
      <c r="I19" t="n">
        <v>6010</v>
      </c>
    </row>
    <row r="20">
      <c r="A20" t="n">
        <v>990</v>
      </c>
      <c r="B20" s="27" t="n">
        <v>45463</v>
      </c>
      <c r="C20" t="n">
        <v>266</v>
      </c>
      <c r="D20" t="inlineStr">
        <is>
          <t>Jacaré</t>
        </is>
      </c>
      <c r="E20" t="n">
        <v>276</v>
      </c>
      <c r="F20" t="inlineStr">
        <is>
          <t>Riviera Bar</t>
        </is>
      </c>
      <c r="G20" t="n">
        <v>0</v>
      </c>
      <c r="H20" t="n">
        <v>0</v>
      </c>
      <c r="I20" t="n">
        <v>78577.24000000001</v>
      </c>
    </row>
    <row r="21">
      <c r="A21" t="n">
        <v>991</v>
      </c>
      <c r="B21" s="27" t="n">
        <v>45463</v>
      </c>
      <c r="C21" t="n">
        <v>266</v>
      </c>
      <c r="D21" t="inlineStr">
        <is>
          <t>Jacaré</t>
        </is>
      </c>
      <c r="E21" t="n">
        <v>291</v>
      </c>
      <c r="F21" t="inlineStr">
        <is>
          <t>Tempus</t>
        </is>
      </c>
      <c r="G21" t="n">
        <v>0</v>
      </c>
      <c r="H21" t="n">
        <v>0</v>
      </c>
      <c r="I21" t="n">
        <v>70000</v>
      </c>
    </row>
    <row r="22">
      <c r="A22" t="n">
        <v>997</v>
      </c>
      <c r="B22" s="27" t="n">
        <v>45463</v>
      </c>
      <c r="C22" t="n">
        <v>265</v>
      </c>
      <c r="D22" t="inlineStr">
        <is>
          <t>Orfeu</t>
        </is>
      </c>
      <c r="E22" t="n">
        <v>266</v>
      </c>
      <c r="F22" t="inlineStr">
        <is>
          <t>Jacaré</t>
        </is>
      </c>
      <c r="G22" t="n">
        <v>0</v>
      </c>
      <c r="H22" t="n">
        <v>13700</v>
      </c>
      <c r="I22" t="n">
        <v>0</v>
      </c>
    </row>
    <row r="23">
      <c r="A23" t="n">
        <v>998</v>
      </c>
      <c r="B23" s="27" t="n">
        <v>45463</v>
      </c>
      <c r="C23" t="n">
        <v>275</v>
      </c>
      <c r="D23" t="inlineStr">
        <is>
          <t>Bar Brahma - Centro</t>
        </is>
      </c>
      <c r="E23" t="n">
        <v>266</v>
      </c>
      <c r="F23" t="inlineStr">
        <is>
          <t>Jacaré</t>
        </is>
      </c>
      <c r="G23" t="n">
        <v>0</v>
      </c>
      <c r="H23" t="n">
        <v>7000</v>
      </c>
      <c r="I23" t="n">
        <v>0</v>
      </c>
    </row>
    <row r="24">
      <c r="A24" t="n">
        <v>973</v>
      </c>
      <c r="B24" s="27" t="n">
        <v>45462</v>
      </c>
      <c r="C24" t="n">
        <v>276</v>
      </c>
      <c r="D24" t="inlineStr">
        <is>
          <t>Riviera Bar</t>
        </is>
      </c>
      <c r="E24" t="n">
        <v>266</v>
      </c>
      <c r="F24" t="inlineStr">
        <is>
          <t>Jacaré</t>
        </is>
      </c>
      <c r="G24" t="n">
        <v>1</v>
      </c>
      <c r="H24" t="n">
        <v>42788.52</v>
      </c>
      <c r="I24" t="n">
        <v>0</v>
      </c>
    </row>
    <row r="25">
      <c r="A25" t="n">
        <v>974</v>
      </c>
      <c r="B25" s="27" t="n">
        <v>45462</v>
      </c>
      <c r="C25" t="n">
        <v>275</v>
      </c>
      <c r="D25" t="inlineStr">
        <is>
          <t>Bar Brahma - Centro</t>
        </is>
      </c>
      <c r="E25" t="n">
        <v>266</v>
      </c>
      <c r="F25" t="inlineStr">
        <is>
          <t>Jacaré</t>
        </is>
      </c>
      <c r="G25" t="n">
        <v>1</v>
      </c>
      <c r="H25" t="n">
        <v>65457.96</v>
      </c>
      <c r="I25" t="n">
        <v>0</v>
      </c>
    </row>
    <row r="26">
      <c r="A26" t="n">
        <v>975</v>
      </c>
      <c r="B26" s="27" t="n">
        <v>45462</v>
      </c>
      <c r="C26" t="n">
        <v>277</v>
      </c>
      <c r="D26" t="inlineStr">
        <is>
          <t>Bar Léo - Centro</t>
        </is>
      </c>
      <c r="E26" t="n">
        <v>266</v>
      </c>
      <c r="F26" t="inlineStr">
        <is>
          <t>Jacaré</t>
        </is>
      </c>
      <c r="G26" t="n">
        <v>1</v>
      </c>
      <c r="H26" t="n">
        <v>6633.96</v>
      </c>
      <c r="I26" t="n">
        <v>0</v>
      </c>
    </row>
    <row r="27">
      <c r="A27" t="n">
        <v>976</v>
      </c>
      <c r="B27" s="27" t="n">
        <v>45462</v>
      </c>
      <c r="C27" t="n">
        <v>265</v>
      </c>
      <c r="D27" t="inlineStr">
        <is>
          <t>Orfeu</t>
        </is>
      </c>
      <c r="E27" t="n">
        <v>266</v>
      </c>
      <c r="F27" t="inlineStr">
        <is>
          <t>Jacaré</t>
        </is>
      </c>
      <c r="G27" t="n">
        <v>1</v>
      </c>
      <c r="H27" t="n">
        <v>15768.33</v>
      </c>
      <c r="I27" t="n">
        <v>0</v>
      </c>
    </row>
    <row r="28">
      <c r="A28" t="n">
        <v>977</v>
      </c>
      <c r="B28" s="27" t="n">
        <v>45462</v>
      </c>
      <c r="C28" t="n">
        <v>266</v>
      </c>
      <c r="D28" t="inlineStr">
        <is>
          <t>Jacaré</t>
        </is>
      </c>
      <c r="E28" t="n">
        <v>265</v>
      </c>
      <c r="F28" t="inlineStr">
        <is>
          <t>Orfeu</t>
        </is>
      </c>
      <c r="G28" t="n">
        <v>0</v>
      </c>
      <c r="H28" t="n">
        <v>0</v>
      </c>
      <c r="I28" t="n">
        <v>40084.03</v>
      </c>
    </row>
    <row r="29">
      <c r="A29" t="n">
        <v>978</v>
      </c>
      <c r="B29" s="27" t="n">
        <v>45462</v>
      </c>
      <c r="C29" t="n">
        <v>266</v>
      </c>
      <c r="D29" t="inlineStr">
        <is>
          <t>Jacaré</t>
        </is>
      </c>
      <c r="E29" t="n">
        <v>275</v>
      </c>
      <c r="F29" t="inlineStr">
        <is>
          <t>Bar Brahma - Centro</t>
        </is>
      </c>
      <c r="G29" t="n">
        <v>0</v>
      </c>
      <c r="H29" t="n">
        <v>0</v>
      </c>
      <c r="I29" t="n">
        <v>50155.79</v>
      </c>
    </row>
    <row r="30">
      <c r="A30" t="n">
        <v>979</v>
      </c>
      <c r="B30" s="27" t="n">
        <v>45462</v>
      </c>
      <c r="C30" t="n">
        <v>266</v>
      </c>
      <c r="D30" t="inlineStr">
        <is>
          <t>Jacaré</t>
        </is>
      </c>
      <c r="E30" t="n">
        <v>278</v>
      </c>
      <c r="F30" t="inlineStr">
        <is>
          <t>FDB Bar - Riviera (antiga Maraba)</t>
        </is>
      </c>
      <c r="G30" t="n">
        <v>0</v>
      </c>
      <c r="H30" t="n">
        <v>0</v>
      </c>
      <c r="I30" t="n">
        <v>28010</v>
      </c>
    </row>
    <row r="31">
      <c r="A31" t="n">
        <v>980</v>
      </c>
      <c r="B31" s="27" t="n">
        <v>45462</v>
      </c>
      <c r="C31" t="n">
        <v>266</v>
      </c>
      <c r="D31" t="inlineStr">
        <is>
          <t>Jacaré</t>
        </is>
      </c>
      <c r="E31" t="n">
        <v>276</v>
      </c>
      <c r="F31" t="inlineStr">
        <is>
          <t>Riviera Bar</t>
        </is>
      </c>
      <c r="G31" t="n">
        <v>0</v>
      </c>
      <c r="H31" t="n">
        <v>0</v>
      </c>
      <c r="I31" t="n">
        <v>45540</v>
      </c>
    </row>
    <row r="32">
      <c r="A32" t="n">
        <v>984</v>
      </c>
      <c r="B32" s="27" t="n">
        <v>45462</v>
      </c>
      <c r="C32" t="n">
        <v>278</v>
      </c>
      <c r="D32" t="inlineStr">
        <is>
          <t>FDB Bar - Riviera (antiga Maraba)</t>
        </is>
      </c>
      <c r="E32" t="n">
        <v>266</v>
      </c>
      <c r="F32" t="inlineStr">
        <is>
          <t>Jacaré</t>
        </is>
      </c>
      <c r="G32" t="n">
        <v>0</v>
      </c>
      <c r="H32" t="n">
        <v>12200</v>
      </c>
      <c r="I32" t="n">
        <v>0</v>
      </c>
    </row>
    <row r="33">
      <c r="A33" t="n">
        <v>965</v>
      </c>
      <c r="B33" s="27" t="n">
        <v>45461</v>
      </c>
      <c r="C33" t="n">
        <v>266</v>
      </c>
      <c r="D33" t="inlineStr">
        <is>
          <t>Jacaré</t>
        </is>
      </c>
      <c r="E33" t="n">
        <v>265</v>
      </c>
      <c r="F33" t="inlineStr">
        <is>
          <t>Orfeu</t>
        </is>
      </c>
      <c r="G33" t="n">
        <v>0</v>
      </c>
      <c r="H33" t="n">
        <v>0</v>
      </c>
      <c r="I33" t="n">
        <v>43020</v>
      </c>
    </row>
    <row r="34">
      <c r="A34" t="n">
        <v>966</v>
      </c>
      <c r="B34" s="27" t="n">
        <v>45461</v>
      </c>
      <c r="C34" t="n">
        <v>266</v>
      </c>
      <c r="D34" t="inlineStr">
        <is>
          <t>Jacaré</t>
        </is>
      </c>
      <c r="E34" t="n">
        <v>275</v>
      </c>
      <c r="F34" t="inlineStr">
        <is>
          <t>Bar Brahma - Centro</t>
        </is>
      </c>
      <c r="G34" t="n">
        <v>0</v>
      </c>
      <c r="H34" t="n">
        <v>0</v>
      </c>
      <c r="I34" t="n">
        <v>35010</v>
      </c>
    </row>
    <row r="35">
      <c r="A35" t="n">
        <v>967</v>
      </c>
      <c r="B35" s="27" t="n">
        <v>45461</v>
      </c>
      <c r="C35" t="n">
        <v>266</v>
      </c>
      <c r="D35" t="inlineStr">
        <is>
          <t>Jacaré</t>
        </is>
      </c>
      <c r="E35" t="n">
        <v>278</v>
      </c>
      <c r="F35" t="inlineStr">
        <is>
          <t>FDB Bar - Riviera (antiga Maraba)</t>
        </is>
      </c>
      <c r="G35" t="n">
        <v>0</v>
      </c>
      <c r="H35" t="n">
        <v>0</v>
      </c>
      <c r="I35" t="n">
        <v>40010</v>
      </c>
    </row>
    <row r="36">
      <c r="A36" t="n">
        <v>968</v>
      </c>
      <c r="B36" s="27" t="n">
        <v>45461</v>
      </c>
      <c r="C36" t="n">
        <v>266</v>
      </c>
      <c r="D36" t="inlineStr">
        <is>
          <t>Jacaré</t>
        </is>
      </c>
      <c r="E36" t="n">
        <v>276</v>
      </c>
      <c r="F36" t="inlineStr">
        <is>
          <t>Riviera Bar</t>
        </is>
      </c>
      <c r="G36" t="n">
        <v>0</v>
      </c>
      <c r="H36" t="n">
        <v>0</v>
      </c>
      <c r="I36" t="n">
        <v>15010</v>
      </c>
    </row>
    <row r="37">
      <c r="A37" t="n">
        <v>971</v>
      </c>
      <c r="B37" s="27" t="n">
        <v>45461</v>
      </c>
      <c r="C37" t="n">
        <v>275</v>
      </c>
      <c r="D37" t="inlineStr">
        <is>
          <t>Bar Brahma - Centro</t>
        </is>
      </c>
      <c r="E37" t="n">
        <v>266</v>
      </c>
      <c r="F37" t="inlineStr">
        <is>
          <t>Jacaré</t>
        </is>
      </c>
      <c r="G37" t="n">
        <v>0</v>
      </c>
      <c r="H37" t="n">
        <v>12700</v>
      </c>
      <c r="I37" t="n">
        <v>0</v>
      </c>
    </row>
    <row r="38">
      <c r="A38" t="n">
        <v>972</v>
      </c>
      <c r="B38" s="27" t="n">
        <v>45461</v>
      </c>
      <c r="C38" t="n">
        <v>278</v>
      </c>
      <c r="D38" t="inlineStr">
        <is>
          <t>FDB Bar - Riviera (antiga Maraba)</t>
        </is>
      </c>
      <c r="E38" t="n">
        <v>266</v>
      </c>
      <c r="F38" t="inlineStr">
        <is>
          <t>Jacaré</t>
        </is>
      </c>
      <c r="G38" t="n">
        <v>0</v>
      </c>
      <c r="H38" t="n">
        <v>12700</v>
      </c>
      <c r="I38" t="n">
        <v>0</v>
      </c>
    </row>
    <row r="39">
      <c r="A39" t="n">
        <v>943</v>
      </c>
      <c r="B39" s="27" t="n">
        <v>45460</v>
      </c>
      <c r="C39" t="n">
        <v>276</v>
      </c>
      <c r="D39" t="inlineStr">
        <is>
          <t>Riviera Bar</t>
        </is>
      </c>
      <c r="E39" t="n">
        <v>266</v>
      </c>
      <c r="F39" t="inlineStr">
        <is>
          <t>Jacaré</t>
        </is>
      </c>
      <c r="G39" t="n">
        <v>1</v>
      </c>
      <c r="H39" t="n">
        <v>145824.5</v>
      </c>
      <c r="I39" t="n">
        <v>0</v>
      </c>
    </row>
    <row r="40">
      <c r="A40" t="n">
        <v>944</v>
      </c>
      <c r="B40" s="27" t="n">
        <v>45460</v>
      </c>
      <c r="C40" t="n">
        <v>275</v>
      </c>
      <c r="D40" t="inlineStr">
        <is>
          <t>Bar Brahma - Centro</t>
        </is>
      </c>
      <c r="E40" t="n">
        <v>266</v>
      </c>
      <c r="F40" t="inlineStr">
        <is>
          <t>Jacaré</t>
        </is>
      </c>
      <c r="G40" t="n">
        <v>1</v>
      </c>
      <c r="H40" t="n">
        <v>314963.77</v>
      </c>
      <c r="I40" t="n">
        <v>0</v>
      </c>
    </row>
    <row r="41">
      <c r="A41" t="n">
        <v>945</v>
      </c>
      <c r="B41" s="27" t="n">
        <v>45460</v>
      </c>
      <c r="C41" t="n">
        <v>277</v>
      </c>
      <c r="D41" t="inlineStr">
        <is>
          <t>Bar Léo - Centro</t>
        </is>
      </c>
      <c r="E41" t="n">
        <v>266</v>
      </c>
      <c r="F41" t="inlineStr">
        <is>
          <t>Jacaré</t>
        </is>
      </c>
      <c r="G41" t="n">
        <v>1</v>
      </c>
      <c r="H41" t="n">
        <v>28164.97</v>
      </c>
      <c r="I41" t="n">
        <v>0</v>
      </c>
    </row>
    <row r="42">
      <c r="A42" t="n">
        <v>946</v>
      </c>
      <c r="B42" s="27" t="n">
        <v>45460</v>
      </c>
      <c r="C42" t="n">
        <v>265</v>
      </c>
      <c r="D42" t="inlineStr">
        <is>
          <t>Orfeu</t>
        </is>
      </c>
      <c r="E42" t="n">
        <v>266</v>
      </c>
      <c r="F42" t="inlineStr">
        <is>
          <t>Jacaré</t>
        </is>
      </c>
      <c r="G42" t="n">
        <v>1</v>
      </c>
      <c r="H42" t="n">
        <v>204243.11</v>
      </c>
      <c r="I42" t="n">
        <v>0</v>
      </c>
    </row>
    <row r="43">
      <c r="A43" t="n">
        <v>950</v>
      </c>
      <c r="B43" s="27" t="n">
        <v>45460</v>
      </c>
      <c r="C43" t="n">
        <v>266</v>
      </c>
      <c r="D43" t="inlineStr">
        <is>
          <t>Jacaré</t>
        </is>
      </c>
      <c r="E43" t="n">
        <v>265</v>
      </c>
      <c r="F43" t="inlineStr">
        <is>
          <t>Orfeu</t>
        </is>
      </c>
      <c r="G43" t="n">
        <v>0</v>
      </c>
      <c r="H43" t="n">
        <v>0</v>
      </c>
      <c r="I43" t="n">
        <v>74220</v>
      </c>
    </row>
    <row r="44">
      <c r="A44" t="n">
        <v>951</v>
      </c>
      <c r="B44" s="27" t="n">
        <v>45460</v>
      </c>
      <c r="C44" t="n">
        <v>266</v>
      </c>
      <c r="D44" t="inlineStr">
        <is>
          <t>Jacaré</t>
        </is>
      </c>
      <c r="E44" t="n">
        <v>278</v>
      </c>
      <c r="F44" t="inlineStr">
        <is>
          <t>FDB Bar - Riviera (antiga Maraba)</t>
        </is>
      </c>
      <c r="G44" t="n">
        <v>0</v>
      </c>
      <c r="H44" t="n">
        <v>0</v>
      </c>
      <c r="I44" t="n">
        <v>40010</v>
      </c>
    </row>
    <row r="45">
      <c r="A45" t="n">
        <v>952</v>
      </c>
      <c r="B45" s="27" t="n">
        <v>45460</v>
      </c>
      <c r="C45" t="n">
        <v>266</v>
      </c>
      <c r="D45" t="inlineStr">
        <is>
          <t>Jacaré</t>
        </is>
      </c>
      <c r="E45" t="n">
        <v>276</v>
      </c>
      <c r="F45" t="inlineStr">
        <is>
          <t>Riviera Bar</t>
        </is>
      </c>
      <c r="G45" t="n">
        <v>0</v>
      </c>
      <c r="H45" t="n">
        <v>0</v>
      </c>
      <c r="I45" t="n">
        <v>10</v>
      </c>
    </row>
    <row r="46">
      <c r="A46" t="n">
        <v>953</v>
      </c>
      <c r="B46" s="27" t="n">
        <v>45460</v>
      </c>
      <c r="C46" t="n">
        <v>266</v>
      </c>
      <c r="D46" t="inlineStr">
        <is>
          <t>Jacaré</t>
        </is>
      </c>
      <c r="E46" t="n">
        <v>291</v>
      </c>
      <c r="F46" t="inlineStr">
        <is>
          <t>Tempus</t>
        </is>
      </c>
      <c r="G46" t="n">
        <v>0</v>
      </c>
      <c r="H46" t="n">
        <v>0</v>
      </c>
      <c r="I46" t="n">
        <v>380010</v>
      </c>
    </row>
    <row r="47">
      <c r="A47" t="n">
        <v>954</v>
      </c>
      <c r="B47" s="27" t="n">
        <v>45460</v>
      </c>
      <c r="C47" t="n">
        <v>266</v>
      </c>
      <c r="D47" t="inlineStr">
        <is>
          <t>Jacaré</t>
        </is>
      </c>
      <c r="E47" t="n">
        <v>275</v>
      </c>
      <c r="F47" t="inlineStr">
        <is>
          <t>Bar Brahma - Centro</t>
        </is>
      </c>
      <c r="G47" t="n">
        <v>0</v>
      </c>
      <c r="H47" t="n">
        <v>0</v>
      </c>
      <c r="I47" t="n">
        <v>30000</v>
      </c>
    </row>
    <row r="48">
      <c r="A48" t="n">
        <v>961</v>
      </c>
      <c r="B48" s="27" t="n">
        <v>45460</v>
      </c>
      <c r="C48" t="n">
        <v>275</v>
      </c>
      <c r="D48" t="inlineStr">
        <is>
          <t>Bar Brahma - Centro</t>
        </is>
      </c>
      <c r="E48" t="n">
        <v>266</v>
      </c>
      <c r="F48" t="inlineStr">
        <is>
          <t>Jacaré</t>
        </is>
      </c>
      <c r="G48" t="n">
        <v>0</v>
      </c>
      <c r="H48" t="n">
        <v>13500</v>
      </c>
      <c r="I48" t="n">
        <v>0</v>
      </c>
    </row>
    <row r="49">
      <c r="A49" t="n">
        <v>962</v>
      </c>
      <c r="B49" s="27" t="n">
        <v>45460</v>
      </c>
      <c r="C49" t="n">
        <v>278</v>
      </c>
      <c r="D49" t="inlineStr">
        <is>
          <t>FDB Bar - Riviera (antiga Maraba)</t>
        </is>
      </c>
      <c r="E49" t="n">
        <v>266</v>
      </c>
      <c r="F49" t="inlineStr">
        <is>
          <t>Jacaré</t>
        </is>
      </c>
      <c r="G49" t="n">
        <v>0</v>
      </c>
      <c r="H49" t="n">
        <v>3200</v>
      </c>
      <c r="I49" t="n">
        <v>0</v>
      </c>
    </row>
    <row r="50">
      <c r="A50" t="n">
        <v>963</v>
      </c>
      <c r="B50" s="27" t="n">
        <v>45460</v>
      </c>
      <c r="C50" t="n">
        <v>275</v>
      </c>
      <c r="D50" t="inlineStr">
        <is>
          <t>Bar Brahma - Centro</t>
        </is>
      </c>
      <c r="E50" t="n">
        <v>266</v>
      </c>
      <c r="F50" t="inlineStr">
        <is>
          <t>Jacaré</t>
        </is>
      </c>
      <c r="G50" t="n">
        <v>0</v>
      </c>
      <c r="H50" t="n">
        <v>2700</v>
      </c>
      <c r="I50" t="n">
        <v>0</v>
      </c>
    </row>
    <row r="51">
      <c r="A51" t="n">
        <v>964</v>
      </c>
      <c r="B51" s="27" t="n">
        <v>45460</v>
      </c>
      <c r="C51" t="n">
        <v>276</v>
      </c>
      <c r="D51" t="inlineStr">
        <is>
          <t>Riviera Bar</t>
        </is>
      </c>
      <c r="E51" t="n">
        <v>266</v>
      </c>
      <c r="F51" t="inlineStr">
        <is>
          <t>Jacaré</t>
        </is>
      </c>
      <c r="G51" t="n">
        <v>0</v>
      </c>
      <c r="H51" t="n">
        <v>8200</v>
      </c>
      <c r="I51" t="n">
        <v>0</v>
      </c>
    </row>
    <row r="52">
      <c r="A52" t="n">
        <v>930</v>
      </c>
      <c r="B52" s="27" t="n">
        <v>45457</v>
      </c>
      <c r="C52" t="n">
        <v>276</v>
      </c>
      <c r="D52" t="inlineStr">
        <is>
          <t>Riviera Bar</t>
        </is>
      </c>
      <c r="E52" t="n">
        <v>266</v>
      </c>
      <c r="F52" t="inlineStr">
        <is>
          <t>Jacaré</t>
        </is>
      </c>
      <c r="G52" t="n">
        <v>1</v>
      </c>
      <c r="H52" t="n">
        <v>58408.37</v>
      </c>
      <c r="I52" t="n">
        <v>0</v>
      </c>
    </row>
    <row r="53">
      <c r="A53" t="n">
        <v>931</v>
      </c>
      <c r="B53" s="27" t="n">
        <v>45457</v>
      </c>
      <c r="C53" t="n">
        <v>275</v>
      </c>
      <c r="D53" t="inlineStr">
        <is>
          <t>Bar Brahma - Centro</t>
        </is>
      </c>
      <c r="E53" t="n">
        <v>266</v>
      </c>
      <c r="F53" t="inlineStr">
        <is>
          <t>Jacaré</t>
        </is>
      </c>
      <c r="G53" t="n">
        <v>1</v>
      </c>
      <c r="H53" t="n">
        <v>99760.33</v>
      </c>
      <c r="I53" t="n">
        <v>0</v>
      </c>
    </row>
    <row r="54">
      <c r="A54" t="n">
        <v>932</v>
      </c>
      <c r="B54" s="27" t="n">
        <v>45457</v>
      </c>
      <c r="C54" t="n">
        <v>277</v>
      </c>
      <c r="D54" t="inlineStr">
        <is>
          <t>Bar Léo - Centro</t>
        </is>
      </c>
      <c r="E54" t="n">
        <v>266</v>
      </c>
      <c r="F54" t="inlineStr">
        <is>
          <t>Jacaré</t>
        </is>
      </c>
      <c r="G54" t="n">
        <v>1</v>
      </c>
      <c r="H54" t="n">
        <v>10228.57</v>
      </c>
      <c r="I54" t="n">
        <v>0</v>
      </c>
    </row>
    <row r="55">
      <c r="A55" t="n">
        <v>933</v>
      </c>
      <c r="B55" s="27" t="n">
        <v>45457</v>
      </c>
      <c r="C55" t="n">
        <v>265</v>
      </c>
      <c r="D55" t="inlineStr">
        <is>
          <t>Orfeu</t>
        </is>
      </c>
      <c r="E55" t="n">
        <v>266</v>
      </c>
      <c r="F55" t="inlineStr">
        <is>
          <t>Jacaré</t>
        </is>
      </c>
      <c r="G55" t="n">
        <v>1</v>
      </c>
      <c r="H55" t="n">
        <v>20740.19</v>
      </c>
      <c r="I55" t="n">
        <v>0</v>
      </c>
    </row>
    <row r="56">
      <c r="A56" t="n">
        <v>934</v>
      </c>
      <c r="B56" s="27" t="n">
        <v>45457</v>
      </c>
      <c r="C56" t="n">
        <v>266</v>
      </c>
      <c r="D56" t="inlineStr">
        <is>
          <t>Jacaré</t>
        </is>
      </c>
      <c r="E56" t="n">
        <v>289</v>
      </c>
      <c r="F56" t="inlineStr">
        <is>
          <t>Escritorio Fabrica de Bares</t>
        </is>
      </c>
      <c r="G56" t="n">
        <v>0</v>
      </c>
      <c r="H56" t="n">
        <v>0</v>
      </c>
      <c r="I56" t="n">
        <v>156.1</v>
      </c>
    </row>
    <row r="57">
      <c r="A57" t="n">
        <v>935</v>
      </c>
      <c r="B57" s="27" t="n">
        <v>45457</v>
      </c>
      <c r="C57" t="n">
        <v>266</v>
      </c>
      <c r="D57" t="inlineStr">
        <is>
          <t>Jacaré</t>
        </is>
      </c>
      <c r="E57" t="n">
        <v>265</v>
      </c>
      <c r="F57" t="inlineStr">
        <is>
          <t>Orfeu</t>
        </is>
      </c>
      <c r="G57" t="n">
        <v>0</v>
      </c>
      <c r="H57" t="n">
        <v>0</v>
      </c>
      <c r="I57" t="n">
        <v>6322.5</v>
      </c>
    </row>
    <row r="58">
      <c r="A58" t="n">
        <v>936</v>
      </c>
      <c r="B58" s="27" t="n">
        <v>45457</v>
      </c>
      <c r="C58" t="n">
        <v>266</v>
      </c>
      <c r="D58" t="inlineStr">
        <is>
          <t>Jacaré</t>
        </is>
      </c>
      <c r="E58" t="n">
        <v>275</v>
      </c>
      <c r="F58" t="inlineStr">
        <is>
          <t>Bar Brahma - Centro</t>
        </is>
      </c>
      <c r="G58" t="n">
        <v>0</v>
      </c>
      <c r="H58" t="n">
        <v>0</v>
      </c>
      <c r="I58" t="n">
        <v>50023.76</v>
      </c>
    </row>
    <row r="59">
      <c r="A59" t="n">
        <v>937</v>
      </c>
      <c r="B59" s="27" t="n">
        <v>45457</v>
      </c>
      <c r="C59" t="n">
        <v>266</v>
      </c>
      <c r="D59" t="inlineStr">
        <is>
          <t>Jacaré</t>
        </is>
      </c>
      <c r="E59" t="n">
        <v>278</v>
      </c>
      <c r="F59" t="inlineStr">
        <is>
          <t>FDB Bar - Riviera (antiga Maraba)</t>
        </is>
      </c>
      <c r="G59" t="n">
        <v>0</v>
      </c>
      <c r="H59" t="n">
        <v>0</v>
      </c>
      <c r="I59" t="n">
        <v>40010</v>
      </c>
    </row>
    <row r="60">
      <c r="A60" t="n">
        <v>938</v>
      </c>
      <c r="B60" s="27" t="n">
        <v>45457</v>
      </c>
      <c r="C60" t="n">
        <v>266</v>
      </c>
      <c r="D60" t="inlineStr">
        <is>
          <t>Jacaré</t>
        </is>
      </c>
      <c r="E60" t="n">
        <v>276</v>
      </c>
      <c r="F60" t="inlineStr">
        <is>
          <t>Riviera Bar</t>
        </is>
      </c>
      <c r="G60" t="n">
        <v>0</v>
      </c>
      <c r="H60" t="n">
        <v>0</v>
      </c>
      <c r="I60" t="n">
        <v>7210</v>
      </c>
    </row>
    <row r="61">
      <c r="A61" t="n">
        <v>939</v>
      </c>
      <c r="B61" s="27" t="n">
        <v>45457</v>
      </c>
      <c r="C61" t="n">
        <v>266</v>
      </c>
      <c r="D61" t="inlineStr">
        <is>
          <t>Jacaré</t>
        </is>
      </c>
      <c r="E61" t="n">
        <v>291</v>
      </c>
      <c r="F61" t="inlineStr">
        <is>
          <t>Tempus</t>
        </is>
      </c>
      <c r="G61" t="n">
        <v>0</v>
      </c>
      <c r="H61" t="n">
        <v>0</v>
      </c>
      <c r="I61" t="n">
        <v>110010</v>
      </c>
    </row>
    <row r="62">
      <c r="A62" t="n">
        <v>942</v>
      </c>
      <c r="B62" s="27" t="n">
        <v>45457</v>
      </c>
      <c r="C62" t="n">
        <v>289</v>
      </c>
      <c r="D62" t="inlineStr">
        <is>
          <t>Escritorio Fabrica de Bares</t>
        </is>
      </c>
      <c r="E62" t="n">
        <v>266</v>
      </c>
      <c r="F62" t="inlineStr">
        <is>
          <t>Jacaré</t>
        </is>
      </c>
      <c r="G62" t="n">
        <v>0</v>
      </c>
      <c r="H62" t="n">
        <v>34248.26</v>
      </c>
      <c r="I62" t="n">
        <v>0</v>
      </c>
    </row>
    <row r="63">
      <c r="A63" t="n">
        <v>947</v>
      </c>
      <c r="B63" s="27" t="n">
        <v>45457</v>
      </c>
      <c r="C63" t="n">
        <v>265</v>
      </c>
      <c r="D63" t="inlineStr">
        <is>
          <t>Orfeu</t>
        </is>
      </c>
      <c r="E63" t="n">
        <v>266</v>
      </c>
      <c r="F63" t="inlineStr">
        <is>
          <t>Jacaré</t>
        </is>
      </c>
      <c r="G63" t="n">
        <v>0</v>
      </c>
      <c r="H63" t="n">
        <v>8875.950000000001</v>
      </c>
      <c r="I63" t="n">
        <v>0</v>
      </c>
    </row>
    <row r="64">
      <c r="A64" t="n">
        <v>948</v>
      </c>
      <c r="B64" s="27" t="n">
        <v>45457</v>
      </c>
      <c r="C64" t="n">
        <v>278</v>
      </c>
      <c r="D64" t="inlineStr">
        <is>
          <t>FDB Bar - Riviera (antiga Maraba)</t>
        </is>
      </c>
      <c r="E64" t="n">
        <v>266</v>
      </c>
      <c r="F64" t="inlineStr">
        <is>
          <t>Jacaré</t>
        </is>
      </c>
      <c r="G64" t="n">
        <v>0</v>
      </c>
      <c r="H64" t="n">
        <v>1801.19</v>
      </c>
      <c r="I64" t="n">
        <v>0</v>
      </c>
    </row>
    <row r="65">
      <c r="A65" t="n">
        <v>949</v>
      </c>
      <c r="B65" s="27" t="n">
        <v>45457</v>
      </c>
      <c r="C65" t="n">
        <v>275</v>
      </c>
      <c r="D65" t="inlineStr">
        <is>
          <t>Bar Brahma - Centro</t>
        </is>
      </c>
      <c r="E65" t="n">
        <v>266</v>
      </c>
      <c r="F65" t="inlineStr">
        <is>
          <t>Jacaré</t>
        </is>
      </c>
      <c r="G65" t="n">
        <v>0</v>
      </c>
      <c r="H65" t="n">
        <v>35300</v>
      </c>
      <c r="I65" t="n">
        <v>0</v>
      </c>
    </row>
    <row r="66">
      <c r="A66" t="n">
        <v>909</v>
      </c>
      <c r="B66" s="27" t="n">
        <v>45456</v>
      </c>
      <c r="C66" t="n">
        <v>276</v>
      </c>
      <c r="D66" t="inlineStr">
        <is>
          <t>Riviera Bar</t>
        </is>
      </c>
      <c r="E66" t="n">
        <v>266</v>
      </c>
      <c r="F66" t="inlineStr">
        <is>
          <t>Jacaré</t>
        </is>
      </c>
      <c r="G66" t="n">
        <v>1</v>
      </c>
      <c r="H66" t="n">
        <v>64450.55</v>
      </c>
      <c r="I66" t="n">
        <v>0</v>
      </c>
    </row>
    <row r="67">
      <c r="A67" t="n">
        <v>910</v>
      </c>
      <c r="B67" s="27" t="n">
        <v>45456</v>
      </c>
      <c r="C67" t="n">
        <v>275</v>
      </c>
      <c r="D67" t="inlineStr">
        <is>
          <t>Bar Brahma - Centro</t>
        </is>
      </c>
      <c r="E67" t="n">
        <v>266</v>
      </c>
      <c r="F67" t="inlineStr">
        <is>
          <t>Jacaré</t>
        </is>
      </c>
      <c r="G67" t="n">
        <v>1</v>
      </c>
      <c r="H67" t="n">
        <v>91123.92999999999</v>
      </c>
      <c r="I67" t="n">
        <v>0</v>
      </c>
    </row>
    <row r="68">
      <c r="A68" t="n">
        <v>911</v>
      </c>
      <c r="B68" s="27" t="n">
        <v>45456</v>
      </c>
      <c r="C68" t="n">
        <v>277</v>
      </c>
      <c r="D68" t="inlineStr">
        <is>
          <t>Bar Léo - Centro</t>
        </is>
      </c>
      <c r="E68" t="n">
        <v>266</v>
      </c>
      <c r="F68" t="inlineStr">
        <is>
          <t>Jacaré</t>
        </is>
      </c>
      <c r="G68" t="n">
        <v>1</v>
      </c>
      <c r="H68" t="n">
        <v>12528.22</v>
      </c>
      <c r="I68" t="n">
        <v>0</v>
      </c>
    </row>
    <row r="69">
      <c r="A69" t="n">
        <v>912</v>
      </c>
      <c r="B69" s="27" t="n">
        <v>45456</v>
      </c>
      <c r="C69" t="n">
        <v>265</v>
      </c>
      <c r="D69" t="inlineStr">
        <is>
          <t>Orfeu</t>
        </is>
      </c>
      <c r="E69" t="n">
        <v>266</v>
      </c>
      <c r="F69" t="inlineStr">
        <is>
          <t>Jacaré</t>
        </is>
      </c>
      <c r="G69" t="n">
        <v>1</v>
      </c>
      <c r="H69" t="n">
        <v>32698.81</v>
      </c>
      <c r="I69" t="n">
        <v>0</v>
      </c>
    </row>
    <row r="70">
      <c r="A70" t="n">
        <v>915</v>
      </c>
      <c r="B70" s="27" t="n">
        <v>45456</v>
      </c>
      <c r="C70" t="n">
        <v>266</v>
      </c>
      <c r="D70" t="inlineStr">
        <is>
          <t>Jacaré</t>
        </is>
      </c>
      <c r="E70" t="n">
        <v>265</v>
      </c>
      <c r="F70" t="inlineStr">
        <is>
          <t>Orfeu</t>
        </is>
      </c>
      <c r="G70" t="n">
        <v>0</v>
      </c>
      <c r="H70" t="n">
        <v>0</v>
      </c>
      <c r="I70" t="n">
        <v>15020</v>
      </c>
    </row>
    <row r="71">
      <c r="A71" t="n">
        <v>916</v>
      </c>
      <c r="B71" s="27" t="n">
        <v>45456</v>
      </c>
      <c r="C71" t="n">
        <v>266</v>
      </c>
      <c r="D71" t="inlineStr">
        <is>
          <t>Jacaré</t>
        </is>
      </c>
      <c r="E71" t="n">
        <v>275</v>
      </c>
      <c r="F71" t="inlineStr">
        <is>
          <t>Bar Brahma - Centro</t>
        </is>
      </c>
      <c r="G71" t="n">
        <v>0</v>
      </c>
      <c r="H71" t="n">
        <v>0</v>
      </c>
      <c r="I71" t="n">
        <v>20010</v>
      </c>
    </row>
    <row r="72">
      <c r="A72" t="n">
        <v>917</v>
      </c>
      <c r="B72" s="27" t="n">
        <v>45456</v>
      </c>
      <c r="C72" t="n">
        <v>266</v>
      </c>
      <c r="D72" t="inlineStr">
        <is>
          <t>Jacaré</t>
        </is>
      </c>
      <c r="E72" t="n">
        <v>278</v>
      </c>
      <c r="F72" t="inlineStr">
        <is>
          <t>FDB Bar - Riviera (antiga Maraba)</t>
        </is>
      </c>
      <c r="G72" t="n">
        <v>0</v>
      </c>
      <c r="H72" t="n">
        <v>0</v>
      </c>
      <c r="I72" t="n">
        <v>15010</v>
      </c>
    </row>
    <row r="73">
      <c r="A73" t="n">
        <v>918</v>
      </c>
      <c r="B73" s="27" t="n">
        <v>45456</v>
      </c>
      <c r="C73" t="n">
        <v>266</v>
      </c>
      <c r="D73" t="inlineStr">
        <is>
          <t>Jacaré</t>
        </is>
      </c>
      <c r="E73" t="n">
        <v>276</v>
      </c>
      <c r="F73" t="inlineStr">
        <is>
          <t>Riviera Bar</t>
        </is>
      </c>
      <c r="G73" t="n">
        <v>0</v>
      </c>
      <c r="H73" t="n">
        <v>0</v>
      </c>
      <c r="I73" t="n">
        <v>43810</v>
      </c>
    </row>
    <row r="74">
      <c r="A74" t="n">
        <v>919</v>
      </c>
      <c r="B74" s="27" t="n">
        <v>45456</v>
      </c>
      <c r="C74" t="n">
        <v>266</v>
      </c>
      <c r="D74" t="inlineStr">
        <is>
          <t>Jacaré</t>
        </is>
      </c>
      <c r="E74" t="n">
        <v>291</v>
      </c>
      <c r="F74" t="inlineStr">
        <is>
          <t>Tempus</t>
        </is>
      </c>
      <c r="G74" t="n">
        <v>0</v>
      </c>
      <c r="H74" t="n">
        <v>0</v>
      </c>
      <c r="I74" t="n">
        <v>130000</v>
      </c>
    </row>
    <row r="75">
      <c r="A75" t="n">
        <v>926</v>
      </c>
      <c r="B75" s="27" t="n">
        <v>45456</v>
      </c>
      <c r="C75" t="n">
        <v>276</v>
      </c>
      <c r="D75" t="inlineStr">
        <is>
          <t>Riviera Bar</t>
        </is>
      </c>
      <c r="E75" t="n">
        <v>266</v>
      </c>
      <c r="F75" t="inlineStr">
        <is>
          <t>Jacaré</t>
        </is>
      </c>
      <c r="G75" t="n">
        <v>0</v>
      </c>
      <c r="H75" t="n">
        <v>23600</v>
      </c>
      <c r="I75" t="n">
        <v>0</v>
      </c>
    </row>
    <row r="76">
      <c r="A76" t="n">
        <v>927</v>
      </c>
      <c r="B76" s="27" t="n">
        <v>45456</v>
      </c>
      <c r="C76" t="n">
        <v>265</v>
      </c>
      <c r="D76" t="inlineStr">
        <is>
          <t>Orfeu</t>
        </is>
      </c>
      <c r="E76" t="n">
        <v>266</v>
      </c>
      <c r="F76" t="inlineStr">
        <is>
          <t>Jacaré</t>
        </is>
      </c>
      <c r="G76" t="n">
        <v>0</v>
      </c>
      <c r="H76" t="n">
        <v>10200</v>
      </c>
      <c r="I76" t="n">
        <v>0</v>
      </c>
    </row>
    <row r="77">
      <c r="A77" t="n">
        <v>928</v>
      </c>
      <c r="B77" s="27" t="n">
        <v>45456</v>
      </c>
      <c r="C77" t="n">
        <v>278</v>
      </c>
      <c r="D77" t="inlineStr">
        <is>
          <t>FDB Bar - Riviera (antiga Maraba)</t>
        </is>
      </c>
      <c r="E77" t="n">
        <v>266</v>
      </c>
      <c r="F77" t="inlineStr">
        <is>
          <t>Jacaré</t>
        </is>
      </c>
      <c r="G77" t="n">
        <v>0</v>
      </c>
      <c r="H77" t="n">
        <v>5700</v>
      </c>
      <c r="I77" t="n">
        <v>0</v>
      </c>
    </row>
    <row r="78">
      <c r="A78" t="n">
        <v>929</v>
      </c>
      <c r="B78" s="27" t="n">
        <v>45456</v>
      </c>
      <c r="C78" t="n">
        <v>275</v>
      </c>
      <c r="D78" t="inlineStr">
        <is>
          <t>Bar Brahma - Centro</t>
        </is>
      </c>
      <c r="E78" t="n">
        <v>266</v>
      </c>
      <c r="F78" t="inlineStr">
        <is>
          <t>Jacaré</t>
        </is>
      </c>
      <c r="G78" t="n">
        <v>0</v>
      </c>
      <c r="H78" t="n">
        <v>6400</v>
      </c>
      <c r="I78" t="n">
        <v>0</v>
      </c>
    </row>
    <row r="79">
      <c r="A79" t="n">
        <v>898</v>
      </c>
      <c r="B79" s="27" t="n">
        <v>45455</v>
      </c>
      <c r="C79" t="n">
        <v>289</v>
      </c>
      <c r="D79" t="inlineStr">
        <is>
          <t>Escritorio Fabrica de Bares</t>
        </is>
      </c>
      <c r="E79" t="n">
        <v>266</v>
      </c>
      <c r="F79" t="inlineStr">
        <is>
          <t>Jacaré</t>
        </is>
      </c>
      <c r="G79" t="n">
        <v>0</v>
      </c>
      <c r="H79" t="n">
        <v>532.11</v>
      </c>
      <c r="I79" t="n">
        <v>0</v>
      </c>
    </row>
    <row r="80">
      <c r="A80" t="n">
        <v>899</v>
      </c>
      <c r="B80" s="27" t="n">
        <v>45455</v>
      </c>
      <c r="C80" t="n">
        <v>266</v>
      </c>
      <c r="D80" t="inlineStr">
        <is>
          <t>Jacaré</t>
        </is>
      </c>
      <c r="E80" t="n">
        <v>275</v>
      </c>
      <c r="F80" t="inlineStr">
        <is>
          <t>Bar Brahma - Centro</t>
        </is>
      </c>
      <c r="G80" t="n">
        <v>0</v>
      </c>
      <c r="H80" t="n">
        <v>0</v>
      </c>
      <c r="I80" t="n">
        <v>40018</v>
      </c>
    </row>
    <row r="81">
      <c r="A81" t="n">
        <v>900</v>
      </c>
      <c r="B81" s="27" t="n">
        <v>45455</v>
      </c>
      <c r="C81" t="n">
        <v>266</v>
      </c>
      <c r="D81" t="inlineStr">
        <is>
          <t>Jacaré</t>
        </is>
      </c>
      <c r="E81" t="n">
        <v>278</v>
      </c>
      <c r="F81" t="inlineStr">
        <is>
          <t>FDB Bar - Riviera (antiga Maraba)</t>
        </is>
      </c>
      <c r="G81" t="n">
        <v>0</v>
      </c>
      <c r="H81" t="n">
        <v>0</v>
      </c>
      <c r="I81" t="n">
        <v>15010</v>
      </c>
    </row>
    <row r="82">
      <c r="A82" t="n">
        <v>901</v>
      </c>
      <c r="B82" s="27" t="n">
        <v>45455</v>
      </c>
      <c r="C82" t="n">
        <v>266</v>
      </c>
      <c r="D82" t="inlineStr">
        <is>
          <t>Jacaré</t>
        </is>
      </c>
      <c r="E82" t="n">
        <v>265</v>
      </c>
      <c r="F82" t="inlineStr">
        <is>
          <t>Orfeu</t>
        </is>
      </c>
      <c r="G82" t="n">
        <v>0</v>
      </c>
      <c r="H82" t="n">
        <v>0</v>
      </c>
      <c r="I82" t="n">
        <v>20270</v>
      </c>
    </row>
    <row r="83">
      <c r="A83" t="n">
        <v>902</v>
      </c>
      <c r="B83" s="27" t="n">
        <v>45455</v>
      </c>
      <c r="C83" t="n">
        <v>265</v>
      </c>
      <c r="D83" t="inlineStr">
        <is>
          <t>Orfeu</t>
        </is>
      </c>
      <c r="E83" t="n">
        <v>266</v>
      </c>
      <c r="F83" t="inlineStr">
        <is>
          <t>Jacaré</t>
        </is>
      </c>
      <c r="G83" t="n">
        <v>0</v>
      </c>
      <c r="H83" t="n">
        <v>14381.48</v>
      </c>
      <c r="I83" t="n">
        <v>0</v>
      </c>
    </row>
    <row r="84">
      <c r="A84" t="n">
        <v>903</v>
      </c>
      <c r="B84" s="27" t="n">
        <v>45455</v>
      </c>
      <c r="C84" t="n">
        <v>290</v>
      </c>
      <c r="D84" t="inlineStr">
        <is>
          <t>Edificio Rolim</t>
        </is>
      </c>
      <c r="E84" t="n">
        <v>266</v>
      </c>
      <c r="F84" t="inlineStr">
        <is>
          <t>Jacaré</t>
        </is>
      </c>
      <c r="G84" t="n">
        <v>0</v>
      </c>
      <c r="H84" t="n">
        <v>5000</v>
      </c>
      <c r="I84" t="n">
        <v>0</v>
      </c>
    </row>
    <row r="85">
      <c r="A85" t="n">
        <v>905</v>
      </c>
      <c r="B85" s="27" t="n">
        <v>45455</v>
      </c>
      <c r="C85" t="n">
        <v>266</v>
      </c>
      <c r="D85" t="inlineStr">
        <is>
          <t>Jacaré</t>
        </is>
      </c>
      <c r="E85" t="n">
        <v>276</v>
      </c>
      <c r="F85" t="inlineStr">
        <is>
          <t>Riviera Bar</t>
        </is>
      </c>
      <c r="G85" t="n">
        <v>0</v>
      </c>
      <c r="H85" t="n">
        <v>0</v>
      </c>
      <c r="I85" t="n">
        <v>50000</v>
      </c>
    </row>
    <row r="86">
      <c r="A86" t="n">
        <v>906</v>
      </c>
      <c r="B86" s="27" t="n">
        <v>45455</v>
      </c>
      <c r="C86" t="n">
        <v>276</v>
      </c>
      <c r="D86" t="inlineStr">
        <is>
          <t>Riviera Bar</t>
        </is>
      </c>
      <c r="E86" t="n">
        <v>266</v>
      </c>
      <c r="F86" t="inlineStr">
        <is>
          <t>Jacaré</t>
        </is>
      </c>
      <c r="G86" t="n">
        <v>0</v>
      </c>
      <c r="H86" t="n">
        <v>3200</v>
      </c>
      <c r="I86" t="n">
        <v>0</v>
      </c>
    </row>
    <row r="87">
      <c r="A87" t="n">
        <v>907</v>
      </c>
      <c r="B87" s="27" t="n">
        <v>45455</v>
      </c>
      <c r="C87" t="n">
        <v>275</v>
      </c>
      <c r="D87" t="inlineStr">
        <is>
          <t>Bar Brahma - Centro</t>
        </is>
      </c>
      <c r="E87" t="n">
        <v>266</v>
      </c>
      <c r="F87" t="inlineStr">
        <is>
          <t>Jacaré</t>
        </is>
      </c>
      <c r="G87" t="n">
        <v>0</v>
      </c>
      <c r="H87" t="n">
        <v>7000</v>
      </c>
      <c r="I87" t="n">
        <v>0</v>
      </c>
    </row>
    <row r="88">
      <c r="A88" t="n">
        <v>908</v>
      </c>
      <c r="B88" s="27" t="n">
        <v>45455</v>
      </c>
      <c r="C88" t="n">
        <v>278</v>
      </c>
      <c r="D88" t="inlineStr">
        <is>
          <t>FDB Bar - Riviera (antiga Maraba)</t>
        </is>
      </c>
      <c r="E88" t="n">
        <v>266</v>
      </c>
      <c r="F88" t="inlineStr">
        <is>
          <t>Jacaré</t>
        </is>
      </c>
      <c r="G88" t="n">
        <v>0</v>
      </c>
      <c r="H88" t="n">
        <v>6000</v>
      </c>
      <c r="I88" t="n">
        <v>0</v>
      </c>
    </row>
    <row r="89">
      <c r="A89" t="n">
        <v>955</v>
      </c>
      <c r="B89" s="27" t="n">
        <v>45455</v>
      </c>
      <c r="C89" t="n">
        <v>285</v>
      </c>
      <c r="D89" t="inlineStr">
        <is>
          <t>Rappi e iFood - Delivery FB</t>
        </is>
      </c>
      <c r="E89" t="n">
        <v>266</v>
      </c>
      <c r="F89" t="inlineStr">
        <is>
          <t>Jacaré</t>
        </is>
      </c>
      <c r="G89" t="n">
        <v>1</v>
      </c>
      <c r="H89" t="n">
        <v>47127.75</v>
      </c>
      <c r="I89" t="n">
        <v>0</v>
      </c>
    </row>
    <row r="90">
      <c r="A90" t="n">
        <v>956</v>
      </c>
      <c r="B90" s="27" t="n">
        <v>45455</v>
      </c>
      <c r="C90" t="n">
        <v>275</v>
      </c>
      <c r="D90" t="inlineStr">
        <is>
          <t>Bar Brahma - Centro</t>
        </is>
      </c>
      <c r="E90" t="n">
        <v>266</v>
      </c>
      <c r="F90" t="inlineStr">
        <is>
          <t>Jacaré</t>
        </is>
      </c>
      <c r="G90" t="n">
        <v>1</v>
      </c>
      <c r="H90" t="n">
        <v>80523.05</v>
      </c>
      <c r="I90" t="n">
        <v>0</v>
      </c>
    </row>
    <row r="91">
      <c r="A91" t="n">
        <v>957</v>
      </c>
      <c r="B91" s="27" t="n">
        <v>45455</v>
      </c>
      <c r="C91" t="n">
        <v>277</v>
      </c>
      <c r="D91" t="inlineStr">
        <is>
          <t>Bar Léo - Centro</t>
        </is>
      </c>
      <c r="E91" t="n">
        <v>266</v>
      </c>
      <c r="F91" t="inlineStr">
        <is>
          <t>Jacaré</t>
        </is>
      </c>
      <c r="G91" t="n">
        <v>1</v>
      </c>
      <c r="H91" t="n">
        <v>6505.7</v>
      </c>
      <c r="I91" t="n">
        <v>0</v>
      </c>
    </row>
    <row r="92">
      <c r="A92" t="n">
        <v>958</v>
      </c>
      <c r="B92" s="27" t="n">
        <v>45455</v>
      </c>
      <c r="C92" t="n">
        <v>265</v>
      </c>
      <c r="D92" t="inlineStr">
        <is>
          <t>Orfeu</t>
        </is>
      </c>
      <c r="E92" t="n">
        <v>266</v>
      </c>
      <c r="F92" t="inlineStr">
        <is>
          <t>Jacaré</t>
        </is>
      </c>
      <c r="G92" t="n">
        <v>1</v>
      </c>
      <c r="H92" t="n">
        <v>18745.55</v>
      </c>
      <c r="I92" t="n">
        <v>0</v>
      </c>
    </row>
    <row r="93">
      <c r="A93" t="n">
        <v>883</v>
      </c>
      <c r="B93" s="27" t="n">
        <v>45454</v>
      </c>
      <c r="C93" t="n">
        <v>276</v>
      </c>
      <c r="D93" t="inlineStr">
        <is>
          <t>Riviera Bar</t>
        </is>
      </c>
      <c r="E93" t="n">
        <v>266</v>
      </c>
      <c r="F93" t="inlineStr">
        <is>
          <t>Jacaré</t>
        </is>
      </c>
      <c r="G93" t="n">
        <v>1</v>
      </c>
      <c r="H93" t="n">
        <v>45511.73</v>
      </c>
      <c r="I93" t="n">
        <v>0</v>
      </c>
    </row>
    <row r="94">
      <c r="A94" t="n">
        <v>884</v>
      </c>
      <c r="B94" s="27" t="n">
        <v>45454</v>
      </c>
      <c r="C94" t="n">
        <v>275</v>
      </c>
      <c r="D94" t="inlineStr">
        <is>
          <t>Bar Brahma - Centro</t>
        </is>
      </c>
      <c r="E94" t="n">
        <v>266</v>
      </c>
      <c r="F94" t="inlineStr">
        <is>
          <t>Jacaré</t>
        </is>
      </c>
      <c r="G94" t="n">
        <v>1</v>
      </c>
      <c r="H94" t="n">
        <v>38304.46</v>
      </c>
      <c r="I94" t="n">
        <v>0</v>
      </c>
    </row>
    <row r="95">
      <c r="A95" t="n">
        <v>885</v>
      </c>
      <c r="B95" s="27" t="n">
        <v>45454</v>
      </c>
      <c r="C95" t="n">
        <v>277</v>
      </c>
      <c r="D95" t="inlineStr">
        <is>
          <t>Bar Léo - Centro</t>
        </is>
      </c>
      <c r="E95" t="n">
        <v>266</v>
      </c>
      <c r="F95" t="inlineStr">
        <is>
          <t>Jacaré</t>
        </is>
      </c>
      <c r="G95" t="n">
        <v>1</v>
      </c>
      <c r="H95" t="n">
        <v>8961.370000000001</v>
      </c>
      <c r="I95" t="n">
        <v>0</v>
      </c>
    </row>
    <row r="96">
      <c r="A96" t="n">
        <v>886</v>
      </c>
      <c r="B96" s="27" t="n">
        <v>45454</v>
      </c>
      <c r="C96" t="n">
        <v>265</v>
      </c>
      <c r="D96" t="inlineStr">
        <is>
          <t>Orfeu</t>
        </is>
      </c>
      <c r="E96" t="n">
        <v>266</v>
      </c>
      <c r="F96" t="inlineStr">
        <is>
          <t>Jacaré</t>
        </is>
      </c>
      <c r="G96" t="n">
        <v>1</v>
      </c>
      <c r="H96" t="n">
        <v>11529.06</v>
      </c>
      <c r="I96" t="n">
        <v>0</v>
      </c>
    </row>
    <row r="97">
      <c r="A97" t="n">
        <v>891</v>
      </c>
      <c r="B97" s="27" t="n">
        <v>45454</v>
      </c>
      <c r="C97" t="n">
        <v>266</v>
      </c>
      <c r="D97" t="inlineStr">
        <is>
          <t>Jacaré</t>
        </is>
      </c>
      <c r="E97" t="n">
        <v>265</v>
      </c>
      <c r="F97" t="inlineStr">
        <is>
          <t>Orfeu</t>
        </is>
      </c>
      <c r="G97" t="n">
        <v>0</v>
      </c>
      <c r="H97" t="n">
        <v>0</v>
      </c>
      <c r="I97" t="n">
        <v>23080</v>
      </c>
    </row>
    <row r="98">
      <c r="A98" t="n">
        <v>892</v>
      </c>
      <c r="B98" s="27" t="n">
        <v>45454</v>
      </c>
      <c r="C98" t="n">
        <v>266</v>
      </c>
      <c r="D98" t="inlineStr">
        <is>
          <t>Jacaré</t>
        </is>
      </c>
      <c r="E98" t="n">
        <v>275</v>
      </c>
      <c r="F98" t="inlineStr">
        <is>
          <t>Bar Brahma - Centro</t>
        </is>
      </c>
      <c r="G98" t="n">
        <v>0</v>
      </c>
      <c r="H98" t="n">
        <v>0</v>
      </c>
      <c r="I98" t="n">
        <v>33147.59</v>
      </c>
    </row>
    <row r="99">
      <c r="A99" t="n">
        <v>893</v>
      </c>
      <c r="B99" s="27" t="n">
        <v>45454</v>
      </c>
      <c r="C99" t="n">
        <v>266</v>
      </c>
      <c r="D99" t="inlineStr">
        <is>
          <t>Jacaré</t>
        </is>
      </c>
      <c r="E99" t="n">
        <v>278</v>
      </c>
      <c r="F99" t="inlineStr">
        <is>
          <t>FDB Bar - Riviera (antiga Maraba)</t>
        </is>
      </c>
      <c r="G99" t="n">
        <v>0</v>
      </c>
      <c r="H99" t="n">
        <v>0</v>
      </c>
      <c r="I99" t="n">
        <v>28150</v>
      </c>
    </row>
    <row r="100">
      <c r="A100" t="n">
        <v>894</v>
      </c>
      <c r="B100" s="27" t="n">
        <v>45454</v>
      </c>
      <c r="C100" t="n">
        <v>266</v>
      </c>
      <c r="D100" t="inlineStr">
        <is>
          <t>Jacaré</t>
        </is>
      </c>
      <c r="E100" t="n">
        <v>291</v>
      </c>
      <c r="F100" t="inlineStr">
        <is>
          <t>Tempus</t>
        </is>
      </c>
      <c r="G100" t="n">
        <v>0</v>
      </c>
      <c r="H100" t="n">
        <v>0</v>
      </c>
      <c r="I100" t="n">
        <v>400000</v>
      </c>
    </row>
    <row r="101">
      <c r="A101" t="n">
        <v>896</v>
      </c>
      <c r="B101" s="27" t="n">
        <v>45454</v>
      </c>
      <c r="C101" t="n">
        <v>266</v>
      </c>
      <c r="D101" t="inlineStr">
        <is>
          <t>Jacaré</t>
        </is>
      </c>
      <c r="E101" t="n">
        <v>275</v>
      </c>
      <c r="F101" t="inlineStr">
        <is>
          <t>Bar Brahma - Centro</t>
        </is>
      </c>
      <c r="G101" t="n">
        <v>0</v>
      </c>
      <c r="H101" t="n">
        <v>0</v>
      </c>
      <c r="I101" t="n">
        <v>43600</v>
      </c>
    </row>
    <row r="102">
      <c r="A102" t="n">
        <v>897</v>
      </c>
      <c r="B102" s="27" t="n">
        <v>45454</v>
      </c>
      <c r="C102" t="n">
        <v>266</v>
      </c>
      <c r="D102" t="inlineStr">
        <is>
          <t>Jacaré</t>
        </is>
      </c>
      <c r="E102" t="n">
        <v>265</v>
      </c>
      <c r="F102" t="inlineStr">
        <is>
          <t>Orfeu</t>
        </is>
      </c>
      <c r="G102" t="n">
        <v>0</v>
      </c>
      <c r="H102" t="n">
        <v>0</v>
      </c>
      <c r="I102" t="n">
        <v>12200</v>
      </c>
    </row>
    <row r="103">
      <c r="A103" t="n">
        <v>869</v>
      </c>
      <c r="B103" s="27" t="n">
        <v>45453</v>
      </c>
      <c r="C103" t="n">
        <v>266</v>
      </c>
      <c r="D103" t="inlineStr">
        <is>
          <t>Jacaré</t>
        </is>
      </c>
      <c r="E103" t="n">
        <v>265</v>
      </c>
      <c r="F103" t="inlineStr">
        <is>
          <t>Orfeu</t>
        </is>
      </c>
      <c r="G103" t="n">
        <v>0</v>
      </c>
      <c r="H103" t="n">
        <v>0</v>
      </c>
      <c r="I103" t="n">
        <v>60</v>
      </c>
    </row>
    <row r="104">
      <c r="A104" t="n">
        <v>870</v>
      </c>
      <c r="B104" s="27" t="n">
        <v>45453</v>
      </c>
      <c r="C104" t="n">
        <v>266</v>
      </c>
      <c r="D104" t="inlineStr">
        <is>
          <t>Jacaré</t>
        </is>
      </c>
      <c r="E104" t="n">
        <v>275</v>
      </c>
      <c r="F104" t="inlineStr">
        <is>
          <t>Bar Brahma - Centro</t>
        </is>
      </c>
      <c r="G104" t="n">
        <v>0</v>
      </c>
      <c r="H104" t="n">
        <v>0</v>
      </c>
      <c r="I104" t="n">
        <v>80010</v>
      </c>
    </row>
    <row r="105">
      <c r="A105" t="n">
        <v>871</v>
      </c>
      <c r="B105" s="27" t="n">
        <v>45453</v>
      </c>
      <c r="C105" t="n">
        <v>266</v>
      </c>
      <c r="D105" t="inlineStr">
        <is>
          <t>Jacaré</t>
        </is>
      </c>
      <c r="E105" t="n">
        <v>265</v>
      </c>
      <c r="F105" t="inlineStr">
        <is>
          <t>Orfeu</t>
        </is>
      </c>
      <c r="G105" t="n">
        <v>0</v>
      </c>
      <c r="H105" t="n">
        <v>0</v>
      </c>
      <c r="I105" t="n">
        <v>80010</v>
      </c>
    </row>
    <row r="106">
      <c r="A106" t="n">
        <v>872</v>
      </c>
      <c r="B106" s="27" t="n">
        <v>45453</v>
      </c>
      <c r="C106" t="n">
        <v>266</v>
      </c>
      <c r="D106" t="inlineStr">
        <is>
          <t>Jacaré</t>
        </is>
      </c>
      <c r="E106" t="n">
        <v>278</v>
      </c>
      <c r="F106" t="inlineStr">
        <is>
          <t>FDB Bar - Riviera (antiga Maraba)</t>
        </is>
      </c>
      <c r="G106" t="n">
        <v>0</v>
      </c>
      <c r="H106" t="n">
        <v>0</v>
      </c>
      <c r="I106" t="n">
        <v>10</v>
      </c>
    </row>
    <row r="107">
      <c r="A107" t="n">
        <v>873</v>
      </c>
      <c r="B107" s="27" t="n">
        <v>45453</v>
      </c>
      <c r="C107" t="n">
        <v>266</v>
      </c>
      <c r="D107" t="inlineStr">
        <is>
          <t>Jacaré</t>
        </is>
      </c>
      <c r="E107" t="n">
        <v>276</v>
      </c>
      <c r="F107" t="inlineStr">
        <is>
          <t>Riviera Bar</t>
        </is>
      </c>
      <c r="G107" t="n">
        <v>0</v>
      </c>
      <c r="H107" t="n">
        <v>0</v>
      </c>
      <c r="I107" t="n">
        <v>46010</v>
      </c>
    </row>
    <row r="108">
      <c r="A108" t="n">
        <v>874</v>
      </c>
      <c r="B108" s="27" t="n">
        <v>45453</v>
      </c>
      <c r="C108" t="n">
        <v>266</v>
      </c>
      <c r="D108" t="inlineStr">
        <is>
          <t>Jacaré</t>
        </is>
      </c>
      <c r="E108" t="n">
        <v>291</v>
      </c>
      <c r="F108" t="inlineStr">
        <is>
          <t>Tempus</t>
        </is>
      </c>
      <c r="G108" t="n">
        <v>0</v>
      </c>
      <c r="H108" t="n">
        <v>0</v>
      </c>
      <c r="I108" t="n">
        <v>700010</v>
      </c>
    </row>
    <row r="109">
      <c r="A109" t="n">
        <v>875</v>
      </c>
      <c r="B109" s="27" t="n">
        <v>45453</v>
      </c>
      <c r="C109" t="n">
        <v>289</v>
      </c>
      <c r="D109" t="inlineStr">
        <is>
          <t>Escritorio Fabrica de Bares</t>
        </is>
      </c>
      <c r="E109" t="n">
        <v>266</v>
      </c>
      <c r="F109" t="inlineStr">
        <is>
          <t>Jacaré</t>
        </is>
      </c>
      <c r="G109" t="n">
        <v>0</v>
      </c>
      <c r="H109" t="n">
        <v>295.02</v>
      </c>
      <c r="I109" t="n">
        <v>0</v>
      </c>
    </row>
    <row r="110">
      <c r="A110" t="n">
        <v>876</v>
      </c>
      <c r="B110" s="27" t="n">
        <v>45453</v>
      </c>
      <c r="C110" t="n">
        <v>266</v>
      </c>
      <c r="D110" t="inlineStr">
        <is>
          <t>Jacaré</t>
        </is>
      </c>
      <c r="E110" t="n">
        <v>291</v>
      </c>
      <c r="F110" t="inlineStr">
        <is>
          <t>Tempus</t>
        </is>
      </c>
      <c r="G110" t="n">
        <v>0</v>
      </c>
      <c r="H110" t="n">
        <v>0</v>
      </c>
      <c r="I110" t="n">
        <v>200000</v>
      </c>
    </row>
    <row r="111">
      <c r="A111" t="n">
        <v>877</v>
      </c>
      <c r="B111" s="27" t="n">
        <v>45453</v>
      </c>
      <c r="C111" t="n">
        <v>290</v>
      </c>
      <c r="D111" t="inlineStr">
        <is>
          <t>Edificio Rolim</t>
        </is>
      </c>
      <c r="E111" t="n">
        <v>266</v>
      </c>
      <c r="F111" t="inlineStr">
        <is>
          <t>Jacaré</t>
        </is>
      </c>
      <c r="G111" t="n">
        <v>0</v>
      </c>
      <c r="H111" t="n">
        <v>5000</v>
      </c>
      <c r="I111" t="n">
        <v>0</v>
      </c>
    </row>
    <row r="112">
      <c r="A112" t="n">
        <v>879</v>
      </c>
      <c r="B112" s="27" t="n">
        <v>45453</v>
      </c>
      <c r="C112" t="n">
        <v>278</v>
      </c>
      <c r="D112" t="inlineStr">
        <is>
          <t>FDB Bar - Riviera (antiga Maraba)</t>
        </is>
      </c>
      <c r="E112" t="n">
        <v>266</v>
      </c>
      <c r="F112" t="inlineStr">
        <is>
          <t>Jacaré</t>
        </is>
      </c>
      <c r="G112" t="n">
        <v>0</v>
      </c>
      <c r="H112" t="n">
        <v>19000</v>
      </c>
      <c r="I112" t="n">
        <v>0</v>
      </c>
    </row>
    <row r="113">
      <c r="A113" t="n">
        <v>880</v>
      </c>
      <c r="B113" s="27" t="n">
        <v>45453</v>
      </c>
      <c r="E113" t="n">
        <v>266</v>
      </c>
      <c r="F113" t="inlineStr">
        <is>
          <t>Jacaré</t>
        </is>
      </c>
      <c r="G113" t="n">
        <v>0</v>
      </c>
      <c r="H113" t="n">
        <v>8600</v>
      </c>
      <c r="I113" t="n">
        <v>0</v>
      </c>
    </row>
    <row r="114">
      <c r="A114" t="n">
        <v>881</v>
      </c>
      <c r="B114" s="27" t="n">
        <v>45453</v>
      </c>
      <c r="C114" t="n">
        <v>265</v>
      </c>
      <c r="D114" t="inlineStr">
        <is>
          <t>Orfeu</t>
        </is>
      </c>
      <c r="E114" t="n">
        <v>266</v>
      </c>
      <c r="F114" t="inlineStr">
        <is>
          <t>Jacaré</t>
        </is>
      </c>
      <c r="G114" t="n">
        <v>0</v>
      </c>
      <c r="H114" t="n">
        <v>5000</v>
      </c>
      <c r="I114" t="n">
        <v>0</v>
      </c>
    </row>
    <row r="115">
      <c r="A115" t="n">
        <v>882</v>
      </c>
      <c r="B115" s="27" t="n">
        <v>45453</v>
      </c>
      <c r="E115" t="n">
        <v>266</v>
      </c>
      <c r="F115" t="inlineStr">
        <is>
          <t>Jacaré</t>
        </is>
      </c>
      <c r="G115" t="n">
        <v>0</v>
      </c>
      <c r="H115" t="n">
        <v>43600</v>
      </c>
      <c r="I115" t="n">
        <v>0</v>
      </c>
    </row>
    <row r="116">
      <c r="A116" t="n">
        <v>921</v>
      </c>
      <c r="B116" s="27" t="n">
        <v>45453</v>
      </c>
      <c r="C116" t="n">
        <v>276</v>
      </c>
      <c r="D116" t="inlineStr">
        <is>
          <t>Riviera Bar</t>
        </is>
      </c>
      <c r="E116" t="n">
        <v>266</v>
      </c>
      <c r="F116" t="inlineStr">
        <is>
          <t>Jacaré</t>
        </is>
      </c>
      <c r="G116" t="n">
        <v>1</v>
      </c>
      <c r="H116" t="n">
        <v>200534.05</v>
      </c>
      <c r="I116" t="n">
        <v>0</v>
      </c>
    </row>
    <row r="117">
      <c r="A117" t="n">
        <v>922</v>
      </c>
      <c r="B117" s="27" t="n">
        <v>45453</v>
      </c>
      <c r="C117" t="n">
        <v>275</v>
      </c>
      <c r="D117" t="inlineStr">
        <is>
          <t>Bar Brahma - Centro</t>
        </is>
      </c>
      <c r="E117" t="n">
        <v>266</v>
      </c>
      <c r="F117" t="inlineStr">
        <is>
          <t>Jacaré</t>
        </is>
      </c>
      <c r="G117" t="n">
        <v>1</v>
      </c>
      <c r="H117" t="n">
        <v>279656.17</v>
      </c>
      <c r="I117" t="n">
        <v>0</v>
      </c>
    </row>
    <row r="118">
      <c r="A118" t="n">
        <v>923</v>
      </c>
      <c r="B118" s="27" t="n">
        <v>45453</v>
      </c>
      <c r="C118" t="n">
        <v>277</v>
      </c>
      <c r="D118" t="inlineStr">
        <is>
          <t>Bar Léo - Centro</t>
        </is>
      </c>
      <c r="E118" t="n">
        <v>266</v>
      </c>
      <c r="F118" t="inlineStr">
        <is>
          <t>Jacaré</t>
        </is>
      </c>
      <c r="G118" t="n">
        <v>1</v>
      </c>
      <c r="H118" t="n">
        <v>28439.53</v>
      </c>
      <c r="I118" t="n">
        <v>0</v>
      </c>
    </row>
    <row r="119">
      <c r="A119" t="n">
        <v>924</v>
      </c>
      <c r="B119" s="27" t="n">
        <v>45453</v>
      </c>
      <c r="C119" t="n">
        <v>265</v>
      </c>
      <c r="D119" t="inlineStr">
        <is>
          <t>Orfeu</t>
        </is>
      </c>
      <c r="E119" t="n">
        <v>266</v>
      </c>
      <c r="F119" t="inlineStr">
        <is>
          <t>Jacaré</t>
        </is>
      </c>
      <c r="G119" t="n">
        <v>1</v>
      </c>
      <c r="H119" t="n">
        <v>182118.57</v>
      </c>
      <c r="I119" t="n">
        <v>0</v>
      </c>
    </row>
    <row r="120">
      <c r="A120" t="n">
        <v>941</v>
      </c>
      <c r="B120" s="27" t="n">
        <v>45453</v>
      </c>
      <c r="C120" t="n">
        <v>266</v>
      </c>
      <c r="D120" t="inlineStr">
        <is>
          <t>Jacaré</t>
        </is>
      </c>
      <c r="E120" t="n">
        <v>278</v>
      </c>
      <c r="F120" t="inlineStr">
        <is>
          <t>FDB Bar - Riviera (antiga Maraba)</t>
        </is>
      </c>
      <c r="G120" t="n">
        <v>0</v>
      </c>
      <c r="H120" t="n">
        <v>0</v>
      </c>
      <c r="I120" t="n">
        <v>70010</v>
      </c>
    </row>
    <row r="121">
      <c r="A121" t="n">
        <v>848</v>
      </c>
      <c r="B121" s="27" t="n">
        <v>45450</v>
      </c>
      <c r="C121" t="n">
        <v>276</v>
      </c>
      <c r="D121" t="inlineStr">
        <is>
          <t>Riviera Bar</t>
        </is>
      </c>
      <c r="E121" t="n">
        <v>266</v>
      </c>
      <c r="F121" t="inlineStr">
        <is>
          <t>Jacaré</t>
        </is>
      </c>
      <c r="G121" t="n">
        <v>1</v>
      </c>
      <c r="H121" t="n">
        <v>57213.76</v>
      </c>
      <c r="I121" t="n">
        <v>0</v>
      </c>
    </row>
    <row r="122">
      <c r="A122" t="n">
        <v>849</v>
      </c>
      <c r="B122" s="27" t="n">
        <v>45450</v>
      </c>
      <c r="C122" t="n">
        <v>275</v>
      </c>
      <c r="D122" t="inlineStr">
        <is>
          <t>Bar Brahma - Centro</t>
        </is>
      </c>
      <c r="E122" t="n">
        <v>266</v>
      </c>
      <c r="F122" t="inlineStr">
        <is>
          <t>Jacaré</t>
        </is>
      </c>
      <c r="G122" t="n">
        <v>1</v>
      </c>
      <c r="H122" t="n">
        <v>76768.14</v>
      </c>
      <c r="I122" t="n">
        <v>0</v>
      </c>
    </row>
    <row r="123">
      <c r="A123" t="n">
        <v>850</v>
      </c>
      <c r="B123" s="27" t="n">
        <v>45450</v>
      </c>
      <c r="C123" t="n">
        <v>277</v>
      </c>
      <c r="D123" t="inlineStr">
        <is>
          <t>Bar Léo - Centro</t>
        </is>
      </c>
      <c r="E123" t="n">
        <v>266</v>
      </c>
      <c r="F123" t="inlineStr">
        <is>
          <t>Jacaré</t>
        </is>
      </c>
      <c r="G123" t="n">
        <v>1</v>
      </c>
      <c r="H123" t="n">
        <v>5374.63</v>
      </c>
      <c r="I123" t="n">
        <v>0</v>
      </c>
    </row>
    <row r="124">
      <c r="A124" t="n">
        <v>851</v>
      </c>
      <c r="B124" s="27" t="n">
        <v>45450</v>
      </c>
      <c r="C124" t="n">
        <v>265</v>
      </c>
      <c r="D124" t="inlineStr">
        <is>
          <t>Orfeu</t>
        </is>
      </c>
      <c r="E124" t="n">
        <v>266</v>
      </c>
      <c r="F124" t="inlineStr">
        <is>
          <t>Jacaré</t>
        </is>
      </c>
      <c r="G124" t="n">
        <v>1</v>
      </c>
      <c r="H124" t="n">
        <v>24892.6</v>
      </c>
      <c r="I124" t="n">
        <v>0</v>
      </c>
    </row>
    <row r="125">
      <c r="A125" t="n">
        <v>852</v>
      </c>
      <c r="B125" s="27" t="n">
        <v>45450</v>
      </c>
      <c r="C125" t="n">
        <v>266</v>
      </c>
      <c r="D125" t="inlineStr">
        <is>
          <t>Jacaré</t>
        </is>
      </c>
      <c r="E125" t="n">
        <v>265</v>
      </c>
      <c r="F125" t="inlineStr">
        <is>
          <t>Orfeu</t>
        </is>
      </c>
      <c r="G125" t="n">
        <v>0</v>
      </c>
      <c r="H125" t="n">
        <v>0</v>
      </c>
      <c r="I125" t="n">
        <v>850</v>
      </c>
    </row>
    <row r="126">
      <c r="A126" t="n">
        <v>853</v>
      </c>
      <c r="B126" s="27" t="n">
        <v>45450</v>
      </c>
      <c r="C126" t="n">
        <v>266</v>
      </c>
      <c r="D126" t="inlineStr">
        <is>
          <t>Jacaré</t>
        </is>
      </c>
      <c r="E126" t="n">
        <v>265</v>
      </c>
      <c r="F126" t="inlineStr">
        <is>
          <t>Orfeu</t>
        </is>
      </c>
      <c r="G126" t="n">
        <v>0</v>
      </c>
      <c r="H126" t="n">
        <v>0</v>
      </c>
      <c r="I126" t="n">
        <v>20010</v>
      </c>
    </row>
    <row r="127">
      <c r="A127" t="n">
        <v>854</v>
      </c>
      <c r="B127" s="27" t="n">
        <v>45450</v>
      </c>
      <c r="C127" t="n">
        <v>266</v>
      </c>
      <c r="D127" t="inlineStr">
        <is>
          <t>Jacaré</t>
        </is>
      </c>
      <c r="E127" t="n">
        <v>275</v>
      </c>
      <c r="F127" t="inlineStr">
        <is>
          <t>Bar Brahma - Centro</t>
        </is>
      </c>
      <c r="G127" t="n">
        <v>0</v>
      </c>
      <c r="H127" t="n">
        <v>0</v>
      </c>
      <c r="I127" t="n">
        <v>20910</v>
      </c>
    </row>
    <row r="128">
      <c r="A128" t="n">
        <v>855</v>
      </c>
      <c r="B128" s="27" t="n">
        <v>45450</v>
      </c>
      <c r="C128" t="n">
        <v>266</v>
      </c>
      <c r="D128" t="inlineStr">
        <is>
          <t>Jacaré</t>
        </is>
      </c>
      <c r="E128" t="n">
        <v>278</v>
      </c>
      <c r="F128" t="inlineStr">
        <is>
          <t>FDB Bar - Riviera (antiga Maraba)</t>
        </is>
      </c>
      <c r="G128" t="n">
        <v>0</v>
      </c>
      <c r="H128" t="n">
        <v>0</v>
      </c>
      <c r="I128" t="n">
        <v>12010</v>
      </c>
    </row>
    <row r="129">
      <c r="A129" t="n">
        <v>856</v>
      </c>
      <c r="B129" s="27" t="n">
        <v>45450</v>
      </c>
      <c r="C129" t="n">
        <v>266</v>
      </c>
      <c r="D129" t="inlineStr">
        <is>
          <t>Jacaré</t>
        </is>
      </c>
      <c r="E129" t="n">
        <v>276</v>
      </c>
      <c r="F129" t="inlineStr">
        <is>
          <t>Riviera Bar</t>
        </is>
      </c>
      <c r="G129" t="n">
        <v>0</v>
      </c>
      <c r="H129" t="n">
        <v>0</v>
      </c>
      <c r="I129" t="n">
        <v>5010</v>
      </c>
    </row>
    <row r="130">
      <c r="A130" t="n">
        <v>865</v>
      </c>
      <c r="B130" s="27" t="n">
        <v>45450</v>
      </c>
      <c r="C130" t="n">
        <v>278</v>
      </c>
      <c r="D130" t="inlineStr">
        <is>
          <t>FDB Bar - Riviera (antiga Maraba)</t>
        </is>
      </c>
      <c r="E130" t="n">
        <v>266</v>
      </c>
      <c r="F130" t="inlineStr">
        <is>
          <t>Jacaré</t>
        </is>
      </c>
      <c r="G130" t="n">
        <v>0</v>
      </c>
      <c r="H130" t="n">
        <v>4000</v>
      </c>
      <c r="I130" t="n">
        <v>0</v>
      </c>
    </row>
    <row r="131">
      <c r="A131" t="n">
        <v>866</v>
      </c>
      <c r="B131" s="27" t="n">
        <v>45450</v>
      </c>
      <c r="C131" t="n">
        <v>275</v>
      </c>
      <c r="D131" t="inlineStr">
        <is>
          <t>Bar Brahma - Centro</t>
        </is>
      </c>
      <c r="E131" t="n">
        <v>266</v>
      </c>
      <c r="F131" t="inlineStr">
        <is>
          <t>Jacaré</t>
        </is>
      </c>
      <c r="G131" t="n">
        <v>0</v>
      </c>
      <c r="H131" t="n">
        <v>3700</v>
      </c>
      <c r="I131" t="n">
        <v>0</v>
      </c>
    </row>
    <row r="132">
      <c r="A132" t="n">
        <v>868</v>
      </c>
      <c r="B132" s="27" t="n">
        <v>45450</v>
      </c>
      <c r="C132" t="n">
        <v>276</v>
      </c>
      <c r="D132" t="inlineStr">
        <is>
          <t>Riviera Bar</t>
        </is>
      </c>
      <c r="E132" t="n">
        <v>266</v>
      </c>
      <c r="F132" t="inlineStr">
        <is>
          <t>Jacaré</t>
        </is>
      </c>
      <c r="G132" t="n">
        <v>0</v>
      </c>
      <c r="H132" t="n">
        <v>3300</v>
      </c>
      <c r="I132" t="n">
        <v>0</v>
      </c>
    </row>
    <row r="133">
      <c r="A133" t="n">
        <v>920</v>
      </c>
      <c r="B133" s="27" t="n">
        <v>45450</v>
      </c>
      <c r="C133" t="n">
        <v>275</v>
      </c>
      <c r="D133" t="inlineStr">
        <is>
          <t>Bar Brahma - Centro</t>
        </is>
      </c>
      <c r="E133" t="n">
        <v>266</v>
      </c>
      <c r="F133" t="inlineStr">
        <is>
          <t>Jacaré</t>
        </is>
      </c>
      <c r="G133" t="n">
        <v>0</v>
      </c>
      <c r="H133" t="n">
        <v>5900</v>
      </c>
      <c r="I133" t="n">
        <v>0</v>
      </c>
    </row>
    <row r="134">
      <c r="A134" t="n">
        <v>835</v>
      </c>
      <c r="B134" s="27" t="n">
        <v>45449</v>
      </c>
      <c r="C134" t="n">
        <v>266</v>
      </c>
      <c r="D134" t="inlineStr">
        <is>
          <t>Jacaré</t>
        </is>
      </c>
      <c r="E134" t="n">
        <v>265</v>
      </c>
      <c r="F134" t="inlineStr">
        <is>
          <t>Orfeu</t>
        </is>
      </c>
      <c r="G134" t="n">
        <v>0</v>
      </c>
      <c r="H134" t="n">
        <v>0</v>
      </c>
      <c r="I134" t="n">
        <v>28610</v>
      </c>
    </row>
    <row r="135">
      <c r="A135" t="n">
        <v>836</v>
      </c>
      <c r="B135" s="27" t="n">
        <v>45449</v>
      </c>
      <c r="C135" t="n">
        <v>266</v>
      </c>
      <c r="D135" t="inlineStr">
        <is>
          <t>Jacaré</t>
        </is>
      </c>
      <c r="G135" t="n">
        <v>0</v>
      </c>
      <c r="H135" t="n">
        <v>0</v>
      </c>
      <c r="I135" t="n">
        <v>13810</v>
      </c>
    </row>
    <row r="136">
      <c r="A136" t="n">
        <v>837</v>
      </c>
      <c r="B136" s="27" t="n">
        <v>45449</v>
      </c>
      <c r="C136" t="n">
        <v>266</v>
      </c>
      <c r="D136" t="inlineStr">
        <is>
          <t>Jacaré</t>
        </is>
      </c>
      <c r="E136" t="n">
        <v>278</v>
      </c>
      <c r="F136" t="inlineStr">
        <is>
          <t>FDB Bar - Riviera (antiga Maraba)</t>
        </is>
      </c>
      <c r="G136" t="n">
        <v>0</v>
      </c>
      <c r="H136" t="n">
        <v>0</v>
      </c>
      <c r="I136" t="n">
        <v>10010</v>
      </c>
    </row>
    <row r="137">
      <c r="A137" t="n">
        <v>838</v>
      </c>
      <c r="B137" s="27" t="n">
        <v>45449</v>
      </c>
      <c r="C137" t="n">
        <v>266</v>
      </c>
      <c r="D137" t="inlineStr">
        <is>
          <t>Jacaré</t>
        </is>
      </c>
      <c r="G137" t="n">
        <v>0</v>
      </c>
      <c r="H137" t="n">
        <v>0</v>
      </c>
      <c r="I137" t="n">
        <v>20010</v>
      </c>
    </row>
    <row r="138">
      <c r="A138" t="n">
        <v>839</v>
      </c>
      <c r="B138" s="27" t="n">
        <v>45449</v>
      </c>
      <c r="C138" t="n">
        <v>266</v>
      </c>
      <c r="D138" t="inlineStr">
        <is>
          <t>Jacaré</t>
        </is>
      </c>
      <c r="E138" t="n">
        <v>276</v>
      </c>
      <c r="F138" t="inlineStr">
        <is>
          <t>Riviera Bar</t>
        </is>
      </c>
      <c r="G138" t="n">
        <v>0</v>
      </c>
      <c r="H138" t="n">
        <v>0</v>
      </c>
      <c r="I138" t="n">
        <v>47310</v>
      </c>
    </row>
    <row r="139">
      <c r="A139" t="n">
        <v>845</v>
      </c>
      <c r="B139" s="27" t="n">
        <v>45449</v>
      </c>
      <c r="C139" t="n">
        <v>289</v>
      </c>
      <c r="D139" t="inlineStr">
        <is>
          <t>Escritorio Fabrica de Bares</t>
        </is>
      </c>
      <c r="E139" t="n">
        <v>266</v>
      </c>
      <c r="F139" t="inlineStr">
        <is>
          <t>Jacaré</t>
        </is>
      </c>
      <c r="G139" t="n">
        <v>0</v>
      </c>
      <c r="H139" t="n">
        <v>595.12</v>
      </c>
      <c r="I139" t="n">
        <v>0</v>
      </c>
    </row>
    <row r="140">
      <c r="A140" t="n">
        <v>846</v>
      </c>
      <c r="B140" s="27" t="n">
        <v>45449</v>
      </c>
      <c r="C140" t="n">
        <v>265</v>
      </c>
      <c r="D140" t="inlineStr">
        <is>
          <t>Orfeu</t>
        </is>
      </c>
      <c r="E140" t="n">
        <v>266</v>
      </c>
      <c r="F140" t="inlineStr">
        <is>
          <t>Jacaré</t>
        </is>
      </c>
      <c r="G140" t="n">
        <v>0</v>
      </c>
      <c r="H140" t="n">
        <v>4965.6</v>
      </c>
      <c r="I140" t="n">
        <v>0</v>
      </c>
    </row>
    <row r="141">
      <c r="A141" t="n">
        <v>858</v>
      </c>
      <c r="B141" s="27" t="n">
        <v>45449</v>
      </c>
      <c r="C141" t="n">
        <v>266</v>
      </c>
      <c r="D141" t="inlineStr">
        <is>
          <t>Jacaré</t>
        </is>
      </c>
      <c r="E141" t="n">
        <v>275</v>
      </c>
      <c r="F141" t="inlineStr">
        <is>
          <t>Bar Brahma - Centro</t>
        </is>
      </c>
      <c r="G141" t="n">
        <v>0</v>
      </c>
      <c r="H141" t="n">
        <v>0</v>
      </c>
      <c r="I141" t="n">
        <v>10000</v>
      </c>
    </row>
    <row r="142">
      <c r="A142" t="n">
        <v>859</v>
      </c>
      <c r="B142" s="27" t="n">
        <v>45449</v>
      </c>
      <c r="C142" t="n">
        <v>266</v>
      </c>
      <c r="D142" t="inlineStr">
        <is>
          <t>Jacaré</t>
        </is>
      </c>
      <c r="E142" t="n">
        <v>265</v>
      </c>
      <c r="F142" t="inlineStr">
        <is>
          <t>Orfeu</t>
        </is>
      </c>
      <c r="G142" t="n">
        <v>0</v>
      </c>
      <c r="H142" t="n">
        <v>0</v>
      </c>
      <c r="I142" t="n">
        <v>48690</v>
      </c>
    </row>
    <row r="143">
      <c r="A143" t="n">
        <v>860</v>
      </c>
      <c r="B143" s="27" t="n">
        <v>45449</v>
      </c>
      <c r="C143" t="n">
        <v>266</v>
      </c>
      <c r="D143" t="inlineStr">
        <is>
          <t>Jacaré</t>
        </is>
      </c>
      <c r="E143" t="n">
        <v>276</v>
      </c>
      <c r="F143" t="inlineStr">
        <is>
          <t>Riviera Bar</t>
        </is>
      </c>
      <c r="G143" t="n">
        <v>0</v>
      </c>
      <c r="H143" t="n">
        <v>0</v>
      </c>
      <c r="I143" t="n">
        <v>157600</v>
      </c>
    </row>
    <row r="144">
      <c r="A144" t="n">
        <v>861</v>
      </c>
      <c r="B144" s="27" t="n">
        <v>45449</v>
      </c>
      <c r="C144" t="n">
        <v>276</v>
      </c>
      <c r="D144" t="inlineStr">
        <is>
          <t>Riviera Bar</t>
        </is>
      </c>
      <c r="E144" t="n">
        <v>266</v>
      </c>
      <c r="F144" t="inlineStr">
        <is>
          <t>Jacaré</t>
        </is>
      </c>
      <c r="G144" t="n">
        <v>1</v>
      </c>
      <c r="H144" t="n">
        <v>50643.83</v>
      </c>
      <c r="I144" t="n">
        <v>0</v>
      </c>
    </row>
    <row r="145">
      <c r="A145" t="n">
        <v>862</v>
      </c>
      <c r="B145" s="27" t="n">
        <v>45449</v>
      </c>
      <c r="C145" t="n">
        <v>275</v>
      </c>
      <c r="D145" t="inlineStr">
        <is>
          <t>Bar Brahma - Centro</t>
        </is>
      </c>
      <c r="E145" t="n">
        <v>266</v>
      </c>
      <c r="F145" t="inlineStr">
        <is>
          <t>Jacaré</t>
        </is>
      </c>
      <c r="G145" t="n">
        <v>1</v>
      </c>
      <c r="H145" t="n">
        <v>72240.42</v>
      </c>
      <c r="I145" t="n">
        <v>0</v>
      </c>
    </row>
    <row r="146">
      <c r="A146" t="n">
        <v>863</v>
      </c>
      <c r="B146" s="27" t="n">
        <v>45449</v>
      </c>
      <c r="C146" t="n">
        <v>277</v>
      </c>
      <c r="D146" t="inlineStr">
        <is>
          <t>Bar Léo - Centro</t>
        </is>
      </c>
      <c r="E146" t="n">
        <v>266</v>
      </c>
      <c r="F146" t="inlineStr">
        <is>
          <t>Jacaré</t>
        </is>
      </c>
      <c r="G146" t="n">
        <v>1</v>
      </c>
      <c r="H146" t="n">
        <v>9417.450000000001</v>
      </c>
      <c r="I146" t="n">
        <v>0</v>
      </c>
    </row>
    <row r="147">
      <c r="A147" t="n">
        <v>864</v>
      </c>
      <c r="B147" s="27" t="n">
        <v>45449</v>
      </c>
      <c r="C147" t="n">
        <v>265</v>
      </c>
      <c r="D147" t="inlineStr">
        <is>
          <t>Orfeu</t>
        </is>
      </c>
      <c r="E147" t="n">
        <v>266</v>
      </c>
      <c r="F147" t="inlineStr">
        <is>
          <t>Jacaré</t>
        </is>
      </c>
      <c r="G147" t="n">
        <v>1</v>
      </c>
      <c r="H147" t="n">
        <v>17947</v>
      </c>
      <c r="I147" t="n">
        <v>0</v>
      </c>
    </row>
    <row r="148">
      <c r="A148" t="n">
        <v>821</v>
      </c>
      <c r="B148" s="27" t="n">
        <v>45448</v>
      </c>
      <c r="C148" t="n">
        <v>266</v>
      </c>
      <c r="D148" t="inlineStr">
        <is>
          <t>Jacaré</t>
        </is>
      </c>
      <c r="E148" t="n">
        <v>265</v>
      </c>
      <c r="F148" t="inlineStr">
        <is>
          <t>Orfeu</t>
        </is>
      </c>
      <c r="G148" t="n">
        <v>0</v>
      </c>
      <c r="H148" t="n">
        <v>0</v>
      </c>
      <c r="I148" t="n">
        <v>10</v>
      </c>
    </row>
    <row r="149">
      <c r="A149" t="n">
        <v>822</v>
      </c>
      <c r="B149" s="27" t="n">
        <v>45448</v>
      </c>
      <c r="C149" t="n">
        <v>266</v>
      </c>
      <c r="D149" t="inlineStr">
        <is>
          <t>Jacaré</t>
        </is>
      </c>
      <c r="G149" t="n">
        <v>0</v>
      </c>
      <c r="H149" t="n">
        <v>0</v>
      </c>
      <c r="I149" t="n">
        <v>20010</v>
      </c>
    </row>
    <row r="150">
      <c r="A150" t="n">
        <v>823</v>
      </c>
      <c r="B150" s="27" t="n">
        <v>45448</v>
      </c>
      <c r="C150" t="n">
        <v>266</v>
      </c>
      <c r="D150" t="inlineStr">
        <is>
          <t>Jacaré</t>
        </is>
      </c>
      <c r="G150" t="n">
        <v>0</v>
      </c>
      <c r="H150" t="n">
        <v>0</v>
      </c>
      <c r="I150" t="n">
        <v>30010</v>
      </c>
    </row>
    <row r="151">
      <c r="A151" t="n">
        <v>824</v>
      </c>
      <c r="B151" s="27" t="n">
        <v>45448</v>
      </c>
      <c r="C151" t="n">
        <v>266</v>
      </c>
      <c r="D151" t="inlineStr">
        <is>
          <t>Jacaré</t>
        </is>
      </c>
      <c r="E151" t="n">
        <v>276</v>
      </c>
      <c r="F151" t="inlineStr">
        <is>
          <t>Riviera Bar</t>
        </is>
      </c>
      <c r="G151" t="n">
        <v>0</v>
      </c>
      <c r="H151" t="n">
        <v>0</v>
      </c>
      <c r="I151" t="n">
        <v>11510</v>
      </c>
    </row>
    <row r="152">
      <c r="A152" t="n">
        <v>825</v>
      </c>
      <c r="B152" s="27" t="n">
        <v>45448</v>
      </c>
      <c r="C152" t="n">
        <v>266</v>
      </c>
      <c r="D152" t="inlineStr">
        <is>
          <t>Jacaré</t>
        </is>
      </c>
      <c r="E152" t="n">
        <v>276</v>
      </c>
      <c r="F152" t="inlineStr">
        <is>
          <t>Riviera Bar</t>
        </is>
      </c>
      <c r="G152" t="n">
        <v>0</v>
      </c>
      <c r="H152" t="n">
        <v>0</v>
      </c>
      <c r="I152" t="n">
        <v>1870</v>
      </c>
    </row>
    <row r="153">
      <c r="A153" t="n">
        <v>826</v>
      </c>
      <c r="B153" s="27" t="n">
        <v>45448</v>
      </c>
      <c r="C153" t="n">
        <v>266</v>
      </c>
      <c r="D153" t="inlineStr">
        <is>
          <t>Jacaré</t>
        </is>
      </c>
      <c r="E153" t="n">
        <v>291</v>
      </c>
      <c r="F153" t="inlineStr">
        <is>
          <t>Tempus</t>
        </is>
      </c>
      <c r="G153" t="n">
        <v>0</v>
      </c>
      <c r="H153" t="n">
        <v>0</v>
      </c>
      <c r="I153" t="n">
        <v>10</v>
      </c>
    </row>
    <row r="154">
      <c r="A154" t="n">
        <v>830</v>
      </c>
      <c r="B154" s="27" t="n">
        <v>45448</v>
      </c>
      <c r="C154" t="n">
        <v>266</v>
      </c>
      <c r="D154" t="inlineStr">
        <is>
          <t>Jacaré</t>
        </is>
      </c>
      <c r="E154" t="n">
        <v>291</v>
      </c>
      <c r="F154" t="inlineStr">
        <is>
          <t>Tempus</t>
        </is>
      </c>
      <c r="G154" t="n">
        <v>0</v>
      </c>
      <c r="H154" t="n">
        <v>0</v>
      </c>
      <c r="I154" t="n">
        <v>150000</v>
      </c>
    </row>
    <row r="155">
      <c r="A155" t="n">
        <v>831</v>
      </c>
      <c r="B155" s="27" t="n">
        <v>45448</v>
      </c>
      <c r="C155" t="n">
        <v>265</v>
      </c>
      <c r="D155" t="inlineStr">
        <is>
          <t>Orfeu</t>
        </is>
      </c>
      <c r="E155" t="n">
        <v>266</v>
      </c>
      <c r="F155" t="inlineStr">
        <is>
          <t>Jacaré</t>
        </is>
      </c>
      <c r="G155" t="n">
        <v>0</v>
      </c>
      <c r="H155" t="n">
        <v>1819.43</v>
      </c>
      <c r="I155" t="n">
        <v>0</v>
      </c>
    </row>
    <row r="156">
      <c r="A156" t="n">
        <v>832</v>
      </c>
      <c r="B156" s="27" t="n">
        <v>45448</v>
      </c>
      <c r="C156" t="n">
        <v>265</v>
      </c>
      <c r="D156" t="inlineStr">
        <is>
          <t>Orfeu</t>
        </is>
      </c>
      <c r="E156" t="n">
        <v>266</v>
      </c>
      <c r="F156" t="inlineStr">
        <is>
          <t>Jacaré</t>
        </is>
      </c>
      <c r="G156" t="n">
        <v>0</v>
      </c>
      <c r="H156" t="n">
        <v>3700</v>
      </c>
      <c r="I156" t="n">
        <v>0</v>
      </c>
    </row>
    <row r="157">
      <c r="A157" t="n">
        <v>833</v>
      </c>
      <c r="B157" s="27" t="n">
        <v>45448</v>
      </c>
      <c r="E157" t="n">
        <v>266</v>
      </c>
      <c r="F157" t="inlineStr">
        <is>
          <t>Jacaré</t>
        </is>
      </c>
      <c r="G157" t="n">
        <v>0</v>
      </c>
      <c r="H157" t="n">
        <v>13500</v>
      </c>
      <c r="I157" t="n">
        <v>0</v>
      </c>
    </row>
    <row r="158">
      <c r="A158" t="n">
        <v>834</v>
      </c>
      <c r="B158" s="27" t="n">
        <v>45448</v>
      </c>
      <c r="E158" t="n">
        <v>266</v>
      </c>
      <c r="F158" t="inlineStr">
        <is>
          <t>Jacaré</t>
        </is>
      </c>
      <c r="G158" t="n">
        <v>0</v>
      </c>
      <c r="H158" t="n">
        <v>23000</v>
      </c>
      <c r="I158" t="n">
        <v>0</v>
      </c>
    </row>
    <row r="159">
      <c r="A159" t="n">
        <v>841</v>
      </c>
      <c r="B159" s="27" t="n">
        <v>45448</v>
      </c>
      <c r="C159" t="n">
        <v>276</v>
      </c>
      <c r="D159" t="inlineStr">
        <is>
          <t>Riviera Bar</t>
        </is>
      </c>
      <c r="E159" t="n">
        <v>266</v>
      </c>
      <c r="F159" t="inlineStr">
        <is>
          <t>Jacaré</t>
        </is>
      </c>
      <c r="G159" t="n">
        <v>1</v>
      </c>
      <c r="H159" t="n">
        <v>37793.57</v>
      </c>
      <c r="I159" t="n">
        <v>0</v>
      </c>
    </row>
    <row r="160">
      <c r="A160" t="n">
        <v>842</v>
      </c>
      <c r="B160" s="27" t="n">
        <v>45448</v>
      </c>
      <c r="C160" t="n">
        <v>275</v>
      </c>
      <c r="D160" t="inlineStr">
        <is>
          <t>Bar Brahma - Centro</t>
        </is>
      </c>
      <c r="E160" t="n">
        <v>266</v>
      </c>
      <c r="F160" t="inlineStr">
        <is>
          <t>Jacaré</t>
        </is>
      </c>
      <c r="G160" t="n">
        <v>1</v>
      </c>
      <c r="H160" t="n">
        <v>55793.7</v>
      </c>
      <c r="I160" t="n">
        <v>0</v>
      </c>
    </row>
    <row r="161">
      <c r="A161" t="n">
        <v>843</v>
      </c>
      <c r="B161" s="27" t="n">
        <v>45448</v>
      </c>
      <c r="C161" t="n">
        <v>277</v>
      </c>
      <c r="D161" t="inlineStr">
        <is>
          <t>Bar Léo - Centro</t>
        </is>
      </c>
      <c r="E161" t="n">
        <v>266</v>
      </c>
      <c r="F161" t="inlineStr">
        <is>
          <t>Jacaré</t>
        </is>
      </c>
      <c r="G161" t="n">
        <v>1</v>
      </c>
      <c r="H161" t="n">
        <v>5604.55</v>
      </c>
      <c r="I161" t="n">
        <v>0</v>
      </c>
    </row>
    <row r="162">
      <c r="A162" t="n">
        <v>844</v>
      </c>
      <c r="B162" s="27" t="n">
        <v>45448</v>
      </c>
      <c r="C162" t="n">
        <v>265</v>
      </c>
      <c r="D162" t="inlineStr">
        <is>
          <t>Orfeu</t>
        </is>
      </c>
      <c r="E162" t="n">
        <v>266</v>
      </c>
      <c r="F162" t="inlineStr">
        <is>
          <t>Jacaré</t>
        </is>
      </c>
      <c r="G162" t="n">
        <v>1</v>
      </c>
      <c r="H162" t="n">
        <v>14795.12</v>
      </c>
      <c r="I162" t="n">
        <v>0</v>
      </c>
    </row>
    <row r="163">
      <c r="A163" t="n">
        <v>812</v>
      </c>
      <c r="B163" s="27" t="n">
        <v>45447</v>
      </c>
      <c r="C163" t="n">
        <v>276</v>
      </c>
      <c r="D163" t="inlineStr">
        <is>
          <t>Riviera Bar</t>
        </is>
      </c>
      <c r="E163" t="n">
        <v>266</v>
      </c>
      <c r="F163" t="inlineStr">
        <is>
          <t>Jacaré</t>
        </is>
      </c>
      <c r="G163" t="n">
        <v>1</v>
      </c>
      <c r="H163" t="n">
        <v>29076.37</v>
      </c>
      <c r="I163" t="n">
        <v>0</v>
      </c>
    </row>
    <row r="164">
      <c r="A164" t="n">
        <v>813</v>
      </c>
      <c r="B164" s="27" t="n">
        <v>45447</v>
      </c>
      <c r="C164" t="n">
        <v>275</v>
      </c>
      <c r="D164" t="inlineStr">
        <is>
          <t>Bar Brahma - Centro</t>
        </is>
      </c>
      <c r="E164" t="n">
        <v>266</v>
      </c>
      <c r="F164" t="inlineStr">
        <is>
          <t>Jacaré</t>
        </is>
      </c>
      <c r="G164" t="n">
        <v>1</v>
      </c>
      <c r="H164" t="n">
        <v>29187.61</v>
      </c>
      <c r="I164" t="n">
        <v>0</v>
      </c>
    </row>
    <row r="165">
      <c r="A165" t="n">
        <v>814</v>
      </c>
      <c r="B165" s="27" t="n">
        <v>45447</v>
      </c>
      <c r="C165" t="n">
        <v>277</v>
      </c>
      <c r="D165" t="inlineStr">
        <is>
          <t>Bar Léo - Centro</t>
        </is>
      </c>
      <c r="E165" t="n">
        <v>266</v>
      </c>
      <c r="F165" t="inlineStr">
        <is>
          <t>Jacaré</t>
        </is>
      </c>
      <c r="G165" t="n">
        <v>1</v>
      </c>
      <c r="H165" t="n">
        <v>5573.25</v>
      </c>
      <c r="I165" t="n">
        <v>0</v>
      </c>
    </row>
    <row r="166">
      <c r="A166" t="n">
        <v>815</v>
      </c>
      <c r="B166" s="27" t="n">
        <v>45447</v>
      </c>
      <c r="C166" t="n">
        <v>265</v>
      </c>
      <c r="D166" t="inlineStr">
        <is>
          <t>Orfeu</t>
        </is>
      </c>
      <c r="E166" t="n">
        <v>266</v>
      </c>
      <c r="F166" t="inlineStr">
        <is>
          <t>Jacaré</t>
        </is>
      </c>
      <c r="G166" t="n">
        <v>1</v>
      </c>
      <c r="H166" t="n">
        <v>19825.13</v>
      </c>
      <c r="I166" t="n">
        <v>0</v>
      </c>
    </row>
    <row r="167">
      <c r="A167" t="n">
        <v>816</v>
      </c>
      <c r="B167" s="27" t="n">
        <v>45447</v>
      </c>
      <c r="C167" t="n">
        <v>266</v>
      </c>
      <c r="D167" t="inlineStr">
        <is>
          <t>Jacaré</t>
        </is>
      </c>
      <c r="E167" t="n">
        <v>265</v>
      </c>
      <c r="F167" t="inlineStr">
        <is>
          <t>Orfeu</t>
        </is>
      </c>
      <c r="G167" t="n">
        <v>0</v>
      </c>
      <c r="H167" t="n">
        <v>0</v>
      </c>
      <c r="I167" t="n">
        <v>16010</v>
      </c>
    </row>
    <row r="168">
      <c r="A168" t="n">
        <v>817</v>
      </c>
      <c r="B168" s="27" t="n">
        <v>45447</v>
      </c>
      <c r="C168" t="n">
        <v>266</v>
      </c>
      <c r="D168" t="inlineStr">
        <is>
          <t>Jacaré</t>
        </is>
      </c>
      <c r="G168" t="n">
        <v>0</v>
      </c>
      <c r="H168" t="n">
        <v>0</v>
      </c>
      <c r="I168" t="n">
        <v>18010</v>
      </c>
    </row>
    <row r="169">
      <c r="A169" t="n">
        <v>818</v>
      </c>
      <c r="B169" s="27" t="n">
        <v>45447</v>
      </c>
      <c r="C169" t="n">
        <v>266</v>
      </c>
      <c r="D169" t="inlineStr">
        <is>
          <t>Jacaré</t>
        </is>
      </c>
      <c r="G169" t="n">
        <v>0</v>
      </c>
      <c r="H169" t="n">
        <v>0</v>
      </c>
      <c r="I169" t="n">
        <v>26010</v>
      </c>
    </row>
    <row r="170">
      <c r="A170" t="n">
        <v>819</v>
      </c>
      <c r="B170" s="27" t="n">
        <v>45447</v>
      </c>
      <c r="C170" t="n">
        <v>266</v>
      </c>
      <c r="D170" t="inlineStr">
        <is>
          <t>Jacaré</t>
        </is>
      </c>
      <c r="E170" t="n">
        <v>276</v>
      </c>
      <c r="F170" t="inlineStr">
        <is>
          <t>Riviera Bar</t>
        </is>
      </c>
      <c r="G170" t="n">
        <v>0</v>
      </c>
      <c r="H170" t="n">
        <v>0</v>
      </c>
      <c r="I170" t="n">
        <v>33010</v>
      </c>
    </row>
    <row r="171">
      <c r="A171" t="n">
        <v>820</v>
      </c>
      <c r="B171" s="27" t="n">
        <v>45447</v>
      </c>
      <c r="C171" t="n">
        <v>266</v>
      </c>
      <c r="D171" t="inlineStr">
        <is>
          <t>Jacaré</t>
        </is>
      </c>
      <c r="E171" t="n">
        <v>276</v>
      </c>
      <c r="F171" t="inlineStr">
        <is>
          <t>Riviera Bar</t>
        </is>
      </c>
      <c r="G171" t="n">
        <v>0</v>
      </c>
      <c r="H171" t="n">
        <v>0</v>
      </c>
      <c r="I171" t="n">
        <v>7110</v>
      </c>
    </row>
    <row r="172">
      <c r="A172" t="n">
        <v>827</v>
      </c>
      <c r="B172" s="27" t="n">
        <v>45447</v>
      </c>
      <c r="E172" t="n">
        <v>266</v>
      </c>
      <c r="F172" t="inlineStr">
        <is>
          <t>Jacaré</t>
        </is>
      </c>
      <c r="G172" t="n">
        <v>0</v>
      </c>
      <c r="H172" t="n">
        <v>33000</v>
      </c>
      <c r="I172" t="n">
        <v>0</v>
      </c>
    </row>
    <row r="173">
      <c r="A173" t="n">
        <v>829</v>
      </c>
      <c r="B173" s="27" t="n">
        <v>45447</v>
      </c>
      <c r="C173" t="n">
        <v>278</v>
      </c>
      <c r="D173" t="inlineStr">
        <is>
          <t>FDB Bar - Riviera (antiga Maraba)</t>
        </is>
      </c>
      <c r="E173" t="n">
        <v>266</v>
      </c>
      <c r="F173" t="inlineStr">
        <is>
          <t>Jacaré</t>
        </is>
      </c>
      <c r="G173" t="n">
        <v>0</v>
      </c>
      <c r="H173" t="n">
        <v>7000</v>
      </c>
      <c r="I173" t="n">
        <v>0</v>
      </c>
    </row>
    <row r="174">
      <c r="A174" t="n">
        <v>776</v>
      </c>
      <c r="B174" s="27" t="n">
        <v>45446</v>
      </c>
      <c r="C174" t="n">
        <v>276</v>
      </c>
      <c r="D174" t="inlineStr">
        <is>
          <t>Riviera Bar</t>
        </is>
      </c>
      <c r="E174" t="n">
        <v>266</v>
      </c>
      <c r="F174" t="inlineStr">
        <is>
          <t>Jacaré</t>
        </is>
      </c>
      <c r="G174" t="n">
        <v>1</v>
      </c>
      <c r="H174" t="n">
        <v>164136.67</v>
      </c>
      <c r="I174" t="n">
        <v>0</v>
      </c>
    </row>
    <row r="175">
      <c r="A175" t="n">
        <v>777</v>
      </c>
      <c r="B175" s="27" t="n">
        <v>45446</v>
      </c>
      <c r="C175" t="n">
        <v>275</v>
      </c>
      <c r="D175" t="inlineStr">
        <is>
          <t>Bar Brahma - Centro</t>
        </is>
      </c>
      <c r="E175" t="n">
        <v>266</v>
      </c>
      <c r="F175" t="inlineStr">
        <is>
          <t>Jacaré</t>
        </is>
      </c>
      <c r="G175" t="n">
        <v>1</v>
      </c>
      <c r="H175" t="n">
        <v>271537.79</v>
      </c>
      <c r="I175" t="n">
        <v>0</v>
      </c>
    </row>
    <row r="176">
      <c r="A176" t="n">
        <v>778</v>
      </c>
      <c r="B176" s="27" t="n">
        <v>45446</v>
      </c>
      <c r="C176" t="n">
        <v>277</v>
      </c>
      <c r="D176" t="inlineStr">
        <is>
          <t>Bar Léo - Centro</t>
        </is>
      </c>
      <c r="E176" t="n">
        <v>266</v>
      </c>
      <c r="F176" t="inlineStr">
        <is>
          <t>Jacaré</t>
        </is>
      </c>
      <c r="G176" t="n">
        <v>1</v>
      </c>
      <c r="H176" t="n">
        <v>30064.44</v>
      </c>
      <c r="I176" t="n">
        <v>0</v>
      </c>
    </row>
    <row r="177">
      <c r="A177" t="n">
        <v>779</v>
      </c>
      <c r="B177" s="27" t="n">
        <v>45446</v>
      </c>
      <c r="C177" t="n">
        <v>265</v>
      </c>
      <c r="D177" t="inlineStr">
        <is>
          <t>Orfeu</t>
        </is>
      </c>
      <c r="E177" t="n">
        <v>266</v>
      </c>
      <c r="F177" t="inlineStr">
        <is>
          <t>Jacaré</t>
        </is>
      </c>
      <c r="G177" t="n">
        <v>1</v>
      </c>
      <c r="H177" t="n">
        <v>190546.24</v>
      </c>
      <c r="I177" t="n">
        <v>0</v>
      </c>
    </row>
    <row r="178">
      <c r="A178" t="n">
        <v>800</v>
      </c>
      <c r="B178" s="27" t="n">
        <v>45446</v>
      </c>
      <c r="C178" t="n">
        <v>266</v>
      </c>
      <c r="D178" t="inlineStr">
        <is>
          <t>Jacaré</t>
        </is>
      </c>
      <c r="E178" t="n">
        <v>265</v>
      </c>
      <c r="F178" t="inlineStr">
        <is>
          <t>Orfeu</t>
        </is>
      </c>
      <c r="G178" t="n">
        <v>0</v>
      </c>
      <c r="H178" t="n">
        <v>0</v>
      </c>
      <c r="I178" t="n">
        <v>10</v>
      </c>
    </row>
    <row r="179">
      <c r="A179" t="n">
        <v>801</v>
      </c>
      <c r="B179" s="27" t="n">
        <v>45446</v>
      </c>
      <c r="C179" t="n">
        <v>266</v>
      </c>
      <c r="D179" t="inlineStr">
        <is>
          <t>Jacaré</t>
        </is>
      </c>
      <c r="G179" t="n">
        <v>0</v>
      </c>
      <c r="H179" t="n">
        <v>0</v>
      </c>
      <c r="I179" t="n">
        <v>70010</v>
      </c>
    </row>
    <row r="180">
      <c r="A180" t="n">
        <v>802</v>
      </c>
      <c r="B180" s="27" t="n">
        <v>45446</v>
      </c>
      <c r="C180" t="n">
        <v>266</v>
      </c>
      <c r="D180" t="inlineStr">
        <is>
          <t>Jacaré</t>
        </is>
      </c>
      <c r="G180" t="n">
        <v>0</v>
      </c>
      <c r="H180" t="n">
        <v>0</v>
      </c>
      <c r="I180" t="n">
        <v>80010</v>
      </c>
    </row>
    <row r="181">
      <c r="A181" t="n">
        <v>803</v>
      </c>
      <c r="B181" s="27" t="n">
        <v>45446</v>
      </c>
      <c r="C181" t="n">
        <v>266</v>
      </c>
      <c r="D181" t="inlineStr">
        <is>
          <t>Jacaré</t>
        </is>
      </c>
      <c r="E181" t="n">
        <v>276</v>
      </c>
      <c r="F181" t="inlineStr">
        <is>
          <t>Riviera Bar</t>
        </is>
      </c>
      <c r="G181" t="n">
        <v>0</v>
      </c>
      <c r="H181" t="n">
        <v>0</v>
      </c>
      <c r="I181" t="n">
        <v>50010</v>
      </c>
    </row>
    <row r="182">
      <c r="A182" t="n">
        <v>804</v>
      </c>
      <c r="B182" s="27" t="n">
        <v>45446</v>
      </c>
      <c r="C182" t="n">
        <v>266</v>
      </c>
      <c r="D182" t="inlineStr">
        <is>
          <t>Jacaré</t>
        </is>
      </c>
      <c r="E182" t="n">
        <v>276</v>
      </c>
      <c r="F182" t="inlineStr">
        <is>
          <t>Riviera Bar</t>
        </is>
      </c>
      <c r="G182" t="n">
        <v>0</v>
      </c>
      <c r="H182" t="n">
        <v>0</v>
      </c>
      <c r="I182" t="n">
        <v>10</v>
      </c>
    </row>
    <row r="183">
      <c r="A183" t="n">
        <v>805</v>
      </c>
      <c r="B183" s="27" t="n">
        <v>45446</v>
      </c>
      <c r="C183" t="n">
        <v>266</v>
      </c>
      <c r="D183" t="inlineStr">
        <is>
          <t>Jacaré</t>
        </is>
      </c>
      <c r="E183" t="n">
        <v>291</v>
      </c>
      <c r="F183" t="inlineStr">
        <is>
          <t>Tempus</t>
        </is>
      </c>
      <c r="G183" t="n">
        <v>0</v>
      </c>
      <c r="H183" t="n">
        <v>0</v>
      </c>
      <c r="I183" t="n">
        <v>150000</v>
      </c>
    </row>
    <row r="184">
      <c r="A184" t="n">
        <v>806</v>
      </c>
      <c r="B184" s="27" t="n">
        <v>45446</v>
      </c>
      <c r="E184" t="n">
        <v>266</v>
      </c>
      <c r="F184" t="inlineStr">
        <is>
          <t>Jacaré</t>
        </is>
      </c>
      <c r="G184" t="n">
        <v>0</v>
      </c>
      <c r="H184" t="n">
        <v>56500</v>
      </c>
      <c r="I184" t="n">
        <v>0</v>
      </c>
    </row>
    <row r="185">
      <c r="A185" t="n">
        <v>807</v>
      </c>
      <c r="B185" s="27" t="n">
        <v>45446</v>
      </c>
      <c r="E185" t="n">
        <v>266</v>
      </c>
      <c r="F185" t="inlineStr">
        <is>
          <t>Jacaré</t>
        </is>
      </c>
      <c r="G185" t="n">
        <v>0</v>
      </c>
      <c r="H185" t="n">
        <v>3600</v>
      </c>
      <c r="I185" t="n">
        <v>0</v>
      </c>
    </row>
    <row r="186">
      <c r="A186" t="n">
        <v>808</v>
      </c>
      <c r="B186" s="27" t="n">
        <v>45446</v>
      </c>
      <c r="C186" t="n">
        <v>265</v>
      </c>
      <c r="D186" t="inlineStr">
        <is>
          <t>Orfeu</t>
        </is>
      </c>
      <c r="E186" t="n">
        <v>266</v>
      </c>
      <c r="F186" t="inlineStr">
        <is>
          <t>Jacaré</t>
        </is>
      </c>
      <c r="G186" t="n">
        <v>0</v>
      </c>
      <c r="H186" t="n">
        <v>1100</v>
      </c>
      <c r="I186" t="n">
        <v>0</v>
      </c>
    </row>
    <row r="187">
      <c r="A187" t="n">
        <v>809</v>
      </c>
      <c r="B187" s="27" t="n">
        <v>45446</v>
      </c>
      <c r="C187" t="n">
        <v>276</v>
      </c>
      <c r="D187" t="inlineStr">
        <is>
          <t>Riviera Bar</t>
        </is>
      </c>
      <c r="E187" t="n">
        <v>266</v>
      </c>
      <c r="F187" t="inlineStr">
        <is>
          <t>Jacaré</t>
        </is>
      </c>
      <c r="G187" t="n">
        <v>0</v>
      </c>
      <c r="H187" t="n">
        <v>2900</v>
      </c>
      <c r="I187" t="n">
        <v>0</v>
      </c>
    </row>
    <row r="188">
      <c r="A188" t="n">
        <v>810</v>
      </c>
      <c r="B188" s="27" t="n">
        <v>45446</v>
      </c>
      <c r="C188" t="n">
        <v>276</v>
      </c>
      <c r="D188" t="inlineStr">
        <is>
          <t>Riviera Bar</t>
        </is>
      </c>
      <c r="E188" t="n">
        <v>266</v>
      </c>
      <c r="F188" t="inlineStr">
        <is>
          <t>Jacaré</t>
        </is>
      </c>
      <c r="G188" t="n">
        <v>0</v>
      </c>
      <c r="H188" t="n">
        <v>3900</v>
      </c>
      <c r="I188" t="n">
        <v>0</v>
      </c>
    </row>
    <row r="189">
      <c r="A189" t="n">
        <v>811</v>
      </c>
      <c r="B189" s="27" t="n">
        <v>45446</v>
      </c>
      <c r="C189" t="n">
        <v>265</v>
      </c>
      <c r="D189" t="inlineStr">
        <is>
          <t>Orfeu</t>
        </is>
      </c>
      <c r="E189" t="n">
        <v>266</v>
      </c>
      <c r="F189" t="inlineStr">
        <is>
          <t>Jacaré</t>
        </is>
      </c>
      <c r="G189" t="n">
        <v>0</v>
      </c>
      <c r="H189" t="n">
        <v>2148.46</v>
      </c>
      <c r="I189" t="n">
        <v>0</v>
      </c>
    </row>
    <row r="190">
      <c r="A190" t="n">
        <v>828</v>
      </c>
      <c r="B190" s="27" t="n">
        <v>45446</v>
      </c>
      <c r="C190" t="n">
        <v>266</v>
      </c>
      <c r="D190" t="inlineStr">
        <is>
          <t>Jacaré</t>
        </is>
      </c>
      <c r="E190" t="n">
        <v>291</v>
      </c>
      <c r="F190" t="inlineStr">
        <is>
          <t>Tempus</t>
        </is>
      </c>
      <c r="G190" t="n">
        <v>0</v>
      </c>
      <c r="H190" t="n">
        <v>0</v>
      </c>
      <c r="I190" t="n">
        <v>150000</v>
      </c>
    </row>
    <row r="191">
      <c r="A191" t="n">
        <v>765</v>
      </c>
      <c r="B191" s="27" t="n">
        <v>45443</v>
      </c>
      <c r="C191" t="n">
        <v>266</v>
      </c>
      <c r="D191" t="inlineStr">
        <is>
          <t>Jacaré</t>
        </is>
      </c>
      <c r="G191" t="n">
        <v>0</v>
      </c>
      <c r="H191" t="n">
        <v>0</v>
      </c>
      <c r="I191" t="n">
        <v>27010</v>
      </c>
    </row>
    <row r="192">
      <c r="A192" t="n">
        <v>766</v>
      </c>
      <c r="B192" s="27" t="n">
        <v>45443</v>
      </c>
      <c r="C192" t="n">
        <v>266</v>
      </c>
      <c r="D192" t="inlineStr">
        <is>
          <t>Jacaré</t>
        </is>
      </c>
      <c r="G192" t="n">
        <v>0</v>
      </c>
      <c r="H192" t="n">
        <v>0</v>
      </c>
      <c r="I192" t="n">
        <v>24510</v>
      </c>
    </row>
    <row r="193">
      <c r="A193" t="n">
        <v>767</v>
      </c>
      <c r="B193" s="27" t="n">
        <v>45443</v>
      </c>
      <c r="C193" t="n">
        <v>266</v>
      </c>
      <c r="D193" t="inlineStr">
        <is>
          <t>Jacaré</t>
        </is>
      </c>
      <c r="E193" t="n">
        <v>265</v>
      </c>
      <c r="F193" t="inlineStr">
        <is>
          <t>Orfeu</t>
        </is>
      </c>
      <c r="G193" t="n">
        <v>0</v>
      </c>
      <c r="H193" t="n">
        <v>0</v>
      </c>
      <c r="I193" t="n">
        <v>10</v>
      </c>
    </row>
    <row r="194">
      <c r="A194" t="n">
        <v>768</v>
      </c>
      <c r="B194" s="27" t="n">
        <v>45443</v>
      </c>
      <c r="C194" t="n">
        <v>266</v>
      </c>
      <c r="D194" t="inlineStr">
        <is>
          <t>Jacaré</t>
        </is>
      </c>
      <c r="E194" t="n">
        <v>278</v>
      </c>
      <c r="F194" t="inlineStr">
        <is>
          <t>FDB Bar - Riviera (antiga Maraba)</t>
        </is>
      </c>
      <c r="G194" t="n">
        <v>0</v>
      </c>
      <c r="H194" t="n">
        <v>0</v>
      </c>
      <c r="I194" t="n">
        <v>16010</v>
      </c>
    </row>
    <row r="195">
      <c r="A195" t="n">
        <v>769</v>
      </c>
      <c r="B195" s="27" t="n">
        <v>45443</v>
      </c>
      <c r="C195" t="n">
        <v>266</v>
      </c>
      <c r="D195" t="inlineStr">
        <is>
          <t>Jacaré</t>
        </is>
      </c>
      <c r="E195" t="n">
        <v>276</v>
      </c>
      <c r="F195" t="inlineStr">
        <is>
          <t>Riviera Bar</t>
        </is>
      </c>
      <c r="G195" t="n">
        <v>0</v>
      </c>
      <c r="H195" t="n">
        <v>0</v>
      </c>
      <c r="I195" t="n">
        <v>50010</v>
      </c>
    </row>
    <row r="196">
      <c r="A196" t="n">
        <v>770</v>
      </c>
      <c r="B196" s="27" t="n">
        <v>45443</v>
      </c>
      <c r="C196" t="n">
        <v>266</v>
      </c>
      <c r="D196" t="inlineStr">
        <is>
          <t>Jacaré</t>
        </is>
      </c>
      <c r="E196" t="n">
        <v>291</v>
      </c>
      <c r="F196" t="inlineStr">
        <is>
          <t>Tempus</t>
        </is>
      </c>
      <c r="G196" t="n">
        <v>0</v>
      </c>
      <c r="H196" t="n">
        <v>0</v>
      </c>
      <c r="I196" t="n">
        <v>50000</v>
      </c>
    </row>
    <row r="197">
      <c r="A197" t="n">
        <v>771</v>
      </c>
      <c r="B197" s="27" t="n">
        <v>45443</v>
      </c>
      <c r="C197" t="n">
        <v>265</v>
      </c>
      <c r="D197" t="inlineStr">
        <is>
          <t>Orfeu</t>
        </is>
      </c>
      <c r="E197" t="n">
        <v>266</v>
      </c>
      <c r="F197" t="inlineStr">
        <is>
          <t>Jacaré</t>
        </is>
      </c>
      <c r="G197" t="n">
        <v>0</v>
      </c>
      <c r="H197" t="n">
        <v>4200</v>
      </c>
      <c r="I197" t="n">
        <v>0</v>
      </c>
    </row>
    <row r="198">
      <c r="A198" t="n">
        <v>772</v>
      </c>
      <c r="B198" s="27" t="n">
        <v>45443</v>
      </c>
      <c r="E198" t="n">
        <v>266</v>
      </c>
      <c r="F198" t="inlineStr">
        <is>
          <t>Jacaré</t>
        </is>
      </c>
      <c r="G198" t="n">
        <v>0</v>
      </c>
      <c r="H198" t="n">
        <v>4300</v>
      </c>
      <c r="I198" t="n">
        <v>0</v>
      </c>
    </row>
    <row r="199">
      <c r="A199" t="n">
        <v>773</v>
      </c>
      <c r="B199" s="27" t="n">
        <v>45443</v>
      </c>
      <c r="C199" t="n">
        <v>278</v>
      </c>
      <c r="D199" t="inlineStr">
        <is>
          <t>FDB Bar - Riviera (antiga Maraba)</t>
        </is>
      </c>
      <c r="E199" t="n">
        <v>266</v>
      </c>
      <c r="F199" t="inlineStr">
        <is>
          <t>Jacaré</t>
        </is>
      </c>
      <c r="G199" t="n">
        <v>0</v>
      </c>
      <c r="H199" t="n">
        <v>2700</v>
      </c>
      <c r="I199" t="n">
        <v>0</v>
      </c>
    </row>
    <row r="200">
      <c r="A200" t="n">
        <v>774</v>
      </c>
      <c r="B200" s="27" t="n">
        <v>45443</v>
      </c>
      <c r="C200" t="n">
        <v>276</v>
      </c>
      <c r="D200" t="inlineStr">
        <is>
          <t>Riviera Bar</t>
        </is>
      </c>
      <c r="E200" t="n">
        <v>266</v>
      </c>
      <c r="F200" t="inlineStr">
        <is>
          <t>Jacaré</t>
        </is>
      </c>
      <c r="G200" t="n">
        <v>0</v>
      </c>
      <c r="H200" t="n">
        <v>6000</v>
      </c>
      <c r="I200" t="n">
        <v>0</v>
      </c>
    </row>
    <row r="201">
      <c r="A201" t="n">
        <v>775</v>
      </c>
      <c r="B201" s="27" t="n">
        <v>45443</v>
      </c>
      <c r="C201" t="n">
        <v>265</v>
      </c>
      <c r="D201" t="inlineStr">
        <is>
          <t>Orfeu</t>
        </is>
      </c>
      <c r="E201" t="n">
        <v>266</v>
      </c>
      <c r="F201" t="inlineStr">
        <is>
          <t>Jacaré</t>
        </is>
      </c>
      <c r="G201" t="n">
        <v>0</v>
      </c>
      <c r="H201" t="n">
        <v>8400</v>
      </c>
      <c r="I201" t="n">
        <v>0</v>
      </c>
    </row>
    <row r="202">
      <c r="A202" t="n">
        <v>747</v>
      </c>
      <c r="B202" s="27" t="n">
        <v>45441</v>
      </c>
      <c r="C202" t="n">
        <v>266</v>
      </c>
      <c r="D202" t="inlineStr">
        <is>
          <t>Jacaré</t>
        </is>
      </c>
      <c r="E202" t="n">
        <v>265</v>
      </c>
      <c r="F202" t="inlineStr">
        <is>
          <t>Orfeu</t>
        </is>
      </c>
      <c r="G202" t="n">
        <v>0</v>
      </c>
      <c r="H202" t="n">
        <v>0</v>
      </c>
      <c r="I202" t="n">
        <v>20010</v>
      </c>
    </row>
    <row r="203">
      <c r="A203" t="n">
        <v>748</v>
      </c>
      <c r="B203" s="27" t="n">
        <v>45441</v>
      </c>
      <c r="C203" t="n">
        <v>266</v>
      </c>
      <c r="D203" t="inlineStr">
        <is>
          <t>Jacaré</t>
        </is>
      </c>
      <c r="G203" t="n">
        <v>0</v>
      </c>
      <c r="H203" t="n">
        <v>0</v>
      </c>
      <c r="I203" t="n">
        <v>20010</v>
      </c>
    </row>
    <row r="204">
      <c r="A204" t="n">
        <v>749</v>
      </c>
      <c r="B204" s="27" t="n">
        <v>45441</v>
      </c>
      <c r="C204" t="n">
        <v>266</v>
      </c>
      <c r="D204" t="inlineStr">
        <is>
          <t>Jacaré</t>
        </is>
      </c>
      <c r="G204" t="n">
        <v>0</v>
      </c>
      <c r="H204" t="n">
        <v>0</v>
      </c>
      <c r="I204" t="n">
        <v>25010</v>
      </c>
    </row>
    <row r="205">
      <c r="A205" t="n">
        <v>750</v>
      </c>
      <c r="B205" s="27" t="n">
        <v>45441</v>
      </c>
      <c r="C205" t="n">
        <v>266</v>
      </c>
      <c r="D205" t="inlineStr">
        <is>
          <t>Jacaré</t>
        </is>
      </c>
      <c r="E205" t="n">
        <v>278</v>
      </c>
      <c r="F205" t="inlineStr">
        <is>
          <t>FDB Bar - Riviera (antiga Maraba)</t>
        </is>
      </c>
      <c r="G205" t="n">
        <v>0</v>
      </c>
      <c r="H205" t="n">
        <v>0</v>
      </c>
      <c r="I205" t="n">
        <v>15010</v>
      </c>
    </row>
    <row r="206">
      <c r="A206" t="n">
        <v>751</v>
      </c>
      <c r="B206" s="27" t="n">
        <v>45441</v>
      </c>
      <c r="C206" t="n">
        <v>266</v>
      </c>
      <c r="D206" t="inlineStr">
        <is>
          <t>Jacaré</t>
        </is>
      </c>
      <c r="E206" t="n">
        <v>276</v>
      </c>
      <c r="F206" t="inlineStr">
        <is>
          <t>Riviera Bar</t>
        </is>
      </c>
      <c r="G206" t="n">
        <v>0</v>
      </c>
      <c r="H206" t="n">
        <v>0</v>
      </c>
      <c r="I206" t="n">
        <v>50010</v>
      </c>
    </row>
    <row r="207">
      <c r="A207" t="n">
        <v>752</v>
      </c>
      <c r="B207" s="27" t="n">
        <v>45441</v>
      </c>
      <c r="C207" t="n">
        <v>266</v>
      </c>
      <c r="D207" t="inlineStr">
        <is>
          <t>Jacaré</t>
        </is>
      </c>
      <c r="E207" t="n">
        <v>291</v>
      </c>
      <c r="F207" t="inlineStr">
        <is>
          <t>Tempus</t>
        </is>
      </c>
      <c r="G207" t="n">
        <v>0</v>
      </c>
      <c r="H207" t="n">
        <v>0</v>
      </c>
      <c r="I207" t="n">
        <v>80010</v>
      </c>
    </row>
    <row r="208">
      <c r="A208" t="n">
        <v>753</v>
      </c>
      <c r="B208" s="27" t="n">
        <v>45441</v>
      </c>
      <c r="C208" t="n">
        <v>276</v>
      </c>
      <c r="D208" t="inlineStr">
        <is>
          <t>Riviera Bar</t>
        </is>
      </c>
      <c r="E208" t="n">
        <v>266</v>
      </c>
      <c r="F208" t="inlineStr">
        <is>
          <t>Jacaré</t>
        </is>
      </c>
      <c r="G208" t="n">
        <v>1</v>
      </c>
      <c r="H208" t="n">
        <v>47366.15</v>
      </c>
      <c r="I208" t="n">
        <v>0</v>
      </c>
    </row>
    <row r="209">
      <c r="A209" t="n">
        <v>754</v>
      </c>
      <c r="B209" s="27" t="n">
        <v>45441</v>
      </c>
      <c r="C209" t="n">
        <v>275</v>
      </c>
      <c r="D209" t="inlineStr">
        <is>
          <t>Bar Brahma - Centro</t>
        </is>
      </c>
      <c r="E209" t="n">
        <v>266</v>
      </c>
      <c r="F209" t="inlineStr">
        <is>
          <t>Jacaré</t>
        </is>
      </c>
      <c r="G209" t="n">
        <v>1</v>
      </c>
      <c r="H209" t="n">
        <v>37396.88</v>
      </c>
      <c r="I209" t="n">
        <v>0</v>
      </c>
    </row>
    <row r="210">
      <c r="A210" t="n">
        <v>755</v>
      </c>
      <c r="B210" s="27" t="n">
        <v>45441</v>
      </c>
      <c r="C210" t="n">
        <v>277</v>
      </c>
      <c r="D210" t="inlineStr">
        <is>
          <t>Bar Léo - Centro</t>
        </is>
      </c>
      <c r="E210" t="n">
        <v>266</v>
      </c>
      <c r="F210" t="inlineStr">
        <is>
          <t>Jacaré</t>
        </is>
      </c>
      <c r="G210" t="n">
        <v>1</v>
      </c>
      <c r="H210" t="n">
        <v>7636.85</v>
      </c>
      <c r="I210" t="n">
        <v>0</v>
      </c>
    </row>
    <row r="211">
      <c r="A211" t="n">
        <v>756</v>
      </c>
      <c r="B211" s="27" t="n">
        <v>45441</v>
      </c>
      <c r="C211" t="n">
        <v>265</v>
      </c>
      <c r="D211" t="inlineStr">
        <is>
          <t>Orfeu</t>
        </is>
      </c>
      <c r="E211" t="n">
        <v>266</v>
      </c>
      <c r="F211" t="inlineStr">
        <is>
          <t>Jacaré</t>
        </is>
      </c>
      <c r="G211" t="n">
        <v>1</v>
      </c>
      <c r="H211" t="n">
        <v>19745.86</v>
      </c>
      <c r="I211" t="n">
        <v>0</v>
      </c>
    </row>
    <row r="212">
      <c r="A212" t="n">
        <v>757</v>
      </c>
      <c r="B212" s="27" t="n">
        <v>45441</v>
      </c>
      <c r="C212" t="n">
        <v>266</v>
      </c>
      <c r="D212" t="inlineStr">
        <is>
          <t>Jacaré</t>
        </is>
      </c>
      <c r="E212" t="n">
        <v>272</v>
      </c>
      <c r="F212" t="inlineStr">
        <is>
          <t>Bar Brasilia -  Aeroporto</t>
        </is>
      </c>
      <c r="G212" t="n">
        <v>0</v>
      </c>
      <c r="H212" t="n">
        <v>0</v>
      </c>
      <c r="I212" t="n">
        <v>28762</v>
      </c>
    </row>
    <row r="213">
      <c r="A213" t="n">
        <v>758</v>
      </c>
      <c r="B213" s="27" t="n">
        <v>45441</v>
      </c>
      <c r="C213" t="n">
        <v>289</v>
      </c>
      <c r="D213" t="inlineStr">
        <is>
          <t>Escritorio Fabrica de Bares</t>
        </is>
      </c>
      <c r="E213" t="n">
        <v>266</v>
      </c>
      <c r="F213" t="inlineStr">
        <is>
          <t>Jacaré</t>
        </is>
      </c>
      <c r="G213" t="n">
        <v>0</v>
      </c>
      <c r="H213" t="n">
        <v>810.86</v>
      </c>
      <c r="I213" t="n">
        <v>0</v>
      </c>
    </row>
    <row r="214">
      <c r="A214" t="n">
        <v>760</v>
      </c>
      <c r="B214" s="27" t="n">
        <v>45441</v>
      </c>
      <c r="C214" t="n">
        <v>276</v>
      </c>
      <c r="D214" t="inlineStr">
        <is>
          <t>Riviera Bar</t>
        </is>
      </c>
      <c r="E214" t="n">
        <v>266</v>
      </c>
      <c r="F214" t="inlineStr">
        <is>
          <t>Jacaré</t>
        </is>
      </c>
      <c r="G214" t="n">
        <v>0</v>
      </c>
      <c r="H214" t="n">
        <v>20000</v>
      </c>
      <c r="I214" t="n">
        <v>0</v>
      </c>
    </row>
    <row r="215">
      <c r="A215" t="n">
        <v>761</v>
      </c>
      <c r="B215" s="27" t="n">
        <v>45441</v>
      </c>
      <c r="C215" t="n">
        <v>278</v>
      </c>
      <c r="D215" t="inlineStr">
        <is>
          <t>FDB Bar - Riviera (antiga Maraba)</t>
        </is>
      </c>
      <c r="E215" t="n">
        <v>266</v>
      </c>
      <c r="F215" t="inlineStr">
        <is>
          <t>Jacaré</t>
        </is>
      </c>
      <c r="G215" t="n">
        <v>0</v>
      </c>
      <c r="H215" t="n">
        <v>14000</v>
      </c>
      <c r="I215" t="n">
        <v>0</v>
      </c>
    </row>
    <row r="216">
      <c r="A216" t="n">
        <v>762</v>
      </c>
      <c r="B216" s="27" t="n">
        <v>45441</v>
      </c>
      <c r="E216" t="n">
        <v>266</v>
      </c>
      <c r="F216" t="inlineStr">
        <is>
          <t>Jacaré</t>
        </is>
      </c>
      <c r="G216" t="n">
        <v>0</v>
      </c>
      <c r="H216" t="n">
        <v>15200</v>
      </c>
      <c r="I216" t="n">
        <v>0</v>
      </c>
    </row>
    <row r="217">
      <c r="A217" t="n">
        <v>763</v>
      </c>
      <c r="B217" s="27" t="n">
        <v>45441</v>
      </c>
      <c r="E217" t="n">
        <v>266</v>
      </c>
      <c r="F217" t="inlineStr">
        <is>
          <t>Jacaré</t>
        </is>
      </c>
      <c r="G217" t="n">
        <v>0</v>
      </c>
      <c r="H217" t="n">
        <v>15000</v>
      </c>
      <c r="I217" t="n">
        <v>0</v>
      </c>
    </row>
    <row r="218">
      <c r="A218" t="n">
        <v>737</v>
      </c>
      <c r="B218" s="27" t="n">
        <v>45440</v>
      </c>
      <c r="C218" t="n">
        <v>266</v>
      </c>
      <c r="D218" t="inlineStr">
        <is>
          <t>Jacaré</t>
        </is>
      </c>
      <c r="E218" t="n">
        <v>265</v>
      </c>
      <c r="F218" t="inlineStr">
        <is>
          <t>Orfeu</t>
        </is>
      </c>
      <c r="G218" t="n">
        <v>0</v>
      </c>
      <c r="H218" t="n">
        <v>0</v>
      </c>
      <c r="I218" t="n">
        <v>6410</v>
      </c>
    </row>
    <row r="219">
      <c r="A219" t="n">
        <v>738</v>
      </c>
      <c r="B219" s="27" t="n">
        <v>45440</v>
      </c>
      <c r="C219" t="n">
        <v>266</v>
      </c>
      <c r="D219" t="inlineStr">
        <is>
          <t>Jacaré</t>
        </is>
      </c>
      <c r="G219" t="n">
        <v>0</v>
      </c>
      <c r="H219" t="n">
        <v>0</v>
      </c>
      <c r="I219" t="n">
        <v>23010</v>
      </c>
    </row>
    <row r="220">
      <c r="A220" t="n">
        <v>739</v>
      </c>
      <c r="B220" s="27" t="n">
        <v>45440</v>
      </c>
      <c r="C220" t="n">
        <v>266</v>
      </c>
      <c r="D220" t="inlineStr">
        <is>
          <t>Jacaré</t>
        </is>
      </c>
      <c r="G220" t="n">
        <v>0</v>
      </c>
      <c r="H220" t="n">
        <v>0</v>
      </c>
      <c r="I220" t="n">
        <v>18010</v>
      </c>
    </row>
    <row r="221">
      <c r="A221" t="n">
        <v>740</v>
      </c>
      <c r="B221" s="27" t="n">
        <v>45440</v>
      </c>
      <c r="C221" t="n">
        <v>266</v>
      </c>
      <c r="D221" t="inlineStr">
        <is>
          <t>Jacaré</t>
        </is>
      </c>
      <c r="E221" t="n">
        <v>278</v>
      </c>
      <c r="F221" t="inlineStr">
        <is>
          <t>FDB Bar - Riviera (antiga Maraba)</t>
        </is>
      </c>
      <c r="G221" t="n">
        <v>0</v>
      </c>
      <c r="H221" t="n">
        <v>0</v>
      </c>
      <c r="I221" t="n">
        <v>20010</v>
      </c>
    </row>
    <row r="222">
      <c r="A222" t="n">
        <v>741</v>
      </c>
      <c r="B222" s="27" t="n">
        <v>45440</v>
      </c>
      <c r="C222" t="n">
        <v>266</v>
      </c>
      <c r="D222" t="inlineStr">
        <is>
          <t>Jacaré</t>
        </is>
      </c>
      <c r="E222" t="n">
        <v>276</v>
      </c>
      <c r="F222" t="inlineStr">
        <is>
          <t>Riviera Bar</t>
        </is>
      </c>
      <c r="G222" t="n">
        <v>0</v>
      </c>
      <c r="H222" t="n">
        <v>0</v>
      </c>
      <c r="I222" t="n">
        <v>24710</v>
      </c>
    </row>
    <row r="223">
      <c r="A223" t="n">
        <v>742</v>
      </c>
      <c r="B223" s="27" t="n">
        <v>45440</v>
      </c>
      <c r="C223" t="n">
        <v>266</v>
      </c>
      <c r="D223" t="inlineStr">
        <is>
          <t>Jacaré</t>
        </is>
      </c>
      <c r="E223" t="n">
        <v>291</v>
      </c>
      <c r="F223" t="inlineStr">
        <is>
          <t>Tempus</t>
        </is>
      </c>
      <c r="G223" t="n">
        <v>0</v>
      </c>
      <c r="H223" t="n">
        <v>0</v>
      </c>
      <c r="I223" t="n">
        <v>10</v>
      </c>
    </row>
    <row r="224">
      <c r="A224" t="n">
        <v>743</v>
      </c>
      <c r="B224" s="27" t="n">
        <v>45440</v>
      </c>
      <c r="C224" t="n">
        <v>276</v>
      </c>
      <c r="D224" t="inlineStr">
        <is>
          <t>Riviera Bar</t>
        </is>
      </c>
      <c r="E224" t="n">
        <v>266</v>
      </c>
      <c r="F224" t="inlineStr">
        <is>
          <t>Jacaré</t>
        </is>
      </c>
      <c r="G224" t="n">
        <v>1</v>
      </c>
      <c r="H224" t="n">
        <v>37693.42</v>
      </c>
      <c r="I224" t="n">
        <v>0</v>
      </c>
    </row>
    <row r="225">
      <c r="A225" t="n">
        <v>744</v>
      </c>
      <c r="B225" s="27" t="n">
        <v>45440</v>
      </c>
      <c r="E225" t="n">
        <v>266</v>
      </c>
      <c r="F225" t="inlineStr">
        <is>
          <t>Jacaré</t>
        </is>
      </c>
      <c r="G225" t="n">
        <v>0</v>
      </c>
      <c r="H225" t="n">
        <v>2000</v>
      </c>
      <c r="I225" t="n">
        <v>0</v>
      </c>
    </row>
    <row r="226">
      <c r="A226" t="n">
        <v>745</v>
      </c>
      <c r="B226" s="27" t="n">
        <v>45440</v>
      </c>
      <c r="E226" t="n">
        <v>266</v>
      </c>
      <c r="F226" t="inlineStr">
        <is>
          <t>Jacaré</t>
        </is>
      </c>
      <c r="G226" t="n">
        <v>0</v>
      </c>
      <c r="H226" t="n">
        <v>3200</v>
      </c>
      <c r="I226" t="n">
        <v>0</v>
      </c>
    </row>
    <row r="227">
      <c r="A227" t="n">
        <v>746</v>
      </c>
      <c r="B227" s="27" t="n">
        <v>45440</v>
      </c>
      <c r="C227" t="n">
        <v>265</v>
      </c>
      <c r="D227" t="inlineStr">
        <is>
          <t>Orfeu</t>
        </is>
      </c>
      <c r="E227" t="n">
        <v>266</v>
      </c>
      <c r="F227" t="inlineStr">
        <is>
          <t>Jacaré</t>
        </is>
      </c>
      <c r="G227" t="n">
        <v>0</v>
      </c>
      <c r="H227" t="n">
        <v>4195</v>
      </c>
      <c r="I227" t="n">
        <v>0</v>
      </c>
    </row>
    <row r="228">
      <c r="A228" t="n">
        <v>721</v>
      </c>
      <c r="B228" s="27" t="n">
        <v>45439</v>
      </c>
      <c r="C228" t="n">
        <v>276</v>
      </c>
      <c r="D228" t="inlineStr">
        <is>
          <t>Riviera Bar</t>
        </is>
      </c>
      <c r="E228" t="n">
        <v>266</v>
      </c>
      <c r="F228" t="inlineStr">
        <is>
          <t>Jacaré</t>
        </is>
      </c>
      <c r="G228" t="n">
        <v>1</v>
      </c>
      <c r="H228" t="n">
        <v>193792.21</v>
      </c>
      <c r="I228" t="n">
        <v>0</v>
      </c>
    </row>
    <row r="229">
      <c r="A229" t="n">
        <v>722</v>
      </c>
      <c r="B229" s="27" t="n">
        <v>45439</v>
      </c>
      <c r="C229" t="n">
        <v>275</v>
      </c>
      <c r="D229" t="inlineStr">
        <is>
          <t>Bar Brahma - Centro</t>
        </is>
      </c>
      <c r="E229" t="n">
        <v>266</v>
      </c>
      <c r="F229" t="inlineStr">
        <is>
          <t>Jacaré</t>
        </is>
      </c>
      <c r="G229" t="n">
        <v>1</v>
      </c>
      <c r="H229" t="n">
        <v>302978.37</v>
      </c>
      <c r="I229" t="n">
        <v>0</v>
      </c>
    </row>
    <row r="230">
      <c r="A230" t="n">
        <v>723</v>
      </c>
      <c r="B230" s="27" t="n">
        <v>45439</v>
      </c>
      <c r="C230" t="n">
        <v>277</v>
      </c>
      <c r="D230" t="inlineStr">
        <is>
          <t>Bar Léo - Centro</t>
        </is>
      </c>
      <c r="E230" t="n">
        <v>266</v>
      </c>
      <c r="F230" t="inlineStr">
        <is>
          <t>Jacaré</t>
        </is>
      </c>
      <c r="G230" t="n">
        <v>1</v>
      </c>
      <c r="H230" t="n">
        <v>27044.81</v>
      </c>
      <c r="I230" t="n">
        <v>0</v>
      </c>
    </row>
    <row r="231">
      <c r="A231" t="n">
        <v>724</v>
      </c>
      <c r="B231" s="27" t="n">
        <v>45439</v>
      </c>
      <c r="C231" t="n">
        <v>265</v>
      </c>
      <c r="D231" t="inlineStr">
        <is>
          <t>Orfeu</t>
        </is>
      </c>
      <c r="E231" t="n">
        <v>266</v>
      </c>
      <c r="F231" t="inlineStr">
        <is>
          <t>Jacaré</t>
        </is>
      </c>
      <c r="G231" t="n">
        <v>1</v>
      </c>
      <c r="H231" t="n">
        <v>158516.43</v>
      </c>
      <c r="I231" t="n">
        <v>0</v>
      </c>
    </row>
    <row r="232">
      <c r="A232" t="n">
        <v>725</v>
      </c>
      <c r="B232" s="27" t="n">
        <v>45439</v>
      </c>
      <c r="C232" t="n">
        <v>266</v>
      </c>
      <c r="D232" t="inlineStr">
        <is>
          <t>Jacaré</t>
        </is>
      </c>
      <c r="E232" t="n">
        <v>272</v>
      </c>
      <c r="F232" t="inlineStr">
        <is>
          <t>Bar Brasilia -  Aeroporto</t>
        </is>
      </c>
      <c r="G232" t="n">
        <v>0</v>
      </c>
      <c r="H232" t="n">
        <v>0</v>
      </c>
      <c r="I232" t="n">
        <v>3560</v>
      </c>
    </row>
    <row r="233">
      <c r="A233" t="n">
        <v>726</v>
      </c>
      <c r="B233" s="27" t="n">
        <v>45439</v>
      </c>
      <c r="C233" t="n">
        <v>266</v>
      </c>
      <c r="D233" t="inlineStr">
        <is>
          <t>Jacaré</t>
        </is>
      </c>
      <c r="E233" t="n">
        <v>265</v>
      </c>
      <c r="F233" t="inlineStr">
        <is>
          <t>Orfeu</t>
        </is>
      </c>
      <c r="G233" t="n">
        <v>0</v>
      </c>
      <c r="H233" t="n">
        <v>0</v>
      </c>
      <c r="I233" t="n">
        <v>5910</v>
      </c>
    </row>
    <row r="234">
      <c r="A234" t="n">
        <v>727</v>
      </c>
      <c r="B234" s="27" t="n">
        <v>45439</v>
      </c>
      <c r="C234" t="n">
        <v>266</v>
      </c>
      <c r="D234" t="inlineStr">
        <is>
          <t>Jacaré</t>
        </is>
      </c>
      <c r="G234" t="n">
        <v>0</v>
      </c>
      <c r="H234" t="n">
        <v>0</v>
      </c>
      <c r="I234" t="n">
        <v>40010</v>
      </c>
    </row>
    <row r="235">
      <c r="A235" t="n">
        <v>728</v>
      </c>
      <c r="B235" s="27" t="n">
        <v>45439</v>
      </c>
      <c r="C235" t="n">
        <v>266</v>
      </c>
      <c r="D235" t="inlineStr">
        <is>
          <t>Jacaré</t>
        </is>
      </c>
      <c r="G235" t="n">
        <v>0</v>
      </c>
      <c r="H235" t="n">
        <v>0</v>
      </c>
      <c r="I235" t="n">
        <v>19010</v>
      </c>
    </row>
    <row r="236">
      <c r="A236" t="n">
        <v>729</v>
      </c>
      <c r="B236" s="27" t="n">
        <v>45439</v>
      </c>
      <c r="C236" t="n">
        <v>266</v>
      </c>
      <c r="D236" t="inlineStr">
        <is>
          <t>Jacaré</t>
        </is>
      </c>
      <c r="E236" t="n">
        <v>278</v>
      </c>
      <c r="F236" t="inlineStr">
        <is>
          <t>FDB Bar - Riviera (antiga Maraba)</t>
        </is>
      </c>
      <c r="G236" t="n">
        <v>0</v>
      </c>
      <c r="H236" t="n">
        <v>0</v>
      </c>
      <c r="I236" t="n">
        <v>33010</v>
      </c>
    </row>
    <row r="237">
      <c r="A237" t="n">
        <v>730</v>
      </c>
      <c r="B237" s="27" t="n">
        <v>45439</v>
      </c>
      <c r="C237" t="n">
        <v>266</v>
      </c>
      <c r="D237" t="inlineStr">
        <is>
          <t>Jacaré</t>
        </is>
      </c>
      <c r="E237" t="n">
        <v>276</v>
      </c>
      <c r="F237" t="inlineStr">
        <is>
          <t>Riviera Bar</t>
        </is>
      </c>
      <c r="G237" t="n">
        <v>0</v>
      </c>
      <c r="H237" t="n">
        <v>0</v>
      </c>
      <c r="I237" t="n">
        <v>5010</v>
      </c>
    </row>
    <row r="238">
      <c r="A238" t="n">
        <v>731</v>
      </c>
      <c r="B238" s="27" t="n">
        <v>45439</v>
      </c>
      <c r="C238" t="n">
        <v>266</v>
      </c>
      <c r="D238" t="inlineStr">
        <is>
          <t>Jacaré</t>
        </is>
      </c>
      <c r="E238" t="n">
        <v>291</v>
      </c>
      <c r="F238" t="inlineStr">
        <is>
          <t>Tempus</t>
        </is>
      </c>
      <c r="G238" t="n">
        <v>0</v>
      </c>
      <c r="H238" t="n">
        <v>0</v>
      </c>
      <c r="I238" t="n">
        <v>110010</v>
      </c>
    </row>
    <row r="239">
      <c r="A239" t="n">
        <v>732</v>
      </c>
      <c r="B239" s="27" t="n">
        <v>45439</v>
      </c>
      <c r="C239" t="n">
        <v>276</v>
      </c>
      <c r="D239" t="inlineStr">
        <is>
          <t>Riviera Bar</t>
        </is>
      </c>
      <c r="E239" t="n">
        <v>266</v>
      </c>
      <c r="F239" t="inlineStr">
        <is>
          <t>Jacaré</t>
        </is>
      </c>
      <c r="G239" t="n">
        <v>0</v>
      </c>
      <c r="H239" t="n">
        <v>3200</v>
      </c>
      <c r="I239" t="n">
        <v>0</v>
      </c>
    </row>
    <row r="240">
      <c r="A240" t="n">
        <v>733</v>
      </c>
      <c r="B240" s="27" t="n">
        <v>45439</v>
      </c>
      <c r="E240" t="n">
        <v>266</v>
      </c>
      <c r="F240" t="inlineStr">
        <is>
          <t>Jacaré</t>
        </is>
      </c>
      <c r="G240" t="n">
        <v>0</v>
      </c>
      <c r="H240" t="n">
        <v>1700</v>
      </c>
      <c r="I240" t="n">
        <v>0</v>
      </c>
    </row>
    <row r="241">
      <c r="A241" t="n">
        <v>734</v>
      </c>
      <c r="B241" s="27" t="n">
        <v>45439</v>
      </c>
      <c r="C241" t="n">
        <v>265</v>
      </c>
      <c r="D241" t="inlineStr">
        <is>
          <t>Orfeu</t>
        </is>
      </c>
      <c r="E241" t="n">
        <v>266</v>
      </c>
      <c r="F241" t="inlineStr">
        <is>
          <t>Jacaré</t>
        </is>
      </c>
      <c r="G241" t="n">
        <v>0</v>
      </c>
      <c r="H241" t="n">
        <v>4200</v>
      </c>
      <c r="I241" t="n">
        <v>0</v>
      </c>
    </row>
    <row r="242">
      <c r="A242" t="n">
        <v>735</v>
      </c>
      <c r="B242" s="27" t="n">
        <v>45439</v>
      </c>
      <c r="E242" t="n">
        <v>266</v>
      </c>
      <c r="F242" t="inlineStr">
        <is>
          <t>Jacaré</t>
        </is>
      </c>
      <c r="G242" t="n">
        <v>0</v>
      </c>
      <c r="H242" t="n">
        <v>3500</v>
      </c>
      <c r="I242" t="n">
        <v>0</v>
      </c>
    </row>
    <row r="243">
      <c r="A243" t="n">
        <v>736</v>
      </c>
      <c r="B243" s="27" t="n">
        <v>45439</v>
      </c>
      <c r="C243" t="n">
        <v>278</v>
      </c>
      <c r="D243" t="inlineStr">
        <is>
          <t>FDB Bar - Riviera (antiga Maraba)</t>
        </is>
      </c>
      <c r="E243" t="n">
        <v>266</v>
      </c>
      <c r="F243" t="inlineStr">
        <is>
          <t>Jacaré</t>
        </is>
      </c>
      <c r="G243" t="n">
        <v>0</v>
      </c>
      <c r="H243" t="n">
        <v>1200</v>
      </c>
      <c r="I243" t="n">
        <v>0</v>
      </c>
    </row>
    <row r="244">
      <c r="A244" t="n">
        <v>707</v>
      </c>
      <c r="B244" s="27" t="n">
        <v>45436</v>
      </c>
      <c r="C244" t="n">
        <v>266</v>
      </c>
      <c r="D244" t="inlineStr">
        <is>
          <t>Jacaré</t>
        </is>
      </c>
      <c r="G244" t="n">
        <v>0</v>
      </c>
      <c r="H244" t="n">
        <v>0</v>
      </c>
      <c r="I244" t="n">
        <v>40010</v>
      </c>
    </row>
    <row r="245">
      <c r="A245" t="n">
        <v>708</v>
      </c>
      <c r="B245" s="27" t="n">
        <v>45436</v>
      </c>
      <c r="C245" t="n">
        <v>266</v>
      </c>
      <c r="D245" t="inlineStr">
        <is>
          <t>Jacaré</t>
        </is>
      </c>
      <c r="G245" t="n">
        <v>0</v>
      </c>
      <c r="H245" t="n">
        <v>0</v>
      </c>
      <c r="I245" t="n">
        <v>17010</v>
      </c>
    </row>
    <row r="246">
      <c r="A246" t="n">
        <v>709</v>
      </c>
      <c r="B246" s="27" t="n">
        <v>45436</v>
      </c>
      <c r="C246" t="n">
        <v>266</v>
      </c>
      <c r="D246" t="inlineStr">
        <is>
          <t>Jacaré</t>
        </is>
      </c>
      <c r="E246" t="n">
        <v>278</v>
      </c>
      <c r="F246" t="inlineStr">
        <is>
          <t>FDB Bar - Riviera (antiga Maraba)</t>
        </is>
      </c>
      <c r="G246" t="n">
        <v>0</v>
      </c>
      <c r="H246" t="n">
        <v>0</v>
      </c>
      <c r="I246" t="n">
        <v>40010</v>
      </c>
    </row>
    <row r="247">
      <c r="A247" t="n">
        <v>710</v>
      </c>
      <c r="B247" s="27" t="n">
        <v>45436</v>
      </c>
      <c r="C247" t="n">
        <v>266</v>
      </c>
      <c r="D247" t="inlineStr">
        <is>
          <t>Jacaré</t>
        </is>
      </c>
      <c r="E247" t="n">
        <v>291</v>
      </c>
      <c r="F247" t="inlineStr">
        <is>
          <t>Tempus</t>
        </is>
      </c>
      <c r="G247" t="n">
        <v>0</v>
      </c>
      <c r="H247" t="n">
        <v>0</v>
      </c>
      <c r="I247" t="n">
        <v>50010</v>
      </c>
    </row>
    <row r="248">
      <c r="A248" t="n">
        <v>711</v>
      </c>
      <c r="B248" s="27" t="n">
        <v>45436</v>
      </c>
      <c r="C248" t="n">
        <v>266</v>
      </c>
      <c r="D248" t="inlineStr">
        <is>
          <t>Jacaré</t>
        </is>
      </c>
      <c r="E248" t="n">
        <v>276</v>
      </c>
      <c r="F248" t="inlineStr">
        <is>
          <t>Riviera Bar</t>
        </is>
      </c>
      <c r="G248" t="n">
        <v>0</v>
      </c>
      <c r="H248" t="n">
        <v>0</v>
      </c>
      <c r="I248" t="n">
        <v>6010</v>
      </c>
    </row>
    <row r="249">
      <c r="A249" t="n">
        <v>712</v>
      </c>
      <c r="B249" s="27" t="n">
        <v>45436</v>
      </c>
      <c r="C249" t="n">
        <v>266</v>
      </c>
      <c r="D249" t="inlineStr">
        <is>
          <t>Jacaré</t>
        </is>
      </c>
      <c r="E249" t="n">
        <v>272</v>
      </c>
      <c r="F249" t="inlineStr">
        <is>
          <t>Bar Brasilia -  Aeroporto</t>
        </is>
      </c>
      <c r="G249" t="n">
        <v>0</v>
      </c>
      <c r="H249" t="n">
        <v>0</v>
      </c>
      <c r="I249" t="n">
        <v>260</v>
      </c>
    </row>
    <row r="250">
      <c r="A250" t="n">
        <v>713</v>
      </c>
      <c r="B250" s="27" t="n">
        <v>45436</v>
      </c>
      <c r="C250" t="n">
        <v>266</v>
      </c>
      <c r="D250" t="inlineStr">
        <is>
          <t>Jacaré</t>
        </is>
      </c>
      <c r="E250" t="n">
        <v>265</v>
      </c>
      <c r="F250" t="inlineStr">
        <is>
          <t>Orfeu</t>
        </is>
      </c>
      <c r="G250" t="n">
        <v>0</v>
      </c>
      <c r="H250" t="n">
        <v>0</v>
      </c>
      <c r="I250" t="n">
        <v>1173</v>
      </c>
    </row>
    <row r="251">
      <c r="A251" t="n">
        <v>714</v>
      </c>
      <c r="B251" s="27" t="n">
        <v>45436</v>
      </c>
      <c r="C251" t="n">
        <v>265</v>
      </c>
      <c r="D251" t="inlineStr">
        <is>
          <t>Orfeu</t>
        </is>
      </c>
      <c r="E251" t="n">
        <v>266</v>
      </c>
      <c r="F251" t="inlineStr">
        <is>
          <t>Jacaré</t>
        </is>
      </c>
      <c r="G251" t="n">
        <v>0</v>
      </c>
      <c r="H251" t="n">
        <v>5000</v>
      </c>
      <c r="I251" t="n">
        <v>0</v>
      </c>
    </row>
    <row r="252">
      <c r="A252" t="n">
        <v>715</v>
      </c>
      <c r="B252" s="27" t="n">
        <v>45436</v>
      </c>
      <c r="C252" t="n">
        <v>289</v>
      </c>
      <c r="D252" t="inlineStr">
        <is>
          <t>Escritorio Fabrica de Bares</t>
        </is>
      </c>
      <c r="E252" t="n">
        <v>266</v>
      </c>
      <c r="F252" t="inlineStr">
        <is>
          <t>Jacaré</t>
        </is>
      </c>
      <c r="G252" t="n">
        <v>0</v>
      </c>
      <c r="H252" t="n">
        <v>260.79</v>
      </c>
      <c r="I252" t="n">
        <v>0</v>
      </c>
    </row>
    <row r="253">
      <c r="A253" t="n">
        <v>716</v>
      </c>
      <c r="B253" s="27" t="n">
        <v>45436</v>
      </c>
      <c r="E253" t="n">
        <v>266</v>
      </c>
      <c r="F253" t="inlineStr">
        <is>
          <t>Jacaré</t>
        </is>
      </c>
      <c r="G253" t="n">
        <v>0</v>
      </c>
      <c r="H253" t="n">
        <v>2000</v>
      </c>
      <c r="I253" t="n">
        <v>0</v>
      </c>
    </row>
    <row r="254">
      <c r="A254" t="n">
        <v>717</v>
      </c>
      <c r="B254" s="27" t="n">
        <v>45436</v>
      </c>
      <c r="C254" t="n">
        <v>276</v>
      </c>
      <c r="D254" t="inlineStr">
        <is>
          <t>Riviera Bar</t>
        </is>
      </c>
      <c r="E254" t="n">
        <v>266</v>
      </c>
      <c r="F254" t="inlineStr">
        <is>
          <t>Jacaré</t>
        </is>
      </c>
      <c r="G254" t="n">
        <v>0</v>
      </c>
      <c r="H254" t="n">
        <v>5200</v>
      </c>
      <c r="I254" t="n">
        <v>0</v>
      </c>
    </row>
    <row r="255">
      <c r="A255" t="n">
        <v>718</v>
      </c>
      <c r="B255" s="27" t="n">
        <v>45436</v>
      </c>
      <c r="C255" t="n">
        <v>278</v>
      </c>
      <c r="D255" t="inlineStr">
        <is>
          <t>FDB Bar - Riviera (antiga Maraba)</t>
        </is>
      </c>
      <c r="E255" t="n">
        <v>266</v>
      </c>
      <c r="F255" t="inlineStr">
        <is>
          <t>Jacaré</t>
        </is>
      </c>
      <c r="G255" t="n">
        <v>0</v>
      </c>
      <c r="H255" t="n">
        <v>5000</v>
      </c>
      <c r="I255" t="n">
        <v>0</v>
      </c>
    </row>
    <row r="256">
      <c r="A256" t="n">
        <v>719</v>
      </c>
      <c r="B256" s="27" t="n">
        <v>45436</v>
      </c>
      <c r="E256" t="n">
        <v>266</v>
      </c>
      <c r="F256" t="inlineStr">
        <is>
          <t>Jacaré</t>
        </is>
      </c>
      <c r="G256" t="n">
        <v>0</v>
      </c>
      <c r="H256" t="n">
        <v>1300</v>
      </c>
      <c r="I256" t="n">
        <v>0</v>
      </c>
    </row>
    <row r="257">
      <c r="A257" t="n">
        <v>720</v>
      </c>
      <c r="B257" s="27" t="n">
        <v>45436</v>
      </c>
      <c r="C257" t="n">
        <v>265</v>
      </c>
      <c r="D257" t="inlineStr">
        <is>
          <t>Orfeu</t>
        </is>
      </c>
      <c r="E257" t="n">
        <v>266</v>
      </c>
      <c r="F257" t="inlineStr">
        <is>
          <t>Jacaré</t>
        </is>
      </c>
      <c r="G257" t="n">
        <v>0</v>
      </c>
      <c r="H257" t="n">
        <v>700</v>
      </c>
      <c r="I257" t="n">
        <v>0</v>
      </c>
    </row>
    <row r="258">
      <c r="A258" t="n">
        <v>673</v>
      </c>
      <c r="B258" s="27" t="n">
        <v>45435</v>
      </c>
      <c r="C258" t="n">
        <v>276</v>
      </c>
      <c r="D258" t="inlineStr">
        <is>
          <t>Riviera Bar</t>
        </is>
      </c>
      <c r="E258" t="n">
        <v>266</v>
      </c>
      <c r="F258" t="inlineStr">
        <is>
          <t>Jacaré</t>
        </is>
      </c>
      <c r="G258" t="n">
        <v>1</v>
      </c>
      <c r="H258" t="n">
        <v>43375.65</v>
      </c>
      <c r="I258" t="n">
        <v>0</v>
      </c>
    </row>
    <row r="259">
      <c r="A259" t="n">
        <v>674</v>
      </c>
      <c r="B259" s="27" t="n">
        <v>45435</v>
      </c>
      <c r="C259" t="n">
        <v>275</v>
      </c>
      <c r="D259" t="inlineStr">
        <is>
          <t>Bar Brahma - Centro</t>
        </is>
      </c>
      <c r="E259" t="n">
        <v>266</v>
      </c>
      <c r="F259" t="inlineStr">
        <is>
          <t>Jacaré</t>
        </is>
      </c>
      <c r="G259" t="n">
        <v>1</v>
      </c>
      <c r="H259" t="n">
        <v>103298.93</v>
      </c>
      <c r="I259" t="n">
        <v>0</v>
      </c>
    </row>
    <row r="260">
      <c r="A260" t="n">
        <v>675</v>
      </c>
      <c r="B260" s="27" t="n">
        <v>45435</v>
      </c>
      <c r="C260" t="n">
        <v>277</v>
      </c>
      <c r="D260" t="inlineStr">
        <is>
          <t>Bar Léo - Centro</t>
        </is>
      </c>
      <c r="E260" t="n">
        <v>266</v>
      </c>
      <c r="F260" t="inlineStr">
        <is>
          <t>Jacaré</t>
        </is>
      </c>
      <c r="G260" t="n">
        <v>1</v>
      </c>
      <c r="H260" t="n">
        <v>7163.56</v>
      </c>
      <c r="I260" t="n">
        <v>0</v>
      </c>
    </row>
    <row r="261">
      <c r="A261" t="n">
        <v>676</v>
      </c>
      <c r="B261" s="27" t="n">
        <v>45435</v>
      </c>
      <c r="C261" t="n">
        <v>265</v>
      </c>
      <c r="D261" t="inlineStr">
        <is>
          <t>Orfeu</t>
        </is>
      </c>
      <c r="E261" t="n">
        <v>266</v>
      </c>
      <c r="F261" t="inlineStr">
        <is>
          <t>Jacaré</t>
        </is>
      </c>
      <c r="G261" t="n">
        <v>1</v>
      </c>
      <c r="H261" t="n">
        <v>22913.95</v>
      </c>
      <c r="I261" t="n">
        <v>0</v>
      </c>
    </row>
    <row r="262">
      <c r="A262" t="n">
        <v>680</v>
      </c>
      <c r="B262" s="27" t="n">
        <v>45435</v>
      </c>
      <c r="C262" t="n">
        <v>266</v>
      </c>
      <c r="D262" t="inlineStr">
        <is>
          <t>Jacaré</t>
        </is>
      </c>
      <c r="E262" t="n">
        <v>276</v>
      </c>
      <c r="F262" t="inlineStr">
        <is>
          <t>Riviera Bar</t>
        </is>
      </c>
      <c r="G262" t="n">
        <v>0</v>
      </c>
      <c r="H262" t="n">
        <v>0</v>
      </c>
      <c r="I262" t="n">
        <v>29010</v>
      </c>
    </row>
    <row r="263">
      <c r="A263" t="n">
        <v>681</v>
      </c>
      <c r="B263" s="27" t="n">
        <v>45435</v>
      </c>
      <c r="C263" t="n">
        <v>266</v>
      </c>
      <c r="D263" t="inlineStr">
        <is>
          <t>Jacaré</t>
        </is>
      </c>
      <c r="E263" t="n">
        <v>278</v>
      </c>
      <c r="F263" t="inlineStr">
        <is>
          <t>FDB Bar - Riviera (antiga Maraba)</t>
        </is>
      </c>
      <c r="G263" t="n">
        <v>0</v>
      </c>
      <c r="H263" t="n">
        <v>0</v>
      </c>
      <c r="I263" t="n">
        <v>4010</v>
      </c>
    </row>
    <row r="264">
      <c r="A264" t="n">
        <v>682</v>
      </c>
      <c r="B264" s="27" t="n">
        <v>45435</v>
      </c>
      <c r="C264" t="n">
        <v>266</v>
      </c>
      <c r="D264" t="inlineStr">
        <is>
          <t>Jacaré</t>
        </is>
      </c>
      <c r="G264" t="n">
        <v>0</v>
      </c>
      <c r="H264" t="n">
        <v>0</v>
      </c>
      <c r="I264" t="n">
        <v>19510</v>
      </c>
    </row>
    <row r="265">
      <c r="A265" t="n">
        <v>683</v>
      </c>
      <c r="B265" s="27" t="n">
        <v>45435</v>
      </c>
      <c r="C265" t="n">
        <v>266</v>
      </c>
      <c r="D265" t="inlineStr">
        <is>
          <t>Jacaré</t>
        </is>
      </c>
      <c r="G265" t="n">
        <v>0</v>
      </c>
      <c r="H265" t="n">
        <v>0</v>
      </c>
      <c r="I265" t="n">
        <v>12010</v>
      </c>
    </row>
    <row r="266">
      <c r="A266" t="n">
        <v>684</v>
      </c>
      <c r="B266" s="27" t="n">
        <v>45435</v>
      </c>
      <c r="C266" t="n">
        <v>266</v>
      </c>
      <c r="D266" t="inlineStr">
        <is>
          <t>Jacaré</t>
        </is>
      </c>
      <c r="E266" t="n">
        <v>291</v>
      </c>
      <c r="F266" t="inlineStr">
        <is>
          <t>Tempus</t>
        </is>
      </c>
      <c r="G266" t="n">
        <v>0</v>
      </c>
      <c r="H266" t="n">
        <v>0</v>
      </c>
      <c r="I266" t="n">
        <v>150010</v>
      </c>
    </row>
    <row r="267">
      <c r="A267" t="n">
        <v>688</v>
      </c>
      <c r="B267" s="27" t="n">
        <v>45435</v>
      </c>
      <c r="C267" t="n">
        <v>266</v>
      </c>
      <c r="D267" t="inlineStr">
        <is>
          <t>Jacaré</t>
        </is>
      </c>
      <c r="E267" t="n">
        <v>265</v>
      </c>
      <c r="F267" t="inlineStr">
        <is>
          <t>Orfeu</t>
        </is>
      </c>
      <c r="G267" t="n">
        <v>0</v>
      </c>
      <c r="H267" t="n">
        <v>0</v>
      </c>
      <c r="I267" t="n">
        <v>14510</v>
      </c>
    </row>
    <row r="268">
      <c r="A268" t="n">
        <v>661</v>
      </c>
      <c r="B268" s="27" t="n">
        <v>45434</v>
      </c>
      <c r="C268" t="n">
        <v>276</v>
      </c>
      <c r="D268" t="inlineStr">
        <is>
          <t>Riviera Bar</t>
        </is>
      </c>
      <c r="E268" t="n">
        <v>266</v>
      </c>
      <c r="F268" t="inlineStr">
        <is>
          <t>Jacaré</t>
        </is>
      </c>
      <c r="G268" t="n">
        <v>1</v>
      </c>
      <c r="H268" t="n">
        <v>44742.83</v>
      </c>
      <c r="I268" t="n">
        <v>0</v>
      </c>
    </row>
    <row r="269">
      <c r="A269" t="n">
        <v>662</v>
      </c>
      <c r="B269" s="27" t="n">
        <v>45434</v>
      </c>
      <c r="C269" t="n">
        <v>275</v>
      </c>
      <c r="D269" t="inlineStr">
        <is>
          <t>Bar Brahma - Centro</t>
        </is>
      </c>
      <c r="E269" t="n">
        <v>266</v>
      </c>
      <c r="F269" t="inlineStr">
        <is>
          <t>Jacaré</t>
        </is>
      </c>
      <c r="G269" t="n">
        <v>1</v>
      </c>
      <c r="H269" t="n">
        <v>68787.78</v>
      </c>
      <c r="I269" t="n">
        <v>0</v>
      </c>
    </row>
    <row r="270">
      <c r="A270" t="n">
        <v>663</v>
      </c>
      <c r="B270" s="27" t="n">
        <v>45434</v>
      </c>
      <c r="C270" t="n">
        <v>277</v>
      </c>
      <c r="D270" t="inlineStr">
        <is>
          <t>Bar Léo - Centro</t>
        </is>
      </c>
      <c r="E270" t="n">
        <v>266</v>
      </c>
      <c r="F270" t="inlineStr">
        <is>
          <t>Jacaré</t>
        </is>
      </c>
      <c r="G270" t="n">
        <v>1</v>
      </c>
      <c r="H270" t="n">
        <v>8182.04</v>
      </c>
      <c r="I270" t="n">
        <v>0</v>
      </c>
    </row>
    <row r="271">
      <c r="A271" t="n">
        <v>664</v>
      </c>
      <c r="B271" s="27" t="n">
        <v>45434</v>
      </c>
      <c r="C271" t="n">
        <v>265</v>
      </c>
      <c r="D271" t="inlineStr">
        <is>
          <t>Orfeu</t>
        </is>
      </c>
      <c r="E271" t="n">
        <v>266</v>
      </c>
      <c r="F271" t="inlineStr">
        <is>
          <t>Jacaré</t>
        </is>
      </c>
      <c r="G271" t="n">
        <v>1</v>
      </c>
      <c r="H271" t="n">
        <v>16851.15</v>
      </c>
      <c r="I271" t="n">
        <v>0</v>
      </c>
    </row>
    <row r="272">
      <c r="A272" t="n">
        <v>669</v>
      </c>
      <c r="B272" s="27" t="n">
        <v>45434</v>
      </c>
      <c r="C272" t="n">
        <v>266</v>
      </c>
      <c r="D272" t="inlineStr">
        <is>
          <t>Jacaré</t>
        </is>
      </c>
      <c r="G272" t="n">
        <v>0</v>
      </c>
      <c r="H272" t="n">
        <v>0</v>
      </c>
      <c r="I272" t="n">
        <v>12010</v>
      </c>
    </row>
    <row r="273">
      <c r="A273" t="n">
        <v>670</v>
      </c>
      <c r="B273" s="27" t="n">
        <v>45434</v>
      </c>
      <c r="C273" t="n">
        <v>266</v>
      </c>
      <c r="D273" t="inlineStr">
        <is>
          <t>Jacaré</t>
        </is>
      </c>
      <c r="E273" t="n">
        <v>278</v>
      </c>
      <c r="F273" t="inlineStr">
        <is>
          <t>FDB Bar - Riviera (antiga Maraba)</t>
        </is>
      </c>
      <c r="G273" t="n">
        <v>0</v>
      </c>
      <c r="H273" t="n">
        <v>0</v>
      </c>
      <c r="I273" t="n">
        <v>9010</v>
      </c>
    </row>
    <row r="274">
      <c r="A274" t="n">
        <v>671</v>
      </c>
      <c r="B274" s="27" t="n">
        <v>45434</v>
      </c>
      <c r="C274" t="n">
        <v>266</v>
      </c>
      <c r="D274" t="inlineStr">
        <is>
          <t>Jacaré</t>
        </is>
      </c>
      <c r="E274" t="n">
        <v>276</v>
      </c>
      <c r="F274" t="inlineStr">
        <is>
          <t>Riviera Bar</t>
        </is>
      </c>
      <c r="G274" t="n">
        <v>0</v>
      </c>
      <c r="H274" t="n">
        <v>0</v>
      </c>
      <c r="I274" t="n">
        <v>7010</v>
      </c>
    </row>
    <row r="275">
      <c r="A275" t="n">
        <v>672</v>
      </c>
      <c r="B275" s="27" t="n">
        <v>45434</v>
      </c>
      <c r="C275" t="n">
        <v>266</v>
      </c>
      <c r="D275" t="inlineStr">
        <is>
          <t>Jacaré</t>
        </is>
      </c>
      <c r="G275" t="n">
        <v>0</v>
      </c>
      <c r="H275" t="n">
        <v>0</v>
      </c>
      <c r="I275" t="n">
        <v>12000</v>
      </c>
    </row>
    <row r="276">
      <c r="A276" t="n">
        <v>677</v>
      </c>
      <c r="B276" s="27" t="n">
        <v>45434</v>
      </c>
      <c r="E276" t="n">
        <v>266</v>
      </c>
      <c r="F276" t="inlineStr">
        <is>
          <t>Jacaré</t>
        </is>
      </c>
      <c r="G276" t="n">
        <v>0</v>
      </c>
      <c r="H276" t="n">
        <v>3000</v>
      </c>
      <c r="I276" t="n">
        <v>0</v>
      </c>
    </row>
    <row r="277">
      <c r="A277" t="n">
        <v>678</v>
      </c>
      <c r="B277" s="27" t="n">
        <v>45434</v>
      </c>
      <c r="E277" t="n">
        <v>266</v>
      </c>
      <c r="F277" t="inlineStr">
        <is>
          <t>Jacaré</t>
        </is>
      </c>
      <c r="G277" t="n">
        <v>0</v>
      </c>
      <c r="H277" t="n">
        <v>3400</v>
      </c>
      <c r="I277" t="n">
        <v>0</v>
      </c>
    </row>
    <row r="278">
      <c r="A278" t="n">
        <v>679</v>
      </c>
      <c r="B278" s="27" t="n">
        <v>45434</v>
      </c>
      <c r="C278" t="n">
        <v>289</v>
      </c>
      <c r="D278" t="inlineStr">
        <is>
          <t>Escritorio Fabrica de Bares</t>
        </is>
      </c>
      <c r="E278" t="n">
        <v>266</v>
      </c>
      <c r="F278" t="inlineStr">
        <is>
          <t>Jacaré</t>
        </is>
      </c>
      <c r="G278" t="n">
        <v>0</v>
      </c>
      <c r="H278" t="n">
        <v>150.76</v>
      </c>
      <c r="I278" t="n">
        <v>0</v>
      </c>
    </row>
    <row r="279">
      <c r="A279" t="n">
        <v>650</v>
      </c>
      <c r="B279" s="27" t="n">
        <v>45433</v>
      </c>
      <c r="C279" t="n">
        <v>266</v>
      </c>
      <c r="D279" t="inlineStr">
        <is>
          <t>Jacaré</t>
        </is>
      </c>
      <c r="G279" t="n">
        <v>0</v>
      </c>
      <c r="H279" t="n">
        <v>0</v>
      </c>
      <c r="I279" t="n">
        <v>25010</v>
      </c>
    </row>
    <row r="280">
      <c r="A280" t="n">
        <v>651</v>
      </c>
      <c r="B280" s="27" t="n">
        <v>45433</v>
      </c>
      <c r="C280" t="n">
        <v>266</v>
      </c>
      <c r="D280" t="inlineStr">
        <is>
          <t>Jacaré</t>
        </is>
      </c>
      <c r="G280" t="n">
        <v>0</v>
      </c>
      <c r="H280" t="n">
        <v>0</v>
      </c>
      <c r="I280" t="n">
        <v>25010</v>
      </c>
    </row>
    <row r="281">
      <c r="A281" t="n">
        <v>652</v>
      </c>
      <c r="B281" s="27" t="n">
        <v>45433</v>
      </c>
      <c r="C281" t="n">
        <v>266</v>
      </c>
      <c r="D281" t="inlineStr">
        <is>
          <t>Jacaré</t>
        </is>
      </c>
      <c r="E281" t="n">
        <v>278</v>
      </c>
      <c r="F281" t="inlineStr">
        <is>
          <t>FDB Bar - Riviera (antiga Maraba)</t>
        </is>
      </c>
      <c r="G281" t="n">
        <v>0</v>
      </c>
      <c r="H281" t="n">
        <v>0</v>
      </c>
      <c r="I281" t="n">
        <v>25010</v>
      </c>
    </row>
    <row r="282">
      <c r="A282" t="n">
        <v>653</v>
      </c>
      <c r="B282" s="27" t="n">
        <v>45433</v>
      </c>
      <c r="C282" t="n">
        <v>266</v>
      </c>
      <c r="D282" t="inlineStr">
        <is>
          <t>Jacaré</t>
        </is>
      </c>
      <c r="E282" t="n">
        <v>276</v>
      </c>
      <c r="F282" t="inlineStr">
        <is>
          <t>Riviera Bar</t>
        </is>
      </c>
      <c r="G282" t="n">
        <v>0</v>
      </c>
      <c r="H282" t="n">
        <v>0</v>
      </c>
      <c r="I282" t="n">
        <v>15010</v>
      </c>
    </row>
    <row r="283">
      <c r="A283" t="n">
        <v>654</v>
      </c>
      <c r="B283" s="27" t="n">
        <v>45433</v>
      </c>
      <c r="C283" t="n">
        <v>266</v>
      </c>
      <c r="D283" t="inlineStr">
        <is>
          <t>Jacaré</t>
        </is>
      </c>
      <c r="E283" t="n">
        <v>291</v>
      </c>
      <c r="F283" t="inlineStr">
        <is>
          <t>Tempus</t>
        </is>
      </c>
      <c r="G283" t="n">
        <v>0</v>
      </c>
      <c r="H283" t="n">
        <v>0</v>
      </c>
      <c r="I283" t="n">
        <v>10</v>
      </c>
    </row>
    <row r="284">
      <c r="A284" t="n">
        <v>655</v>
      </c>
      <c r="B284" s="27" t="n">
        <v>45433</v>
      </c>
      <c r="C284" t="n">
        <v>266</v>
      </c>
      <c r="D284" t="inlineStr">
        <is>
          <t>Jacaré</t>
        </is>
      </c>
      <c r="E284" t="n">
        <v>265</v>
      </c>
      <c r="F284" t="inlineStr">
        <is>
          <t>Orfeu</t>
        </is>
      </c>
      <c r="G284" t="n">
        <v>0</v>
      </c>
      <c r="H284" t="n">
        <v>0</v>
      </c>
      <c r="I284" t="n">
        <v>10</v>
      </c>
    </row>
    <row r="285">
      <c r="A285" t="n">
        <v>656</v>
      </c>
      <c r="B285" s="27" t="n">
        <v>45433</v>
      </c>
      <c r="C285" t="n">
        <v>275</v>
      </c>
      <c r="D285" t="inlineStr">
        <is>
          <t>Bar Brahma - Centro</t>
        </is>
      </c>
      <c r="E285" t="n">
        <v>266</v>
      </c>
      <c r="F285" t="inlineStr">
        <is>
          <t>Jacaré</t>
        </is>
      </c>
      <c r="G285" t="n">
        <v>1</v>
      </c>
      <c r="H285" t="n">
        <v>34422.26</v>
      </c>
      <c r="I285" t="n">
        <v>0</v>
      </c>
    </row>
    <row r="286">
      <c r="A286" t="n">
        <v>657</v>
      </c>
      <c r="B286" s="27" t="n">
        <v>45433</v>
      </c>
      <c r="C286" t="n">
        <v>276</v>
      </c>
      <c r="D286" t="inlineStr">
        <is>
          <t>Riviera Bar</t>
        </is>
      </c>
      <c r="E286" t="n">
        <v>266</v>
      </c>
      <c r="F286" t="inlineStr">
        <is>
          <t>Jacaré</t>
        </is>
      </c>
      <c r="G286" t="n">
        <v>1</v>
      </c>
      <c r="H286" t="n">
        <v>83630.22</v>
      </c>
      <c r="I286" t="n">
        <v>0</v>
      </c>
    </row>
    <row r="287">
      <c r="A287" t="n">
        <v>658</v>
      </c>
      <c r="B287" s="27" t="n">
        <v>45433</v>
      </c>
      <c r="C287" t="n">
        <v>277</v>
      </c>
      <c r="D287" t="inlineStr">
        <is>
          <t>Bar Léo - Centro</t>
        </is>
      </c>
      <c r="E287" t="n">
        <v>266</v>
      </c>
      <c r="F287" t="inlineStr">
        <is>
          <t>Jacaré</t>
        </is>
      </c>
      <c r="G287" t="n">
        <v>1</v>
      </c>
      <c r="H287" t="n">
        <v>3794.45</v>
      </c>
      <c r="I287" t="n">
        <v>0</v>
      </c>
    </row>
    <row r="288">
      <c r="A288" t="n">
        <v>659</v>
      </c>
      <c r="B288" s="27" t="n">
        <v>45433</v>
      </c>
      <c r="C288" t="n">
        <v>266</v>
      </c>
      <c r="D288" t="inlineStr">
        <is>
          <t>Jacaré</t>
        </is>
      </c>
      <c r="E288" t="n">
        <v>272</v>
      </c>
      <c r="F288" t="inlineStr">
        <is>
          <t>Bar Brasilia -  Aeroporto</t>
        </is>
      </c>
      <c r="G288" t="n">
        <v>0</v>
      </c>
      <c r="H288" t="n">
        <v>0</v>
      </c>
      <c r="I288" t="n">
        <v>1616</v>
      </c>
    </row>
    <row r="289">
      <c r="A289" t="n">
        <v>665</v>
      </c>
      <c r="B289" s="27" t="n">
        <v>45433</v>
      </c>
      <c r="C289" t="n">
        <v>278</v>
      </c>
      <c r="D289" t="inlineStr">
        <is>
          <t>FDB Bar - Riviera (antiga Maraba)</t>
        </is>
      </c>
      <c r="E289" t="n">
        <v>266</v>
      </c>
      <c r="F289" t="inlineStr">
        <is>
          <t>Jacaré</t>
        </is>
      </c>
      <c r="G289" t="n">
        <v>0</v>
      </c>
      <c r="H289" t="n">
        <v>7500</v>
      </c>
      <c r="I289" t="n">
        <v>0</v>
      </c>
    </row>
    <row r="290">
      <c r="A290" t="n">
        <v>666</v>
      </c>
      <c r="B290" s="27" t="n">
        <v>45433</v>
      </c>
      <c r="C290" t="n">
        <v>265</v>
      </c>
      <c r="D290" t="inlineStr">
        <is>
          <t>Orfeu</t>
        </is>
      </c>
      <c r="E290" t="n">
        <v>266</v>
      </c>
      <c r="F290" t="inlineStr">
        <is>
          <t>Jacaré</t>
        </is>
      </c>
      <c r="G290" t="n">
        <v>0</v>
      </c>
      <c r="H290" t="n">
        <v>15300</v>
      </c>
      <c r="I290" t="n">
        <v>0</v>
      </c>
    </row>
    <row r="291">
      <c r="A291" t="n">
        <v>667</v>
      </c>
      <c r="B291" s="27" t="n">
        <v>45433</v>
      </c>
      <c r="E291" t="n">
        <v>266</v>
      </c>
      <c r="F291" t="inlineStr">
        <is>
          <t>Jacaré</t>
        </is>
      </c>
      <c r="G291" t="n">
        <v>0</v>
      </c>
      <c r="H291" t="n">
        <v>10000</v>
      </c>
      <c r="I291" t="n">
        <v>0</v>
      </c>
    </row>
    <row r="292">
      <c r="A292" t="n">
        <v>668</v>
      </c>
      <c r="B292" s="27" t="n">
        <v>45433</v>
      </c>
      <c r="E292" t="n">
        <v>266</v>
      </c>
      <c r="F292" t="inlineStr">
        <is>
          <t>Jacaré</t>
        </is>
      </c>
      <c r="G292" t="n">
        <v>0</v>
      </c>
      <c r="H292" t="n">
        <v>3000</v>
      </c>
      <c r="I292" t="n">
        <v>0</v>
      </c>
    </row>
    <row r="293">
      <c r="A293" t="n">
        <v>625</v>
      </c>
      <c r="B293" s="27" t="n">
        <v>45432</v>
      </c>
      <c r="C293" t="n">
        <v>276</v>
      </c>
      <c r="D293" t="inlineStr">
        <is>
          <t>Riviera Bar</t>
        </is>
      </c>
      <c r="E293" t="n">
        <v>266</v>
      </c>
      <c r="F293" t="inlineStr">
        <is>
          <t>Jacaré</t>
        </is>
      </c>
      <c r="G293" t="n">
        <v>1</v>
      </c>
      <c r="H293" t="n">
        <v>146363.47</v>
      </c>
      <c r="I293" t="n">
        <v>0</v>
      </c>
    </row>
    <row r="294">
      <c r="A294" t="n">
        <v>626</v>
      </c>
      <c r="B294" s="27" t="n">
        <v>45432</v>
      </c>
      <c r="C294" t="n">
        <v>275</v>
      </c>
      <c r="D294" t="inlineStr">
        <is>
          <t>Bar Brahma - Centro</t>
        </is>
      </c>
      <c r="E294" t="n">
        <v>266</v>
      </c>
      <c r="F294" t="inlineStr">
        <is>
          <t>Jacaré</t>
        </is>
      </c>
      <c r="G294" t="n">
        <v>1</v>
      </c>
      <c r="H294" t="n">
        <v>277082.56</v>
      </c>
      <c r="I294" t="n">
        <v>0</v>
      </c>
    </row>
    <row r="295">
      <c r="A295" t="n">
        <v>627</v>
      </c>
      <c r="B295" s="27" t="n">
        <v>45432</v>
      </c>
      <c r="C295" t="n">
        <v>277</v>
      </c>
      <c r="D295" t="inlineStr">
        <is>
          <t>Bar Léo - Centro</t>
        </is>
      </c>
      <c r="E295" t="n">
        <v>266</v>
      </c>
      <c r="F295" t="inlineStr">
        <is>
          <t>Jacaré</t>
        </is>
      </c>
      <c r="G295" t="n">
        <v>1</v>
      </c>
      <c r="H295" t="n">
        <v>32927.15</v>
      </c>
      <c r="I295" t="n">
        <v>0</v>
      </c>
    </row>
    <row r="296">
      <c r="A296" t="n">
        <v>628</v>
      </c>
      <c r="B296" s="27" t="n">
        <v>45432</v>
      </c>
      <c r="C296" t="n">
        <v>265</v>
      </c>
      <c r="D296" t="inlineStr">
        <is>
          <t>Orfeu</t>
        </is>
      </c>
      <c r="E296" t="n">
        <v>266</v>
      </c>
      <c r="F296" t="inlineStr">
        <is>
          <t>Jacaré</t>
        </is>
      </c>
      <c r="G296" t="n">
        <v>1</v>
      </c>
      <c r="H296" t="n">
        <v>188499.96</v>
      </c>
      <c r="I296" t="n">
        <v>0</v>
      </c>
    </row>
    <row r="297">
      <c r="A297" t="n">
        <v>639</v>
      </c>
      <c r="B297" s="27" t="n">
        <v>45432</v>
      </c>
      <c r="C297" t="n">
        <v>266</v>
      </c>
      <c r="D297" t="inlineStr">
        <is>
          <t>Jacaré</t>
        </is>
      </c>
      <c r="G297" t="n">
        <v>0</v>
      </c>
      <c r="H297" t="n">
        <v>0</v>
      </c>
      <c r="I297" t="n">
        <v>30010</v>
      </c>
    </row>
    <row r="298">
      <c r="A298" t="n">
        <v>640</v>
      </c>
      <c r="B298" s="27" t="n">
        <v>45432</v>
      </c>
      <c r="C298" t="n">
        <v>266</v>
      </c>
      <c r="D298" t="inlineStr">
        <is>
          <t>Jacaré</t>
        </is>
      </c>
      <c r="E298" t="n">
        <v>278</v>
      </c>
      <c r="F298" t="inlineStr">
        <is>
          <t>FDB Bar - Riviera (antiga Maraba)</t>
        </is>
      </c>
      <c r="G298" t="n">
        <v>0</v>
      </c>
      <c r="H298" t="n">
        <v>0</v>
      </c>
      <c r="I298" t="n">
        <v>20010</v>
      </c>
    </row>
    <row r="299">
      <c r="A299" t="n">
        <v>641</v>
      </c>
      <c r="B299" s="27" t="n">
        <v>45432</v>
      </c>
      <c r="C299" t="n">
        <v>266</v>
      </c>
      <c r="D299" t="inlineStr">
        <is>
          <t>Jacaré</t>
        </is>
      </c>
      <c r="E299" t="n">
        <v>265</v>
      </c>
      <c r="F299" t="inlineStr">
        <is>
          <t>Orfeu</t>
        </is>
      </c>
      <c r="G299" t="n">
        <v>0</v>
      </c>
      <c r="H299" t="n">
        <v>0</v>
      </c>
      <c r="I299" t="n">
        <v>10</v>
      </c>
    </row>
    <row r="300">
      <c r="A300" t="n">
        <v>642</v>
      </c>
      <c r="B300" s="27" t="n">
        <v>45432</v>
      </c>
      <c r="C300" t="n">
        <v>266</v>
      </c>
      <c r="D300" t="inlineStr">
        <is>
          <t>Jacaré</t>
        </is>
      </c>
      <c r="G300" t="n">
        <v>0</v>
      </c>
      <c r="H300" t="n">
        <v>0</v>
      </c>
      <c r="I300" t="n">
        <v>44010</v>
      </c>
    </row>
    <row r="301">
      <c r="A301" t="n">
        <v>643</v>
      </c>
      <c r="B301" s="27" t="n">
        <v>45432</v>
      </c>
      <c r="C301" t="n">
        <v>266</v>
      </c>
      <c r="D301" t="inlineStr">
        <is>
          <t>Jacaré</t>
        </is>
      </c>
      <c r="E301" t="n">
        <v>276</v>
      </c>
      <c r="F301" t="inlineStr">
        <is>
          <t>Riviera Bar</t>
        </is>
      </c>
      <c r="G301" t="n">
        <v>0</v>
      </c>
      <c r="H301" t="n">
        <v>0</v>
      </c>
      <c r="I301" t="n">
        <v>65010</v>
      </c>
    </row>
    <row r="302">
      <c r="A302" t="n">
        <v>644</v>
      </c>
      <c r="B302" s="27" t="n">
        <v>45432</v>
      </c>
      <c r="C302" t="n">
        <v>276</v>
      </c>
      <c r="D302" t="inlineStr">
        <is>
          <t>Riviera Bar</t>
        </is>
      </c>
      <c r="E302" t="n">
        <v>266</v>
      </c>
      <c r="F302" t="inlineStr">
        <is>
          <t>Jacaré</t>
        </is>
      </c>
      <c r="G302" t="n">
        <v>0</v>
      </c>
      <c r="H302" t="n">
        <v>8300</v>
      </c>
      <c r="I302" t="n">
        <v>0</v>
      </c>
    </row>
    <row r="303">
      <c r="A303" t="n">
        <v>645</v>
      </c>
      <c r="B303" s="27" t="n">
        <v>45432</v>
      </c>
      <c r="C303" t="n">
        <v>265</v>
      </c>
      <c r="D303" t="inlineStr">
        <is>
          <t>Orfeu</t>
        </is>
      </c>
      <c r="E303" t="n">
        <v>266</v>
      </c>
      <c r="F303" t="inlineStr">
        <is>
          <t>Jacaré</t>
        </is>
      </c>
      <c r="G303" t="n">
        <v>0</v>
      </c>
      <c r="H303" t="n">
        <v>1300</v>
      </c>
      <c r="I303" t="n">
        <v>0</v>
      </c>
    </row>
    <row r="304">
      <c r="A304" t="n">
        <v>646</v>
      </c>
      <c r="B304" s="27" t="n">
        <v>45432</v>
      </c>
      <c r="C304" t="n">
        <v>278</v>
      </c>
      <c r="D304" t="inlineStr">
        <is>
          <t>FDB Bar - Riviera (antiga Maraba)</t>
        </is>
      </c>
      <c r="E304" t="n">
        <v>266</v>
      </c>
      <c r="F304" t="inlineStr">
        <is>
          <t>Jacaré</t>
        </is>
      </c>
      <c r="G304" t="n">
        <v>0</v>
      </c>
      <c r="H304" t="n">
        <v>2000</v>
      </c>
      <c r="I304" t="n">
        <v>0</v>
      </c>
    </row>
    <row r="305">
      <c r="A305" t="n">
        <v>647</v>
      </c>
      <c r="B305" s="27" t="n">
        <v>45432</v>
      </c>
      <c r="E305" t="n">
        <v>266</v>
      </c>
      <c r="F305" t="inlineStr">
        <is>
          <t>Jacaré</t>
        </is>
      </c>
      <c r="G305" t="n">
        <v>0</v>
      </c>
      <c r="H305" t="n">
        <v>6000</v>
      </c>
      <c r="I305" t="n">
        <v>0</v>
      </c>
    </row>
    <row r="306">
      <c r="A306" t="n">
        <v>648</v>
      </c>
      <c r="B306" s="27" t="n">
        <v>45432</v>
      </c>
      <c r="C306" t="n">
        <v>265</v>
      </c>
      <c r="D306" t="inlineStr">
        <is>
          <t>Orfeu</t>
        </is>
      </c>
      <c r="E306" t="n">
        <v>266</v>
      </c>
      <c r="F306" t="inlineStr">
        <is>
          <t>Jacaré</t>
        </is>
      </c>
      <c r="G306" t="n">
        <v>0</v>
      </c>
      <c r="H306" t="n">
        <v>1150.46</v>
      </c>
      <c r="I306" t="n">
        <v>0</v>
      </c>
    </row>
    <row r="307">
      <c r="A307" t="n">
        <v>649</v>
      </c>
      <c r="B307" s="27" t="n">
        <v>45432</v>
      </c>
      <c r="C307" t="n">
        <v>266</v>
      </c>
      <c r="D307" t="inlineStr">
        <is>
          <t>Jacaré</t>
        </is>
      </c>
      <c r="E307" t="n">
        <v>291</v>
      </c>
      <c r="F307" t="inlineStr">
        <is>
          <t>Tempus</t>
        </is>
      </c>
      <c r="G307" t="n">
        <v>0</v>
      </c>
      <c r="H307" t="n">
        <v>0</v>
      </c>
      <c r="I307" t="n">
        <v>230000</v>
      </c>
    </row>
    <row r="308">
      <c r="A308" t="n">
        <v>629</v>
      </c>
      <c r="B308" s="27" t="n">
        <v>45429</v>
      </c>
      <c r="C308" t="n">
        <v>266</v>
      </c>
      <c r="D308" t="inlineStr">
        <is>
          <t>Jacaré</t>
        </is>
      </c>
      <c r="E308" t="n">
        <v>265</v>
      </c>
      <c r="F308" t="inlineStr">
        <is>
          <t>Orfeu</t>
        </is>
      </c>
      <c r="G308" t="n">
        <v>0</v>
      </c>
      <c r="H308" t="n">
        <v>0</v>
      </c>
      <c r="I308" t="n">
        <v>44910</v>
      </c>
    </row>
    <row r="309">
      <c r="A309" t="n">
        <v>630</v>
      </c>
      <c r="B309" s="27" t="n">
        <v>45429</v>
      </c>
      <c r="C309" t="n">
        <v>266</v>
      </c>
      <c r="D309" t="inlineStr">
        <is>
          <t>Jacaré</t>
        </is>
      </c>
      <c r="G309" t="n">
        <v>0</v>
      </c>
      <c r="H309" t="n">
        <v>0</v>
      </c>
      <c r="I309" t="n">
        <v>25010</v>
      </c>
    </row>
    <row r="310">
      <c r="A310" t="n">
        <v>631</v>
      </c>
      <c r="B310" s="27" t="n">
        <v>45429</v>
      </c>
      <c r="C310" t="n">
        <v>266</v>
      </c>
      <c r="D310" t="inlineStr">
        <is>
          <t>Jacaré</t>
        </is>
      </c>
      <c r="G310" t="n">
        <v>0</v>
      </c>
      <c r="H310" t="n">
        <v>0</v>
      </c>
      <c r="I310" t="n">
        <v>20010</v>
      </c>
    </row>
    <row r="311">
      <c r="A311" t="n">
        <v>633</v>
      </c>
      <c r="B311" s="27" t="n">
        <v>45429</v>
      </c>
      <c r="C311" t="n">
        <v>266</v>
      </c>
      <c r="D311" t="inlineStr">
        <is>
          <t>Jacaré</t>
        </is>
      </c>
      <c r="E311" t="n">
        <v>276</v>
      </c>
      <c r="F311" t="inlineStr">
        <is>
          <t>Riviera Bar</t>
        </is>
      </c>
      <c r="G311" t="n">
        <v>0</v>
      </c>
      <c r="H311" t="n">
        <v>0</v>
      </c>
      <c r="I311" t="n">
        <v>5010</v>
      </c>
    </row>
    <row r="312">
      <c r="A312" t="n">
        <v>634</v>
      </c>
      <c r="B312" s="27" t="n">
        <v>45429</v>
      </c>
      <c r="C312" t="n">
        <v>278</v>
      </c>
      <c r="D312" t="inlineStr">
        <is>
          <t>FDB Bar - Riviera (antiga Maraba)</t>
        </is>
      </c>
      <c r="E312" t="n">
        <v>266</v>
      </c>
      <c r="F312" t="inlineStr">
        <is>
          <t>Jacaré</t>
        </is>
      </c>
      <c r="G312" t="n">
        <v>0</v>
      </c>
      <c r="H312" t="n">
        <v>700</v>
      </c>
      <c r="I312" t="n">
        <v>0</v>
      </c>
    </row>
    <row r="313">
      <c r="A313" t="n">
        <v>635</v>
      </c>
      <c r="B313" s="27" t="n">
        <v>45429</v>
      </c>
      <c r="C313" t="n">
        <v>266</v>
      </c>
      <c r="D313" t="inlineStr">
        <is>
          <t>Jacaré</t>
        </is>
      </c>
      <c r="E313" t="n">
        <v>278</v>
      </c>
      <c r="F313" t="inlineStr">
        <is>
          <t>FDB Bar - Riviera (antiga Maraba)</t>
        </is>
      </c>
      <c r="G313" t="n">
        <v>0</v>
      </c>
      <c r="H313" t="n">
        <v>0</v>
      </c>
      <c r="I313" t="n">
        <v>20</v>
      </c>
    </row>
    <row r="314">
      <c r="A314" t="n">
        <v>636</v>
      </c>
      <c r="B314" s="27" t="n">
        <v>45429</v>
      </c>
      <c r="C314" t="n">
        <v>289</v>
      </c>
      <c r="D314" t="inlineStr">
        <is>
          <t>Escritorio Fabrica de Bares</t>
        </is>
      </c>
      <c r="E314" t="n">
        <v>266</v>
      </c>
      <c r="F314" t="inlineStr">
        <is>
          <t>Jacaré</t>
        </is>
      </c>
      <c r="G314" t="n">
        <v>0</v>
      </c>
      <c r="H314" t="n">
        <v>10349.91</v>
      </c>
      <c r="I314" t="n">
        <v>0</v>
      </c>
    </row>
    <row r="315">
      <c r="A315" t="n">
        <v>637</v>
      </c>
      <c r="B315" s="27" t="n">
        <v>45429</v>
      </c>
      <c r="E315" t="n">
        <v>266</v>
      </c>
      <c r="F315" t="inlineStr">
        <is>
          <t>Jacaré</t>
        </is>
      </c>
      <c r="G315" t="n">
        <v>0</v>
      </c>
      <c r="H315" t="n">
        <v>4000</v>
      </c>
      <c r="I315" t="n">
        <v>0</v>
      </c>
    </row>
    <row r="316">
      <c r="A316" t="n">
        <v>638</v>
      </c>
      <c r="B316" s="27" t="n">
        <v>45429</v>
      </c>
      <c r="E316" t="n">
        <v>266</v>
      </c>
      <c r="F316" t="inlineStr">
        <is>
          <t>Jacaré</t>
        </is>
      </c>
      <c r="G316" t="n">
        <v>0</v>
      </c>
      <c r="H316" t="n">
        <v>2600</v>
      </c>
      <c r="I316" t="n">
        <v>0</v>
      </c>
    </row>
    <row r="317">
      <c r="A317" t="n">
        <v>612</v>
      </c>
      <c r="B317" s="27" t="n">
        <v>45428</v>
      </c>
      <c r="C317" t="n">
        <v>266</v>
      </c>
      <c r="D317" t="inlineStr">
        <is>
          <t>Jacaré</t>
        </is>
      </c>
      <c r="E317" t="n">
        <v>265</v>
      </c>
      <c r="F317" t="inlineStr">
        <is>
          <t>Orfeu</t>
        </is>
      </c>
      <c r="G317" t="n">
        <v>0</v>
      </c>
      <c r="H317" t="n">
        <v>0</v>
      </c>
      <c r="I317" t="n">
        <v>20710</v>
      </c>
    </row>
    <row r="318">
      <c r="A318" t="n">
        <v>613</v>
      </c>
      <c r="B318" s="27" t="n">
        <v>45428</v>
      </c>
      <c r="C318" t="n">
        <v>266</v>
      </c>
      <c r="D318" t="inlineStr">
        <is>
          <t>Jacaré</t>
        </is>
      </c>
      <c r="G318" t="n">
        <v>0</v>
      </c>
      <c r="H318" t="n">
        <v>0</v>
      </c>
      <c r="I318" t="n">
        <v>16310</v>
      </c>
    </row>
    <row r="319">
      <c r="A319" t="n">
        <v>614</v>
      </c>
      <c r="B319" s="27" t="n">
        <v>45428</v>
      </c>
      <c r="C319" t="n">
        <v>266</v>
      </c>
      <c r="D319" t="inlineStr">
        <is>
          <t>Jacaré</t>
        </is>
      </c>
      <c r="G319" t="n">
        <v>0</v>
      </c>
      <c r="H319" t="n">
        <v>0</v>
      </c>
      <c r="I319" t="n">
        <v>8010</v>
      </c>
    </row>
    <row r="320">
      <c r="A320" t="n">
        <v>615</v>
      </c>
      <c r="B320" s="27" t="n">
        <v>45428</v>
      </c>
      <c r="C320" t="n">
        <v>266</v>
      </c>
      <c r="D320" t="inlineStr">
        <is>
          <t>Jacaré</t>
        </is>
      </c>
      <c r="E320" t="n">
        <v>276</v>
      </c>
      <c r="F320" t="inlineStr">
        <is>
          <t>Riviera Bar</t>
        </is>
      </c>
      <c r="G320" t="n">
        <v>0</v>
      </c>
      <c r="H320" t="n">
        <v>0</v>
      </c>
      <c r="I320" t="n">
        <v>27710</v>
      </c>
    </row>
    <row r="321">
      <c r="A321" t="n">
        <v>616</v>
      </c>
      <c r="B321" s="27" t="n">
        <v>45428</v>
      </c>
      <c r="C321" t="n">
        <v>266</v>
      </c>
      <c r="D321" t="inlineStr">
        <is>
          <t>Jacaré</t>
        </is>
      </c>
      <c r="E321" t="n">
        <v>291</v>
      </c>
      <c r="F321" t="inlineStr">
        <is>
          <t>Tempus</t>
        </is>
      </c>
      <c r="G321" t="n">
        <v>0</v>
      </c>
      <c r="H321" t="n">
        <v>0</v>
      </c>
      <c r="I321" t="n">
        <v>40010</v>
      </c>
    </row>
    <row r="322">
      <c r="A322" t="n">
        <v>617</v>
      </c>
      <c r="B322" s="27" t="n">
        <v>45428</v>
      </c>
      <c r="C322" t="n">
        <v>266</v>
      </c>
      <c r="D322" t="inlineStr">
        <is>
          <t>Jacaré</t>
        </is>
      </c>
      <c r="E322" t="n">
        <v>266</v>
      </c>
      <c r="F322" t="inlineStr">
        <is>
          <t>Jacaré</t>
        </is>
      </c>
      <c r="G322" t="n">
        <v>0</v>
      </c>
      <c r="H322" t="n">
        <v>3560</v>
      </c>
      <c r="I322" t="n">
        <v>3560</v>
      </c>
    </row>
    <row r="323">
      <c r="A323" t="n">
        <v>618</v>
      </c>
      <c r="B323" s="27" t="n">
        <v>45428</v>
      </c>
      <c r="C323" t="n">
        <v>265</v>
      </c>
      <c r="D323" t="inlineStr">
        <is>
          <t>Orfeu</t>
        </is>
      </c>
      <c r="E323" t="n">
        <v>266</v>
      </c>
      <c r="F323" t="inlineStr">
        <is>
          <t>Jacaré</t>
        </is>
      </c>
      <c r="G323" t="n">
        <v>0</v>
      </c>
      <c r="H323" t="n">
        <v>2470.63</v>
      </c>
      <c r="I323" t="n">
        <v>0</v>
      </c>
    </row>
    <row r="324">
      <c r="A324" t="n">
        <v>619</v>
      </c>
      <c r="B324" s="27" t="n">
        <v>45428</v>
      </c>
      <c r="C324" t="n">
        <v>266</v>
      </c>
      <c r="D324" t="inlineStr">
        <is>
          <t>Jacaré</t>
        </is>
      </c>
      <c r="E324" t="n">
        <v>272</v>
      </c>
      <c r="F324" t="inlineStr">
        <is>
          <t>Bar Brasilia -  Aeroporto</t>
        </is>
      </c>
      <c r="G324" t="n">
        <v>0</v>
      </c>
      <c r="H324" t="n">
        <v>0</v>
      </c>
      <c r="I324" t="n">
        <v>141.9</v>
      </c>
    </row>
    <row r="325">
      <c r="A325" t="n">
        <v>620</v>
      </c>
      <c r="B325" s="27" t="n">
        <v>45428</v>
      </c>
      <c r="C325" t="n">
        <v>266</v>
      </c>
      <c r="D325" t="inlineStr">
        <is>
          <t>Jacaré</t>
        </is>
      </c>
      <c r="E325" t="n">
        <v>287</v>
      </c>
      <c r="F325" t="inlineStr">
        <is>
          <t>Stella Artois Aeroporto BSB</t>
        </is>
      </c>
      <c r="G325" t="n">
        <v>0</v>
      </c>
      <c r="H325" t="n">
        <v>0</v>
      </c>
      <c r="I325" t="n">
        <v>141.9</v>
      </c>
    </row>
    <row r="326">
      <c r="A326" t="n">
        <v>621</v>
      </c>
      <c r="B326" s="27" t="n">
        <v>45428</v>
      </c>
      <c r="C326" t="n">
        <v>266</v>
      </c>
      <c r="D326" t="inlineStr">
        <is>
          <t>Jacaré</t>
        </is>
      </c>
      <c r="E326" t="n">
        <v>268</v>
      </c>
      <c r="F326" t="inlineStr">
        <is>
          <t>Colorado Aeroporto BSB</t>
        </is>
      </c>
      <c r="G326" t="n">
        <v>0</v>
      </c>
      <c r="H326" t="n">
        <v>0</v>
      </c>
      <c r="I326" t="n">
        <v>131.9</v>
      </c>
    </row>
    <row r="327">
      <c r="A327" t="n">
        <v>597</v>
      </c>
      <c r="B327" s="27" t="n">
        <v>45427</v>
      </c>
      <c r="C327" t="n">
        <v>275</v>
      </c>
      <c r="D327" t="inlineStr">
        <is>
          <t>Bar Brahma - Centro</t>
        </is>
      </c>
      <c r="E327" t="n">
        <v>266</v>
      </c>
      <c r="F327" t="inlineStr">
        <is>
          <t>Jacaré</t>
        </is>
      </c>
      <c r="G327" t="n">
        <v>1</v>
      </c>
      <c r="H327" t="n">
        <v>85018.23</v>
      </c>
      <c r="I327" t="n">
        <v>0</v>
      </c>
    </row>
    <row r="328">
      <c r="A328" t="n">
        <v>598</v>
      </c>
      <c r="B328" s="27" t="n">
        <v>45427</v>
      </c>
      <c r="C328" t="n">
        <v>276</v>
      </c>
      <c r="D328" t="inlineStr">
        <is>
          <t>Riviera Bar</t>
        </is>
      </c>
      <c r="E328" t="n">
        <v>266</v>
      </c>
      <c r="F328" t="inlineStr">
        <is>
          <t>Jacaré</t>
        </is>
      </c>
      <c r="G328" t="n">
        <v>1</v>
      </c>
      <c r="H328" t="n">
        <v>31230.56</v>
      </c>
      <c r="I328" t="n">
        <v>0</v>
      </c>
    </row>
    <row r="329">
      <c r="A329" t="n">
        <v>599</v>
      </c>
      <c r="B329" s="27" t="n">
        <v>45427</v>
      </c>
      <c r="C329" t="n">
        <v>275</v>
      </c>
      <c r="D329" t="inlineStr">
        <is>
          <t>Bar Brahma - Centro</t>
        </is>
      </c>
      <c r="E329" t="n">
        <v>266</v>
      </c>
      <c r="F329" t="inlineStr">
        <is>
          <t>Jacaré</t>
        </is>
      </c>
      <c r="G329" t="n">
        <v>1</v>
      </c>
      <c r="H329" t="n">
        <v>5757.99</v>
      </c>
      <c r="I329" t="n">
        <v>0</v>
      </c>
    </row>
    <row r="330">
      <c r="A330" t="n">
        <v>600</v>
      </c>
      <c r="B330" s="27" t="n">
        <v>45427</v>
      </c>
      <c r="C330" t="n">
        <v>265</v>
      </c>
      <c r="D330" t="inlineStr">
        <is>
          <t>Orfeu</t>
        </is>
      </c>
      <c r="E330" t="n">
        <v>266</v>
      </c>
      <c r="F330" t="inlineStr">
        <is>
          <t>Jacaré</t>
        </is>
      </c>
      <c r="G330" t="n">
        <v>1</v>
      </c>
      <c r="H330" t="n">
        <v>14135.46</v>
      </c>
      <c r="I330" t="n">
        <v>0</v>
      </c>
    </row>
    <row r="331">
      <c r="A331" t="n">
        <v>601</v>
      </c>
      <c r="B331" s="27" t="n">
        <v>45427</v>
      </c>
      <c r="C331" t="n">
        <v>289</v>
      </c>
      <c r="D331" t="inlineStr">
        <is>
          <t>Escritorio Fabrica de Bares</t>
        </is>
      </c>
      <c r="E331" t="n">
        <v>266</v>
      </c>
      <c r="F331" t="inlineStr">
        <is>
          <t>Jacaré</t>
        </is>
      </c>
      <c r="G331" t="n">
        <v>0</v>
      </c>
      <c r="H331" t="n">
        <v>219.76</v>
      </c>
      <c r="I331" t="n">
        <v>0</v>
      </c>
    </row>
    <row r="332">
      <c r="A332" t="n">
        <v>602</v>
      </c>
      <c r="B332" s="27" t="n">
        <v>45427</v>
      </c>
      <c r="C332" t="n">
        <v>266</v>
      </c>
      <c r="D332" t="inlineStr">
        <is>
          <t>Jacaré</t>
        </is>
      </c>
      <c r="E332" t="n">
        <v>278</v>
      </c>
      <c r="F332" t="inlineStr">
        <is>
          <t>FDB Bar - Riviera (antiga Maraba)</t>
        </is>
      </c>
      <c r="G332" t="n">
        <v>0</v>
      </c>
      <c r="H332" t="n">
        <v>0</v>
      </c>
      <c r="I332" t="n">
        <v>40010</v>
      </c>
    </row>
    <row r="333">
      <c r="A333" t="n">
        <v>603</v>
      </c>
      <c r="B333" s="27" t="n">
        <v>45427</v>
      </c>
      <c r="C333" t="n">
        <v>266</v>
      </c>
      <c r="D333" t="inlineStr">
        <is>
          <t>Jacaré</t>
        </is>
      </c>
      <c r="G333" t="n">
        <v>0</v>
      </c>
      <c r="H333" t="n">
        <v>0</v>
      </c>
      <c r="I333" t="n">
        <v>39110</v>
      </c>
    </row>
    <row r="334">
      <c r="A334" t="n">
        <v>604</v>
      </c>
      <c r="B334" s="27" t="n">
        <v>45427</v>
      </c>
      <c r="C334" t="n">
        <v>266</v>
      </c>
      <c r="D334" t="inlineStr">
        <is>
          <t>Jacaré</t>
        </is>
      </c>
      <c r="G334" t="n">
        <v>0</v>
      </c>
      <c r="H334" t="n">
        <v>0</v>
      </c>
      <c r="I334" t="n">
        <v>250</v>
      </c>
    </row>
    <row r="335">
      <c r="A335" t="n">
        <v>605</v>
      </c>
      <c r="B335" s="27" t="n">
        <v>45427</v>
      </c>
      <c r="C335" t="n">
        <v>266</v>
      </c>
      <c r="D335" t="inlineStr">
        <is>
          <t>Jacaré</t>
        </is>
      </c>
      <c r="E335" t="n">
        <v>265</v>
      </c>
      <c r="F335" t="inlineStr">
        <is>
          <t>Orfeu</t>
        </is>
      </c>
      <c r="G335" t="n">
        <v>0</v>
      </c>
      <c r="H335" t="n">
        <v>0</v>
      </c>
      <c r="I335" t="n">
        <v>10</v>
      </c>
    </row>
    <row r="336">
      <c r="A336" t="n">
        <v>606</v>
      </c>
      <c r="B336" s="27" t="n">
        <v>45427</v>
      </c>
      <c r="C336" t="n">
        <v>266</v>
      </c>
      <c r="D336" t="inlineStr">
        <is>
          <t>Jacaré</t>
        </is>
      </c>
      <c r="E336" t="n">
        <v>276</v>
      </c>
      <c r="F336" t="inlineStr">
        <is>
          <t>Riviera Bar</t>
        </is>
      </c>
      <c r="G336" t="n">
        <v>0</v>
      </c>
      <c r="H336" t="n">
        <v>0</v>
      </c>
      <c r="I336" t="n">
        <v>30010</v>
      </c>
    </row>
    <row r="337">
      <c r="A337" t="n">
        <v>607</v>
      </c>
      <c r="B337" s="27" t="n">
        <v>45427</v>
      </c>
      <c r="C337" t="n">
        <v>266</v>
      </c>
      <c r="D337" t="inlineStr">
        <is>
          <t>Jacaré</t>
        </is>
      </c>
      <c r="E337" t="n">
        <v>291</v>
      </c>
      <c r="F337" t="inlineStr">
        <is>
          <t>Tempus</t>
        </is>
      </c>
      <c r="G337" t="n">
        <v>0</v>
      </c>
      <c r="H337" t="n">
        <v>0</v>
      </c>
      <c r="I337" t="n">
        <v>90010</v>
      </c>
    </row>
    <row r="338">
      <c r="A338" t="n">
        <v>608</v>
      </c>
      <c r="B338" s="27" t="n">
        <v>45427</v>
      </c>
      <c r="C338" t="n">
        <v>278</v>
      </c>
      <c r="D338" t="inlineStr">
        <is>
          <t>FDB Bar - Riviera (antiga Maraba)</t>
        </is>
      </c>
      <c r="E338" t="n">
        <v>266</v>
      </c>
      <c r="F338" t="inlineStr">
        <is>
          <t>Jacaré</t>
        </is>
      </c>
      <c r="G338" t="n">
        <v>0</v>
      </c>
      <c r="H338" t="n">
        <v>4000</v>
      </c>
      <c r="I338" t="n">
        <v>0</v>
      </c>
    </row>
    <row r="339">
      <c r="A339" t="n">
        <v>609</v>
      </c>
      <c r="B339" s="27" t="n">
        <v>45427</v>
      </c>
      <c r="C339" t="n">
        <v>265</v>
      </c>
      <c r="D339" t="inlineStr">
        <is>
          <t>Orfeu</t>
        </is>
      </c>
      <c r="E339" t="n">
        <v>266</v>
      </c>
      <c r="F339" t="inlineStr">
        <is>
          <t>Jacaré</t>
        </is>
      </c>
      <c r="G339" t="n">
        <v>0</v>
      </c>
      <c r="H339" t="n">
        <v>2900</v>
      </c>
      <c r="I339" t="n">
        <v>0</v>
      </c>
    </row>
    <row r="340">
      <c r="A340" t="n">
        <v>610</v>
      </c>
      <c r="B340" s="27" t="n">
        <v>45427</v>
      </c>
      <c r="C340" t="n">
        <v>276</v>
      </c>
      <c r="D340" t="inlineStr">
        <is>
          <t>Riviera Bar</t>
        </is>
      </c>
      <c r="E340" t="n">
        <v>266</v>
      </c>
      <c r="F340" t="inlineStr">
        <is>
          <t>Jacaré</t>
        </is>
      </c>
      <c r="G340" t="n">
        <v>0</v>
      </c>
      <c r="H340" t="n">
        <v>3700</v>
      </c>
      <c r="I340" t="n">
        <v>0</v>
      </c>
    </row>
    <row r="341">
      <c r="A341" t="n">
        <v>611</v>
      </c>
      <c r="B341" s="27" t="n">
        <v>45427</v>
      </c>
      <c r="C341" t="n">
        <v>265</v>
      </c>
      <c r="D341" t="inlineStr">
        <is>
          <t>Orfeu</t>
        </is>
      </c>
      <c r="E341" t="n">
        <v>266</v>
      </c>
      <c r="F341" t="inlineStr">
        <is>
          <t>Jacaré</t>
        </is>
      </c>
      <c r="G341" t="n">
        <v>0</v>
      </c>
      <c r="H341" t="n">
        <v>1200</v>
      </c>
      <c r="I341" t="n">
        <v>0</v>
      </c>
    </row>
    <row r="342">
      <c r="A342" t="n">
        <v>588</v>
      </c>
      <c r="B342" s="27" t="n">
        <v>45426</v>
      </c>
      <c r="C342" t="n">
        <v>266</v>
      </c>
      <c r="D342" t="inlineStr">
        <is>
          <t>Jacaré</t>
        </is>
      </c>
      <c r="E342" t="n">
        <v>265</v>
      </c>
      <c r="F342" t="inlineStr">
        <is>
          <t>Orfeu</t>
        </is>
      </c>
      <c r="G342" t="n">
        <v>0</v>
      </c>
      <c r="H342" t="n">
        <v>0</v>
      </c>
      <c r="I342" t="n">
        <v>4260</v>
      </c>
    </row>
    <row r="343">
      <c r="A343" t="n">
        <v>589</v>
      </c>
      <c r="B343" s="27" t="n">
        <v>45426</v>
      </c>
      <c r="C343" t="n">
        <v>266</v>
      </c>
      <c r="D343" t="inlineStr">
        <is>
          <t>Jacaré</t>
        </is>
      </c>
      <c r="G343" t="n">
        <v>0</v>
      </c>
      <c r="H343" t="n">
        <v>0</v>
      </c>
      <c r="I343" t="n">
        <v>10010</v>
      </c>
    </row>
    <row r="344">
      <c r="A344" t="n">
        <v>590</v>
      </c>
      <c r="B344" s="27" t="n">
        <v>45426</v>
      </c>
      <c r="C344" t="n">
        <v>266</v>
      </c>
      <c r="D344" t="inlineStr">
        <is>
          <t>Jacaré</t>
        </is>
      </c>
      <c r="G344" t="n">
        <v>0</v>
      </c>
      <c r="H344" t="n">
        <v>0</v>
      </c>
      <c r="I344" t="n">
        <v>20810</v>
      </c>
    </row>
    <row r="345">
      <c r="A345" t="n">
        <v>591</v>
      </c>
      <c r="B345" s="27" t="n">
        <v>45426</v>
      </c>
      <c r="C345" t="n">
        <v>266</v>
      </c>
      <c r="D345" t="inlineStr">
        <is>
          <t>Jacaré</t>
        </is>
      </c>
      <c r="E345" t="n">
        <v>278</v>
      </c>
      <c r="F345" t="inlineStr">
        <is>
          <t>FDB Bar - Riviera (antiga Maraba)</t>
        </is>
      </c>
      <c r="G345" t="n">
        <v>0</v>
      </c>
      <c r="H345" t="n">
        <v>0</v>
      </c>
      <c r="I345" t="n">
        <v>15610</v>
      </c>
    </row>
    <row r="346">
      <c r="A346" t="n">
        <v>592</v>
      </c>
      <c r="B346" s="27" t="n">
        <v>45426</v>
      </c>
      <c r="C346" t="n">
        <v>266</v>
      </c>
      <c r="D346" t="inlineStr">
        <is>
          <t>Jacaré</t>
        </is>
      </c>
      <c r="E346" t="n">
        <v>276</v>
      </c>
      <c r="F346" t="inlineStr">
        <is>
          <t>Riviera Bar</t>
        </is>
      </c>
      <c r="G346" t="n">
        <v>0</v>
      </c>
      <c r="H346" t="n">
        <v>0</v>
      </c>
      <c r="I346" t="n">
        <v>29410</v>
      </c>
    </row>
    <row r="347">
      <c r="A347" t="n">
        <v>593</v>
      </c>
      <c r="B347" s="27" t="n">
        <v>45426</v>
      </c>
      <c r="C347" t="n">
        <v>266</v>
      </c>
      <c r="D347" t="inlineStr">
        <is>
          <t>Jacaré</t>
        </is>
      </c>
      <c r="E347" t="n">
        <v>291</v>
      </c>
      <c r="F347" t="inlineStr">
        <is>
          <t>Tempus</t>
        </is>
      </c>
      <c r="G347" t="n">
        <v>0</v>
      </c>
      <c r="H347" t="n">
        <v>0</v>
      </c>
      <c r="I347" t="n">
        <v>30000</v>
      </c>
    </row>
    <row r="348">
      <c r="A348" t="n">
        <v>594</v>
      </c>
      <c r="B348" s="27" t="n">
        <v>45426</v>
      </c>
      <c r="E348" t="n">
        <v>266</v>
      </c>
      <c r="F348" t="inlineStr">
        <is>
          <t>Jacaré</t>
        </is>
      </c>
      <c r="G348" t="n">
        <v>0</v>
      </c>
      <c r="H348" t="n">
        <v>5000</v>
      </c>
      <c r="I348" t="n">
        <v>0</v>
      </c>
    </row>
    <row r="349">
      <c r="A349" t="n">
        <v>595</v>
      </c>
      <c r="B349" s="27" t="n">
        <v>45426</v>
      </c>
      <c r="E349" t="n">
        <v>266</v>
      </c>
      <c r="F349" t="inlineStr">
        <is>
          <t>Jacaré</t>
        </is>
      </c>
      <c r="G349" t="n">
        <v>0</v>
      </c>
      <c r="H349" t="n">
        <v>2300</v>
      </c>
      <c r="I349" t="n">
        <v>0</v>
      </c>
    </row>
    <row r="350">
      <c r="A350" t="n">
        <v>596</v>
      </c>
      <c r="B350" s="27" t="n">
        <v>45426</v>
      </c>
      <c r="C350" t="n">
        <v>278</v>
      </c>
      <c r="D350" t="inlineStr">
        <is>
          <t>FDB Bar - Riviera (antiga Maraba)</t>
        </is>
      </c>
      <c r="E350" t="n">
        <v>266</v>
      </c>
      <c r="F350" t="inlineStr">
        <is>
          <t>Jacaré</t>
        </is>
      </c>
      <c r="G350" t="n">
        <v>0</v>
      </c>
      <c r="H350" t="n">
        <v>1400</v>
      </c>
      <c r="I350" t="n">
        <v>0</v>
      </c>
    </row>
    <row r="351">
      <c r="A351" t="n">
        <v>703</v>
      </c>
      <c r="B351" s="27" t="n">
        <v>45426</v>
      </c>
      <c r="C351" t="n">
        <v>276</v>
      </c>
      <c r="D351" t="inlineStr">
        <is>
          <t>Riviera Bar</t>
        </is>
      </c>
      <c r="E351" t="n">
        <v>266</v>
      </c>
      <c r="F351" t="inlineStr">
        <is>
          <t>Jacaré</t>
        </is>
      </c>
      <c r="G351" t="n">
        <v>1</v>
      </c>
      <c r="H351" t="n">
        <v>15152.12</v>
      </c>
      <c r="I351" t="n">
        <v>0</v>
      </c>
    </row>
    <row r="352">
      <c r="A352" t="n">
        <v>704</v>
      </c>
      <c r="B352" s="27" t="n">
        <v>45426</v>
      </c>
      <c r="C352" t="n">
        <v>277</v>
      </c>
      <c r="D352" t="inlineStr">
        <is>
          <t>Bar Léo - Centro</t>
        </is>
      </c>
      <c r="E352" t="n">
        <v>266</v>
      </c>
      <c r="F352" t="inlineStr">
        <is>
          <t>Jacaré</t>
        </is>
      </c>
      <c r="G352" t="n">
        <v>1</v>
      </c>
      <c r="H352" t="n">
        <v>2023.41</v>
      </c>
      <c r="I352" t="n">
        <v>0</v>
      </c>
    </row>
    <row r="353">
      <c r="A353" t="n">
        <v>705</v>
      </c>
      <c r="B353" s="27" t="n">
        <v>45426</v>
      </c>
      <c r="C353" t="n">
        <v>275</v>
      </c>
      <c r="D353" t="inlineStr">
        <is>
          <t>Bar Brahma - Centro</t>
        </is>
      </c>
      <c r="E353" t="n">
        <v>266</v>
      </c>
      <c r="F353" t="inlineStr">
        <is>
          <t>Jacaré</t>
        </is>
      </c>
      <c r="G353" t="n">
        <v>1</v>
      </c>
      <c r="H353" t="n">
        <v>60539.46</v>
      </c>
      <c r="I353" t="n">
        <v>0</v>
      </c>
    </row>
    <row r="354">
      <c r="A354" t="n">
        <v>706</v>
      </c>
      <c r="B354" s="27" t="n">
        <v>45426</v>
      </c>
      <c r="C354" t="n">
        <v>265</v>
      </c>
      <c r="D354" t="inlineStr">
        <is>
          <t>Orfeu</t>
        </is>
      </c>
      <c r="E354" t="n">
        <v>266</v>
      </c>
      <c r="F354" t="inlineStr">
        <is>
          <t>Jacaré</t>
        </is>
      </c>
      <c r="G354" t="n">
        <v>1</v>
      </c>
      <c r="H354" t="n">
        <v>29704.65</v>
      </c>
      <c r="I354" t="n">
        <v>0</v>
      </c>
    </row>
    <row r="355">
      <c r="A355" t="n">
        <v>567</v>
      </c>
      <c r="B355" s="27" t="n">
        <v>45425</v>
      </c>
      <c r="C355" t="n">
        <v>276</v>
      </c>
      <c r="D355" t="inlineStr">
        <is>
          <t>Riviera Bar</t>
        </is>
      </c>
      <c r="E355" t="n">
        <v>266</v>
      </c>
      <c r="F355" t="inlineStr">
        <is>
          <t>Jacaré</t>
        </is>
      </c>
      <c r="G355" t="n">
        <v>1</v>
      </c>
      <c r="H355" t="n">
        <v>145994.44</v>
      </c>
      <c r="I355" t="n">
        <v>0</v>
      </c>
    </row>
    <row r="356">
      <c r="A356" t="n">
        <v>568</v>
      </c>
      <c r="B356" s="27" t="n">
        <v>45425</v>
      </c>
      <c r="C356" t="n">
        <v>275</v>
      </c>
      <c r="D356" t="inlineStr">
        <is>
          <t>Bar Brahma - Centro</t>
        </is>
      </c>
      <c r="E356" t="n">
        <v>266</v>
      </c>
      <c r="F356" t="inlineStr">
        <is>
          <t>Jacaré</t>
        </is>
      </c>
      <c r="G356" t="n">
        <v>1</v>
      </c>
      <c r="H356" t="n">
        <v>249738.08</v>
      </c>
      <c r="I356" t="n">
        <v>0</v>
      </c>
    </row>
    <row r="357">
      <c r="A357" t="n">
        <v>569</v>
      </c>
      <c r="B357" s="27" t="n">
        <v>45425</v>
      </c>
      <c r="C357" t="n">
        <v>277</v>
      </c>
      <c r="D357" t="inlineStr">
        <is>
          <t>Bar Léo - Centro</t>
        </is>
      </c>
      <c r="E357" t="n">
        <v>266</v>
      </c>
      <c r="F357" t="inlineStr">
        <is>
          <t>Jacaré</t>
        </is>
      </c>
      <c r="G357" t="n">
        <v>1</v>
      </c>
      <c r="H357" t="n">
        <v>21225.57</v>
      </c>
      <c r="I357" t="n">
        <v>0</v>
      </c>
    </row>
    <row r="358">
      <c r="A358" t="n">
        <v>570</v>
      </c>
      <c r="B358" s="27" t="n">
        <v>45425</v>
      </c>
      <c r="C358" t="n">
        <v>265</v>
      </c>
      <c r="D358" t="inlineStr">
        <is>
          <t>Orfeu</t>
        </is>
      </c>
      <c r="E358" t="n">
        <v>266</v>
      </c>
      <c r="F358" t="inlineStr">
        <is>
          <t>Jacaré</t>
        </is>
      </c>
      <c r="G358" t="n">
        <v>1</v>
      </c>
      <c r="H358" t="n">
        <v>171701.51</v>
      </c>
      <c r="I358" t="n">
        <v>0</v>
      </c>
    </row>
    <row r="359">
      <c r="A359" t="n">
        <v>571</v>
      </c>
      <c r="B359" s="27" t="n">
        <v>45425</v>
      </c>
      <c r="C359" t="n">
        <v>266</v>
      </c>
      <c r="D359" t="inlineStr">
        <is>
          <t>Jacaré</t>
        </is>
      </c>
      <c r="G359" t="n">
        <v>0</v>
      </c>
      <c r="H359" t="n">
        <v>0</v>
      </c>
      <c r="I359" t="n">
        <v>27610</v>
      </c>
    </row>
    <row r="360">
      <c r="A360" t="n">
        <v>572</v>
      </c>
      <c r="B360" s="27" t="n">
        <v>45425</v>
      </c>
      <c r="C360" t="n">
        <v>266</v>
      </c>
      <c r="D360" t="inlineStr">
        <is>
          <t>Jacaré</t>
        </is>
      </c>
      <c r="E360" t="n">
        <v>265</v>
      </c>
      <c r="F360" t="inlineStr">
        <is>
          <t>Orfeu</t>
        </is>
      </c>
      <c r="G360" t="n">
        <v>0</v>
      </c>
      <c r="H360" t="n">
        <v>0</v>
      </c>
      <c r="I360" t="n">
        <v>9610</v>
      </c>
    </row>
    <row r="361">
      <c r="A361" t="n">
        <v>573</v>
      </c>
      <c r="B361" s="27" t="n">
        <v>45425</v>
      </c>
      <c r="C361" t="n">
        <v>266</v>
      </c>
      <c r="D361" t="inlineStr">
        <is>
          <t>Jacaré</t>
        </is>
      </c>
      <c r="G361" t="n">
        <v>0</v>
      </c>
      <c r="H361" t="n">
        <v>0</v>
      </c>
      <c r="I361" t="n">
        <v>13499.08</v>
      </c>
    </row>
    <row r="362">
      <c r="A362" t="n">
        <v>574</v>
      </c>
      <c r="B362" s="27" t="n">
        <v>45425</v>
      </c>
      <c r="C362" t="n">
        <v>266</v>
      </c>
      <c r="D362" t="inlineStr">
        <is>
          <t>Jacaré</t>
        </is>
      </c>
      <c r="E362" t="n">
        <v>276</v>
      </c>
      <c r="F362" t="inlineStr">
        <is>
          <t>Riviera Bar</t>
        </is>
      </c>
      <c r="G362" t="n">
        <v>0</v>
      </c>
      <c r="H362" t="n">
        <v>0</v>
      </c>
      <c r="I362" t="n">
        <v>38010</v>
      </c>
    </row>
    <row r="363">
      <c r="A363" t="n">
        <v>575</v>
      </c>
      <c r="B363" s="27" t="n">
        <v>45425</v>
      </c>
      <c r="C363" t="n">
        <v>266</v>
      </c>
      <c r="D363" t="inlineStr">
        <is>
          <t>Jacaré</t>
        </is>
      </c>
      <c r="E363" t="n">
        <v>291</v>
      </c>
      <c r="F363" t="inlineStr">
        <is>
          <t>Tempus</t>
        </is>
      </c>
      <c r="G363" t="n">
        <v>0</v>
      </c>
      <c r="H363" t="n">
        <v>0</v>
      </c>
      <c r="I363" t="n">
        <v>130000</v>
      </c>
    </row>
    <row r="364">
      <c r="A364" t="n">
        <v>576</v>
      </c>
      <c r="B364" s="27" t="n">
        <v>45425</v>
      </c>
      <c r="C364" t="n">
        <v>266</v>
      </c>
      <c r="D364" t="inlineStr">
        <is>
          <t>Jacaré</t>
        </is>
      </c>
      <c r="E364" t="n">
        <v>278</v>
      </c>
      <c r="F364" t="inlineStr">
        <is>
          <t>FDB Bar - Riviera (antiga Maraba)</t>
        </is>
      </c>
      <c r="G364" t="n">
        <v>0</v>
      </c>
      <c r="H364" t="n">
        <v>0</v>
      </c>
      <c r="I364" t="n">
        <v>8610</v>
      </c>
    </row>
    <row r="365">
      <c r="A365" t="n">
        <v>578</v>
      </c>
      <c r="B365" s="27" t="n">
        <v>45425</v>
      </c>
      <c r="C365" t="n">
        <v>276</v>
      </c>
      <c r="D365" t="inlineStr">
        <is>
          <t>Riviera Bar</t>
        </is>
      </c>
      <c r="E365" t="n">
        <v>266</v>
      </c>
      <c r="F365" t="inlineStr">
        <is>
          <t>Jacaré</t>
        </is>
      </c>
      <c r="G365" t="n">
        <v>0</v>
      </c>
      <c r="H365" t="n">
        <v>3000</v>
      </c>
      <c r="I365" t="n">
        <v>0</v>
      </c>
    </row>
    <row r="366">
      <c r="A366" t="n">
        <v>579</v>
      </c>
      <c r="B366" s="27" t="n">
        <v>45425</v>
      </c>
      <c r="C366" t="n">
        <v>265</v>
      </c>
      <c r="D366" t="inlineStr">
        <is>
          <t>Orfeu</t>
        </is>
      </c>
      <c r="E366" t="n">
        <v>266</v>
      </c>
      <c r="F366" t="inlineStr">
        <is>
          <t>Jacaré</t>
        </is>
      </c>
      <c r="G366" t="n">
        <v>0</v>
      </c>
      <c r="H366" t="n">
        <v>12100</v>
      </c>
      <c r="I366" t="n">
        <v>0</v>
      </c>
    </row>
    <row r="367">
      <c r="A367" t="n">
        <v>580</v>
      </c>
      <c r="B367" s="27" t="n">
        <v>45425</v>
      </c>
      <c r="E367" t="n">
        <v>266</v>
      </c>
      <c r="F367" t="inlineStr">
        <is>
          <t>Jacaré</t>
        </is>
      </c>
      <c r="G367" t="n">
        <v>0</v>
      </c>
      <c r="H367" t="n">
        <v>2208</v>
      </c>
      <c r="I367" t="n">
        <v>0</v>
      </c>
    </row>
    <row r="368">
      <c r="A368" t="n">
        <v>581</v>
      </c>
      <c r="B368" s="27" t="n">
        <v>45425</v>
      </c>
      <c r="C368" t="n">
        <v>265</v>
      </c>
      <c r="D368" t="inlineStr">
        <is>
          <t>Orfeu</t>
        </is>
      </c>
      <c r="E368" t="n">
        <v>266</v>
      </c>
      <c r="F368" t="inlineStr">
        <is>
          <t>Jacaré</t>
        </is>
      </c>
      <c r="G368" t="n">
        <v>0</v>
      </c>
      <c r="H368" t="n">
        <v>4700</v>
      </c>
      <c r="I368" t="n">
        <v>0</v>
      </c>
    </row>
    <row r="369">
      <c r="A369" t="n">
        <v>702</v>
      </c>
      <c r="B369" s="27" t="n">
        <v>45425</v>
      </c>
      <c r="C369" t="n">
        <v>266</v>
      </c>
      <c r="D369" t="inlineStr">
        <is>
          <t>Jacaré</t>
        </is>
      </c>
      <c r="E369" t="n">
        <v>276</v>
      </c>
      <c r="F369" t="inlineStr">
        <is>
          <t>Riviera Bar</t>
        </is>
      </c>
      <c r="G369" t="n">
        <v>0</v>
      </c>
      <c r="H369" t="n">
        <v>0</v>
      </c>
      <c r="I369" t="n">
        <v>38010</v>
      </c>
    </row>
    <row r="370">
      <c r="A370" t="n">
        <v>559</v>
      </c>
      <c r="B370" s="27" t="n">
        <v>45422</v>
      </c>
      <c r="C370" t="n">
        <v>276</v>
      </c>
      <c r="D370" t="inlineStr">
        <is>
          <t>Riviera Bar</t>
        </is>
      </c>
      <c r="E370" t="n">
        <v>266</v>
      </c>
      <c r="F370" t="inlineStr">
        <is>
          <t>Jacaré</t>
        </is>
      </c>
      <c r="G370" t="n">
        <v>1</v>
      </c>
      <c r="H370" t="n">
        <v>38132.96</v>
      </c>
      <c r="I370" t="n">
        <v>0</v>
      </c>
    </row>
    <row r="371">
      <c r="A371" t="n">
        <v>560</v>
      </c>
      <c r="B371" s="27" t="n">
        <v>45422</v>
      </c>
      <c r="C371" t="n">
        <v>275</v>
      </c>
      <c r="D371" t="inlineStr">
        <is>
          <t>Bar Brahma - Centro</t>
        </is>
      </c>
      <c r="E371" t="n">
        <v>266</v>
      </c>
      <c r="F371" t="inlineStr">
        <is>
          <t>Jacaré</t>
        </is>
      </c>
      <c r="G371" t="n">
        <v>1</v>
      </c>
      <c r="H371" t="n">
        <v>52069.24</v>
      </c>
      <c r="I371" t="n">
        <v>0</v>
      </c>
    </row>
    <row r="372">
      <c r="A372" t="n">
        <v>561</v>
      </c>
      <c r="B372" s="27" t="n">
        <v>45422</v>
      </c>
      <c r="C372" t="n">
        <v>277</v>
      </c>
      <c r="D372" t="inlineStr">
        <is>
          <t>Bar Léo - Centro</t>
        </is>
      </c>
      <c r="E372" t="n">
        <v>266</v>
      </c>
      <c r="F372" t="inlineStr">
        <is>
          <t>Jacaré</t>
        </is>
      </c>
      <c r="G372" t="n">
        <v>1</v>
      </c>
      <c r="H372" t="n">
        <v>11156.88</v>
      </c>
      <c r="I372" t="n">
        <v>0</v>
      </c>
    </row>
    <row r="373">
      <c r="A373" t="n">
        <v>562</v>
      </c>
      <c r="B373" s="27" t="n">
        <v>45422</v>
      </c>
      <c r="C373" t="n">
        <v>265</v>
      </c>
      <c r="D373" t="inlineStr">
        <is>
          <t>Orfeu</t>
        </is>
      </c>
      <c r="E373" t="n">
        <v>266</v>
      </c>
      <c r="F373" t="inlineStr">
        <is>
          <t>Jacaré</t>
        </is>
      </c>
      <c r="G373" t="n">
        <v>1</v>
      </c>
      <c r="H373" t="n">
        <v>22086.36</v>
      </c>
      <c r="I373" t="n">
        <v>0</v>
      </c>
    </row>
    <row r="374">
      <c r="A374" t="n">
        <v>563</v>
      </c>
      <c r="B374" s="27" t="n">
        <v>45422</v>
      </c>
      <c r="C374" t="n">
        <v>266</v>
      </c>
      <c r="D374" t="inlineStr">
        <is>
          <t>Jacaré</t>
        </is>
      </c>
      <c r="E374" t="n">
        <v>276</v>
      </c>
      <c r="F374" t="inlineStr">
        <is>
          <t>Riviera Bar</t>
        </is>
      </c>
      <c r="G374" t="n">
        <v>0</v>
      </c>
      <c r="H374" t="n">
        <v>0</v>
      </c>
      <c r="I374" t="n">
        <v>64010</v>
      </c>
    </row>
    <row r="375">
      <c r="A375" t="n">
        <v>564</v>
      </c>
      <c r="B375" s="27" t="n">
        <v>45422</v>
      </c>
      <c r="C375" t="n">
        <v>266</v>
      </c>
      <c r="D375" t="inlineStr">
        <is>
          <t>Jacaré</t>
        </is>
      </c>
      <c r="E375" t="n">
        <v>265</v>
      </c>
      <c r="F375" t="inlineStr">
        <is>
          <t>Orfeu</t>
        </is>
      </c>
      <c r="G375" t="n">
        <v>0</v>
      </c>
      <c r="H375" t="n">
        <v>0</v>
      </c>
      <c r="I375" t="n">
        <v>3660</v>
      </c>
    </row>
    <row r="376">
      <c r="A376" t="n">
        <v>565</v>
      </c>
      <c r="B376" s="27" t="n">
        <v>45422</v>
      </c>
      <c r="C376" t="n">
        <v>266</v>
      </c>
      <c r="D376" t="inlineStr">
        <is>
          <t>Jacaré</t>
        </is>
      </c>
      <c r="G376" t="n">
        <v>0</v>
      </c>
      <c r="H376" t="n">
        <v>0</v>
      </c>
      <c r="I376" t="n">
        <v>16810</v>
      </c>
    </row>
    <row r="377">
      <c r="A377" t="n">
        <v>566</v>
      </c>
      <c r="B377" s="27" t="n">
        <v>45422</v>
      </c>
      <c r="C377" t="n">
        <v>266</v>
      </c>
      <c r="D377" t="inlineStr">
        <is>
          <t>Jacaré</t>
        </is>
      </c>
      <c r="E377" t="n">
        <v>291</v>
      </c>
      <c r="F377" t="inlineStr">
        <is>
          <t>Tempus</t>
        </is>
      </c>
      <c r="G377" t="n">
        <v>0</v>
      </c>
      <c r="H377" t="n">
        <v>0</v>
      </c>
      <c r="I377" t="n">
        <v>90000</v>
      </c>
    </row>
    <row r="378">
      <c r="A378" t="n">
        <v>582</v>
      </c>
      <c r="B378" s="27" t="n">
        <v>45422</v>
      </c>
      <c r="C378" t="n">
        <v>266</v>
      </c>
      <c r="D378" t="inlineStr">
        <is>
          <t>Jacaré</t>
        </is>
      </c>
      <c r="E378" t="n">
        <v>272</v>
      </c>
      <c r="F378" t="inlineStr">
        <is>
          <t>Bar Brasilia -  Aeroporto</t>
        </is>
      </c>
      <c r="G378" t="n">
        <v>0</v>
      </c>
      <c r="H378" t="n">
        <v>0</v>
      </c>
      <c r="I378" t="n">
        <v>10</v>
      </c>
    </row>
    <row r="379">
      <c r="A379" t="n">
        <v>583</v>
      </c>
      <c r="B379" s="27" t="n">
        <v>45422</v>
      </c>
      <c r="C379" t="n">
        <v>266</v>
      </c>
      <c r="D379" t="inlineStr">
        <is>
          <t>Jacaré</t>
        </is>
      </c>
      <c r="G379" t="n">
        <v>0</v>
      </c>
      <c r="H379" t="n">
        <v>0</v>
      </c>
      <c r="I379" t="n">
        <v>32000</v>
      </c>
    </row>
    <row r="380">
      <c r="A380" t="n">
        <v>584</v>
      </c>
      <c r="B380" s="27" t="n">
        <v>45422</v>
      </c>
      <c r="C380" t="n">
        <v>266</v>
      </c>
      <c r="D380" t="inlineStr">
        <is>
          <t>Jacaré</t>
        </is>
      </c>
      <c r="E380" t="n">
        <v>278</v>
      </c>
      <c r="F380" t="inlineStr">
        <is>
          <t>FDB Bar - Riviera (antiga Maraba)</t>
        </is>
      </c>
      <c r="G380" t="n">
        <v>0</v>
      </c>
      <c r="H380" t="n">
        <v>0</v>
      </c>
      <c r="I380" t="n">
        <v>9200</v>
      </c>
    </row>
    <row r="381">
      <c r="A381" t="n">
        <v>585</v>
      </c>
      <c r="B381" s="27" t="n">
        <v>45422</v>
      </c>
      <c r="C381" t="n">
        <v>265</v>
      </c>
      <c r="D381" t="inlineStr">
        <is>
          <t>Orfeu</t>
        </is>
      </c>
      <c r="E381" t="n">
        <v>266</v>
      </c>
      <c r="F381" t="inlineStr">
        <is>
          <t>Jacaré</t>
        </is>
      </c>
      <c r="G381" t="n">
        <v>0</v>
      </c>
      <c r="H381" t="n">
        <v>5000</v>
      </c>
      <c r="I381" t="n">
        <v>0</v>
      </c>
    </row>
    <row r="382">
      <c r="A382" t="n">
        <v>586</v>
      </c>
      <c r="B382" s="27" t="n">
        <v>45422</v>
      </c>
      <c r="C382" t="n">
        <v>278</v>
      </c>
      <c r="D382" t="inlineStr">
        <is>
          <t>FDB Bar - Riviera (antiga Maraba)</t>
        </is>
      </c>
      <c r="E382" t="n">
        <v>266</v>
      </c>
      <c r="F382" t="inlineStr">
        <is>
          <t>Jacaré</t>
        </is>
      </c>
      <c r="G382" t="n">
        <v>0</v>
      </c>
      <c r="H382" t="n">
        <v>234</v>
      </c>
      <c r="I382" t="n">
        <v>0</v>
      </c>
    </row>
    <row r="383">
      <c r="A383" t="n">
        <v>550</v>
      </c>
      <c r="B383" s="27" t="n">
        <v>45421</v>
      </c>
      <c r="C383" t="n">
        <v>266</v>
      </c>
      <c r="D383" t="inlineStr">
        <is>
          <t>Jacaré</t>
        </is>
      </c>
      <c r="E383" t="n">
        <v>278</v>
      </c>
      <c r="F383" t="inlineStr">
        <is>
          <t>FDB Bar - Riviera (antiga Maraba)</t>
        </is>
      </c>
      <c r="G383" t="n">
        <v>0</v>
      </c>
      <c r="H383" t="n">
        <v>0</v>
      </c>
      <c r="I383" t="n">
        <v>3010</v>
      </c>
    </row>
    <row r="384">
      <c r="A384" t="n">
        <v>551</v>
      </c>
      <c r="B384" s="27" t="n">
        <v>45421</v>
      </c>
      <c r="C384" t="n">
        <v>266</v>
      </c>
      <c r="D384" t="inlineStr">
        <is>
          <t>Jacaré</t>
        </is>
      </c>
      <c r="G384" t="n">
        <v>0</v>
      </c>
      <c r="H384" t="n">
        <v>0</v>
      </c>
      <c r="I384" t="n">
        <v>6010</v>
      </c>
    </row>
    <row r="385">
      <c r="A385" t="n">
        <v>552</v>
      </c>
      <c r="B385" s="27" t="n">
        <v>45421</v>
      </c>
      <c r="C385" t="n">
        <v>266</v>
      </c>
      <c r="D385" t="inlineStr">
        <is>
          <t>Jacaré</t>
        </is>
      </c>
      <c r="E385" t="n">
        <v>276</v>
      </c>
      <c r="F385" t="inlineStr">
        <is>
          <t>Riviera Bar</t>
        </is>
      </c>
      <c r="G385" t="n">
        <v>0</v>
      </c>
      <c r="H385" t="n">
        <v>0</v>
      </c>
      <c r="I385" t="n">
        <v>44010</v>
      </c>
    </row>
    <row r="386">
      <c r="A386" t="n">
        <v>553</v>
      </c>
      <c r="B386" s="27" t="n">
        <v>45421</v>
      </c>
      <c r="C386" t="n">
        <v>266</v>
      </c>
      <c r="D386" t="inlineStr">
        <is>
          <t>Jacaré</t>
        </is>
      </c>
      <c r="E386" t="n">
        <v>291</v>
      </c>
      <c r="F386" t="inlineStr">
        <is>
          <t>Tempus</t>
        </is>
      </c>
      <c r="G386" t="n">
        <v>0</v>
      </c>
      <c r="H386" t="n">
        <v>0</v>
      </c>
      <c r="I386" t="n">
        <v>20000</v>
      </c>
    </row>
    <row r="387">
      <c r="A387" t="n">
        <v>555</v>
      </c>
      <c r="B387" s="27" t="n">
        <v>45421</v>
      </c>
      <c r="C387" t="n">
        <v>276</v>
      </c>
      <c r="D387" t="inlineStr">
        <is>
          <t>Riviera Bar</t>
        </is>
      </c>
      <c r="E387" t="n">
        <v>266</v>
      </c>
      <c r="F387" t="inlineStr">
        <is>
          <t>Jacaré</t>
        </is>
      </c>
      <c r="G387" t="n">
        <v>1</v>
      </c>
      <c r="H387" t="n">
        <v>35135.15</v>
      </c>
      <c r="I387" t="n">
        <v>0</v>
      </c>
    </row>
    <row r="388">
      <c r="A388" t="n">
        <v>556</v>
      </c>
      <c r="B388" s="27" t="n">
        <v>45421</v>
      </c>
      <c r="C388" t="n">
        <v>275</v>
      </c>
      <c r="D388" t="inlineStr">
        <is>
          <t>Bar Brahma - Centro</t>
        </is>
      </c>
      <c r="E388" t="n">
        <v>266</v>
      </c>
      <c r="F388" t="inlineStr">
        <is>
          <t>Jacaré</t>
        </is>
      </c>
      <c r="G388" t="n">
        <v>1</v>
      </c>
      <c r="H388" t="n">
        <v>52672.69</v>
      </c>
      <c r="I388" t="n">
        <v>0</v>
      </c>
    </row>
    <row r="389">
      <c r="A389" t="n">
        <v>557</v>
      </c>
      <c r="B389" s="27" t="n">
        <v>45421</v>
      </c>
      <c r="C389" t="n">
        <v>277</v>
      </c>
      <c r="D389" t="inlineStr">
        <is>
          <t>Bar Léo - Centro</t>
        </is>
      </c>
      <c r="E389" t="n">
        <v>266</v>
      </c>
      <c r="F389" t="inlineStr">
        <is>
          <t>Jacaré</t>
        </is>
      </c>
      <c r="G389" t="n">
        <v>1</v>
      </c>
      <c r="H389" t="n">
        <v>10191.9</v>
      </c>
      <c r="I389" t="n">
        <v>0</v>
      </c>
    </row>
    <row r="390">
      <c r="A390" t="n">
        <v>558</v>
      </c>
      <c r="B390" s="27" t="n">
        <v>45421</v>
      </c>
      <c r="C390" t="n">
        <v>265</v>
      </c>
      <c r="D390" t="inlineStr">
        <is>
          <t>Orfeu</t>
        </is>
      </c>
      <c r="E390" t="n">
        <v>266</v>
      </c>
      <c r="F390" t="inlineStr">
        <is>
          <t>Jacaré</t>
        </is>
      </c>
      <c r="G390" t="n">
        <v>1</v>
      </c>
      <c r="H390" t="n">
        <v>20206.32</v>
      </c>
      <c r="I390" t="n">
        <v>0</v>
      </c>
    </row>
    <row r="391">
      <c r="A391" t="n">
        <v>623</v>
      </c>
      <c r="B391" s="27" t="n">
        <v>45421</v>
      </c>
      <c r="C391" t="n">
        <v>266</v>
      </c>
      <c r="D391" t="inlineStr">
        <is>
          <t>Jacaré</t>
        </is>
      </c>
      <c r="E391" t="n">
        <v>283</v>
      </c>
      <c r="F391" t="inlineStr">
        <is>
          <t>Filial</t>
        </is>
      </c>
      <c r="G391" t="n">
        <v>0</v>
      </c>
      <c r="H391" t="n">
        <v>0</v>
      </c>
      <c r="I391" t="n">
        <v>755.53</v>
      </c>
    </row>
    <row r="392">
      <c r="A392" t="n">
        <v>699</v>
      </c>
      <c r="B392" s="27" t="n">
        <v>45421</v>
      </c>
      <c r="C392" t="n">
        <v>266</v>
      </c>
      <c r="D392" t="inlineStr">
        <is>
          <t>Jacaré</t>
        </is>
      </c>
      <c r="E392" t="n">
        <v>291</v>
      </c>
      <c r="F392" t="inlineStr">
        <is>
          <t>Tempus</t>
        </is>
      </c>
      <c r="G392" t="n">
        <v>0</v>
      </c>
      <c r="H392" t="n">
        <v>0</v>
      </c>
      <c r="I392" t="n">
        <v>66000</v>
      </c>
    </row>
    <row r="393">
      <c r="A393" t="n">
        <v>700</v>
      </c>
      <c r="B393" s="27" t="n">
        <v>45421</v>
      </c>
      <c r="C393" t="n">
        <v>266</v>
      </c>
      <c r="D393" t="inlineStr">
        <is>
          <t>Jacaré</t>
        </is>
      </c>
      <c r="E393" t="n">
        <v>265</v>
      </c>
      <c r="F393" t="inlineStr">
        <is>
          <t>Orfeu</t>
        </is>
      </c>
      <c r="G393" t="n">
        <v>0</v>
      </c>
      <c r="H393" t="n">
        <v>0</v>
      </c>
      <c r="I393" t="n">
        <v>21310</v>
      </c>
    </row>
    <row r="394">
      <c r="A394" t="n">
        <v>701</v>
      </c>
      <c r="B394" s="27" t="n">
        <v>45421</v>
      </c>
      <c r="C394" t="n">
        <v>265</v>
      </c>
      <c r="D394" t="inlineStr">
        <is>
          <t>Orfeu</t>
        </is>
      </c>
      <c r="E394" t="n">
        <v>266</v>
      </c>
      <c r="F394" t="inlineStr">
        <is>
          <t>Jacaré</t>
        </is>
      </c>
      <c r="G394" t="n">
        <v>0</v>
      </c>
      <c r="H394" t="n">
        <v>2500</v>
      </c>
      <c r="I394" t="n">
        <v>0</v>
      </c>
    </row>
    <row r="395">
      <c r="A395" t="n">
        <v>538</v>
      </c>
      <c r="B395" s="27" t="n">
        <v>45420</v>
      </c>
      <c r="C395" t="n">
        <v>276</v>
      </c>
      <c r="D395" t="inlineStr">
        <is>
          <t>Riviera Bar</t>
        </is>
      </c>
      <c r="E395" t="n">
        <v>266</v>
      </c>
      <c r="F395" t="inlineStr">
        <is>
          <t>Jacaré</t>
        </is>
      </c>
      <c r="G395" t="n">
        <v>1</v>
      </c>
      <c r="H395" t="n">
        <v>39522.25</v>
      </c>
      <c r="I395" t="n">
        <v>0</v>
      </c>
    </row>
    <row r="396">
      <c r="A396" t="n">
        <v>539</v>
      </c>
      <c r="B396" s="27" t="n">
        <v>45420</v>
      </c>
      <c r="C396" t="n">
        <v>275</v>
      </c>
      <c r="D396" t="inlineStr">
        <is>
          <t>Bar Brahma - Centro</t>
        </is>
      </c>
      <c r="E396" t="n">
        <v>266</v>
      </c>
      <c r="F396" t="inlineStr">
        <is>
          <t>Jacaré</t>
        </is>
      </c>
      <c r="G396" t="n">
        <v>1</v>
      </c>
      <c r="H396" t="n">
        <v>30192.34</v>
      </c>
      <c r="I396" t="n">
        <v>0</v>
      </c>
    </row>
    <row r="397">
      <c r="A397" t="n">
        <v>540</v>
      </c>
      <c r="B397" s="27" t="n">
        <v>45420</v>
      </c>
      <c r="C397" t="n">
        <v>277</v>
      </c>
      <c r="D397" t="inlineStr">
        <is>
          <t>Bar Léo - Centro</t>
        </is>
      </c>
      <c r="E397" t="n">
        <v>266</v>
      </c>
      <c r="F397" t="inlineStr">
        <is>
          <t>Jacaré</t>
        </is>
      </c>
      <c r="G397" t="n">
        <v>1</v>
      </c>
      <c r="H397" t="n">
        <v>6424.48</v>
      </c>
      <c r="I397" t="n">
        <v>0</v>
      </c>
    </row>
    <row r="398">
      <c r="A398" t="n">
        <v>541</v>
      </c>
      <c r="B398" s="27" t="n">
        <v>45420</v>
      </c>
      <c r="C398" t="n">
        <v>265</v>
      </c>
      <c r="D398" t="inlineStr">
        <is>
          <t>Orfeu</t>
        </is>
      </c>
      <c r="E398" t="n">
        <v>266</v>
      </c>
      <c r="F398" t="inlineStr">
        <is>
          <t>Jacaré</t>
        </is>
      </c>
      <c r="G398" t="n">
        <v>1</v>
      </c>
      <c r="H398" t="n">
        <v>16042.04</v>
      </c>
      <c r="I398" t="n">
        <v>0</v>
      </c>
    </row>
    <row r="399">
      <c r="A399" t="n">
        <v>542</v>
      </c>
      <c r="B399" s="27" t="n">
        <v>45420</v>
      </c>
      <c r="C399" t="n">
        <v>266</v>
      </c>
      <c r="D399" t="inlineStr">
        <is>
          <t>Jacaré</t>
        </is>
      </c>
      <c r="G399" t="n">
        <v>0</v>
      </c>
      <c r="H399" t="n">
        <v>0</v>
      </c>
      <c r="I399" t="n">
        <v>17510</v>
      </c>
    </row>
    <row r="400">
      <c r="A400" t="n">
        <v>543</v>
      </c>
      <c r="B400" s="27" t="n">
        <v>45420</v>
      </c>
      <c r="C400" t="n">
        <v>266</v>
      </c>
      <c r="D400" t="inlineStr">
        <is>
          <t>Jacaré</t>
        </is>
      </c>
      <c r="G400" t="n">
        <v>0</v>
      </c>
      <c r="H400" t="n">
        <v>0</v>
      </c>
      <c r="I400" t="n">
        <v>3010</v>
      </c>
    </row>
    <row r="401">
      <c r="A401" t="n">
        <v>544</v>
      </c>
      <c r="B401" s="27" t="n">
        <v>45420</v>
      </c>
      <c r="C401" t="n">
        <v>266</v>
      </c>
      <c r="D401" t="inlineStr">
        <is>
          <t>Jacaré</t>
        </is>
      </c>
      <c r="E401" t="n">
        <v>278</v>
      </c>
      <c r="F401" t="inlineStr">
        <is>
          <t>FDB Bar - Riviera (antiga Maraba)</t>
        </is>
      </c>
      <c r="G401" t="n">
        <v>0</v>
      </c>
      <c r="H401" t="n">
        <v>0</v>
      </c>
      <c r="I401" t="n">
        <v>10</v>
      </c>
    </row>
    <row r="402">
      <c r="A402" t="n">
        <v>545</v>
      </c>
      <c r="B402" s="27" t="n">
        <v>45420</v>
      </c>
      <c r="C402" t="n">
        <v>289</v>
      </c>
      <c r="D402" t="inlineStr">
        <is>
          <t>Escritorio Fabrica de Bares</t>
        </is>
      </c>
      <c r="E402" t="n">
        <v>266</v>
      </c>
      <c r="F402" t="inlineStr">
        <is>
          <t>Jacaré</t>
        </is>
      </c>
      <c r="G402" t="n">
        <v>0</v>
      </c>
      <c r="H402" t="n">
        <v>1429.92</v>
      </c>
      <c r="I402" t="n">
        <v>0</v>
      </c>
    </row>
    <row r="403">
      <c r="A403" t="n">
        <v>546</v>
      </c>
      <c r="B403" s="27" t="n">
        <v>45420</v>
      </c>
      <c r="C403" t="n">
        <v>266</v>
      </c>
      <c r="D403" t="inlineStr">
        <is>
          <t>Jacaré</t>
        </is>
      </c>
      <c r="E403" t="n">
        <v>276</v>
      </c>
      <c r="F403" t="inlineStr">
        <is>
          <t>Riviera Bar</t>
        </is>
      </c>
      <c r="G403" t="n">
        <v>0</v>
      </c>
      <c r="H403" t="n">
        <v>0</v>
      </c>
      <c r="I403" t="n">
        <v>26000</v>
      </c>
    </row>
    <row r="404">
      <c r="A404" t="n">
        <v>547</v>
      </c>
      <c r="B404" s="27" t="n">
        <v>45420</v>
      </c>
      <c r="C404" t="n">
        <v>265</v>
      </c>
      <c r="D404" t="inlineStr">
        <is>
          <t>Orfeu</t>
        </is>
      </c>
      <c r="E404" t="n">
        <v>266</v>
      </c>
      <c r="F404" t="inlineStr">
        <is>
          <t>Jacaré</t>
        </is>
      </c>
      <c r="G404" t="n">
        <v>0</v>
      </c>
      <c r="H404" t="n">
        <v>2100</v>
      </c>
      <c r="I404" t="n">
        <v>0</v>
      </c>
    </row>
    <row r="405">
      <c r="A405" t="n">
        <v>548</v>
      </c>
      <c r="B405" s="27" t="n">
        <v>45420</v>
      </c>
      <c r="E405" t="n">
        <v>266</v>
      </c>
      <c r="F405" t="inlineStr">
        <is>
          <t>Jacaré</t>
        </is>
      </c>
      <c r="G405" t="n">
        <v>0</v>
      </c>
      <c r="H405" t="n">
        <v>810</v>
      </c>
      <c r="I405" t="n">
        <v>0</v>
      </c>
    </row>
    <row r="406">
      <c r="A406" t="n">
        <v>549</v>
      </c>
      <c r="B406" s="27" t="n">
        <v>45420</v>
      </c>
      <c r="C406" t="n">
        <v>267</v>
      </c>
      <c r="D406" t="inlineStr">
        <is>
          <t>Bar Léo - Vila Madalena</t>
        </is>
      </c>
      <c r="E406" t="n">
        <v>266</v>
      </c>
      <c r="F406" t="inlineStr">
        <is>
          <t>Jacaré</t>
        </is>
      </c>
      <c r="G406" t="n">
        <v>0</v>
      </c>
      <c r="H406" t="n">
        <v>620</v>
      </c>
      <c r="I406" t="n">
        <v>0</v>
      </c>
    </row>
    <row r="407">
      <c r="A407" t="n">
        <v>526</v>
      </c>
      <c r="B407" s="27" t="n">
        <v>45419</v>
      </c>
      <c r="C407" t="n">
        <v>276</v>
      </c>
      <c r="D407" t="inlineStr">
        <is>
          <t>Riviera Bar</t>
        </is>
      </c>
      <c r="E407" t="n">
        <v>266</v>
      </c>
      <c r="F407" t="inlineStr">
        <is>
          <t>Jacaré</t>
        </is>
      </c>
      <c r="G407" t="n">
        <v>1</v>
      </c>
      <c r="H407" t="n">
        <v>27455.68</v>
      </c>
      <c r="I407" t="n">
        <v>0</v>
      </c>
    </row>
    <row r="408">
      <c r="A408" t="n">
        <v>527</v>
      </c>
      <c r="B408" s="27" t="n">
        <v>45419</v>
      </c>
      <c r="C408" t="n">
        <v>275</v>
      </c>
      <c r="D408" t="inlineStr">
        <is>
          <t>Bar Brahma - Centro</t>
        </is>
      </c>
      <c r="E408" t="n">
        <v>266</v>
      </c>
      <c r="F408" t="inlineStr">
        <is>
          <t>Jacaré</t>
        </is>
      </c>
      <c r="G408" t="n">
        <v>1</v>
      </c>
      <c r="H408" t="n">
        <v>31592.48</v>
      </c>
      <c r="I408" t="n">
        <v>0</v>
      </c>
    </row>
    <row r="409">
      <c r="A409" t="n">
        <v>528</v>
      </c>
      <c r="B409" s="27" t="n">
        <v>45419</v>
      </c>
      <c r="C409" t="n">
        <v>277</v>
      </c>
      <c r="D409" t="inlineStr">
        <is>
          <t>Bar Léo - Centro</t>
        </is>
      </c>
      <c r="E409" t="n">
        <v>266</v>
      </c>
      <c r="F409" t="inlineStr">
        <is>
          <t>Jacaré</t>
        </is>
      </c>
      <c r="G409" t="n">
        <v>1</v>
      </c>
      <c r="H409" t="n">
        <v>4280.24</v>
      </c>
      <c r="I409" t="n">
        <v>0</v>
      </c>
    </row>
    <row r="410">
      <c r="A410" t="n">
        <v>529</v>
      </c>
      <c r="B410" s="27" t="n">
        <v>45419</v>
      </c>
      <c r="C410" t="n">
        <v>265</v>
      </c>
      <c r="D410" t="inlineStr">
        <is>
          <t>Orfeu</t>
        </is>
      </c>
      <c r="E410" t="n">
        <v>266</v>
      </c>
      <c r="F410" t="inlineStr">
        <is>
          <t>Jacaré</t>
        </is>
      </c>
      <c r="G410" t="n">
        <v>1</v>
      </c>
      <c r="H410" t="n">
        <v>18382.87</v>
      </c>
      <c r="I410" t="n">
        <v>0</v>
      </c>
    </row>
    <row r="411">
      <c r="A411" t="n">
        <v>533</v>
      </c>
      <c r="B411" s="27" t="n">
        <v>45419</v>
      </c>
      <c r="C411" t="n">
        <v>266</v>
      </c>
      <c r="D411" t="inlineStr">
        <is>
          <t>Jacaré</t>
        </is>
      </c>
      <c r="E411" t="n">
        <v>265</v>
      </c>
      <c r="F411" t="inlineStr">
        <is>
          <t>Orfeu</t>
        </is>
      </c>
      <c r="G411" t="n">
        <v>0</v>
      </c>
      <c r="H411" t="n">
        <v>0</v>
      </c>
      <c r="I411" t="n">
        <v>60010</v>
      </c>
    </row>
    <row r="412">
      <c r="A412" t="n">
        <v>534</v>
      </c>
      <c r="B412" s="27" t="n">
        <v>45419</v>
      </c>
      <c r="C412" t="n">
        <v>266</v>
      </c>
      <c r="D412" t="inlineStr">
        <is>
          <t>Jacaré</t>
        </is>
      </c>
      <c r="E412" t="n">
        <v>276</v>
      </c>
      <c r="F412" t="inlineStr">
        <is>
          <t>Riviera Bar</t>
        </is>
      </c>
      <c r="G412" t="n">
        <v>0</v>
      </c>
      <c r="H412" t="n">
        <v>0</v>
      </c>
      <c r="I412" t="n">
        <v>187000</v>
      </c>
    </row>
    <row r="413">
      <c r="A413" t="n">
        <v>535</v>
      </c>
      <c r="B413" s="27" t="n">
        <v>45419</v>
      </c>
      <c r="C413" t="n">
        <v>266</v>
      </c>
      <c r="D413" t="inlineStr">
        <is>
          <t>Jacaré</t>
        </is>
      </c>
      <c r="E413" t="n">
        <v>278</v>
      </c>
      <c r="F413" t="inlineStr">
        <is>
          <t>FDB Bar - Riviera (antiga Maraba)</t>
        </is>
      </c>
      <c r="G413" t="n">
        <v>0</v>
      </c>
      <c r="H413" t="n">
        <v>0</v>
      </c>
      <c r="I413" t="n">
        <v>562</v>
      </c>
    </row>
    <row r="414">
      <c r="A414" t="n">
        <v>536</v>
      </c>
      <c r="B414" s="27" t="n">
        <v>45419</v>
      </c>
      <c r="C414" t="n">
        <v>266</v>
      </c>
      <c r="D414" t="inlineStr">
        <is>
          <t>Jacaré</t>
        </is>
      </c>
      <c r="E414" t="n">
        <v>291</v>
      </c>
      <c r="F414" t="inlineStr">
        <is>
          <t>Tempus</t>
        </is>
      </c>
      <c r="G414" t="n">
        <v>0</v>
      </c>
      <c r="H414" t="n">
        <v>0</v>
      </c>
      <c r="I414" t="n">
        <v>150000</v>
      </c>
    </row>
    <row r="415">
      <c r="A415" t="n">
        <v>537</v>
      </c>
      <c r="B415" s="27" t="n">
        <v>45419</v>
      </c>
      <c r="C415" t="n">
        <v>265</v>
      </c>
      <c r="D415" t="inlineStr">
        <is>
          <t>Orfeu</t>
        </is>
      </c>
      <c r="E415" t="n">
        <v>266</v>
      </c>
      <c r="F415" t="inlineStr">
        <is>
          <t>Jacaré</t>
        </is>
      </c>
      <c r="G415" t="n">
        <v>0</v>
      </c>
      <c r="H415" t="n">
        <v>8600</v>
      </c>
      <c r="I415" t="n">
        <v>0</v>
      </c>
    </row>
    <row r="416">
      <c r="A416" t="n">
        <v>697</v>
      </c>
      <c r="B416" s="27" t="n">
        <v>45419</v>
      </c>
      <c r="E416" t="n">
        <v>266</v>
      </c>
      <c r="F416" t="inlineStr">
        <is>
          <t>Jacaré</t>
        </is>
      </c>
      <c r="G416" t="n">
        <v>0</v>
      </c>
      <c r="H416" t="n">
        <v>32800</v>
      </c>
      <c r="I416" t="n">
        <v>0</v>
      </c>
    </row>
    <row r="417">
      <c r="A417" t="n">
        <v>698</v>
      </c>
      <c r="B417" s="27" t="n">
        <v>45419</v>
      </c>
      <c r="C417" t="n">
        <v>266</v>
      </c>
      <c r="D417" t="inlineStr">
        <is>
          <t>Jacaré</t>
        </is>
      </c>
      <c r="G417" t="n">
        <v>0</v>
      </c>
      <c r="H417" t="n">
        <v>0</v>
      </c>
      <c r="I417" t="n">
        <v>101053</v>
      </c>
    </row>
    <row r="418">
      <c r="A418" t="n">
        <v>522</v>
      </c>
      <c r="B418" s="27" t="n">
        <v>45418</v>
      </c>
      <c r="C418" t="n">
        <v>276</v>
      </c>
      <c r="D418" t="inlineStr">
        <is>
          <t>Riviera Bar</t>
        </is>
      </c>
      <c r="E418" t="n">
        <v>266</v>
      </c>
      <c r="F418" t="inlineStr">
        <is>
          <t>Jacaré</t>
        </is>
      </c>
      <c r="G418" t="n">
        <v>1</v>
      </c>
      <c r="H418" t="n">
        <v>162249.81</v>
      </c>
      <c r="I418" t="n">
        <v>0</v>
      </c>
    </row>
    <row r="419">
      <c r="A419" t="n">
        <v>523</v>
      </c>
      <c r="B419" s="27" t="n">
        <v>45418</v>
      </c>
      <c r="C419" t="n">
        <v>275</v>
      </c>
      <c r="D419" t="inlineStr">
        <is>
          <t>Bar Brahma - Centro</t>
        </is>
      </c>
      <c r="E419" t="n">
        <v>266</v>
      </c>
      <c r="F419" t="inlineStr">
        <is>
          <t>Jacaré</t>
        </is>
      </c>
      <c r="G419" t="n">
        <v>1</v>
      </c>
      <c r="H419" t="n">
        <v>234712.68</v>
      </c>
      <c r="I419" t="n">
        <v>0</v>
      </c>
    </row>
    <row r="420">
      <c r="A420" t="n">
        <v>524</v>
      </c>
      <c r="B420" s="27" t="n">
        <v>45418</v>
      </c>
      <c r="C420" t="n">
        <v>277</v>
      </c>
      <c r="D420" t="inlineStr">
        <is>
          <t>Bar Léo - Centro</t>
        </is>
      </c>
      <c r="E420" t="n">
        <v>266</v>
      </c>
      <c r="F420" t="inlineStr">
        <is>
          <t>Jacaré</t>
        </is>
      </c>
      <c r="G420" t="n">
        <v>1</v>
      </c>
      <c r="H420" t="n">
        <v>30315.56</v>
      </c>
      <c r="I420" t="n">
        <v>0</v>
      </c>
    </row>
    <row r="421">
      <c r="A421" t="n">
        <v>525</v>
      </c>
      <c r="B421" s="27" t="n">
        <v>45418</v>
      </c>
      <c r="C421" t="n">
        <v>265</v>
      </c>
      <c r="D421" t="inlineStr">
        <is>
          <t>Orfeu</t>
        </is>
      </c>
      <c r="E421" t="n">
        <v>266</v>
      </c>
      <c r="F421" t="inlineStr">
        <is>
          <t>Jacaré</t>
        </is>
      </c>
      <c r="G421" t="n">
        <v>1</v>
      </c>
      <c r="H421" t="n">
        <v>149959.57</v>
      </c>
      <c r="I421" t="n">
        <v>0</v>
      </c>
    </row>
    <row r="422">
      <c r="A422" t="n">
        <v>530</v>
      </c>
      <c r="B422" s="27" t="n">
        <v>45418</v>
      </c>
      <c r="C422" t="n">
        <v>266</v>
      </c>
      <c r="D422" t="inlineStr">
        <is>
          <t>Jacaré</t>
        </is>
      </c>
      <c r="E422" t="n">
        <v>291</v>
      </c>
      <c r="F422" t="inlineStr">
        <is>
          <t>Tempus</t>
        </is>
      </c>
      <c r="G422" t="n">
        <v>0</v>
      </c>
      <c r="H422" t="n">
        <v>0</v>
      </c>
      <c r="I422" t="n">
        <v>560000</v>
      </c>
    </row>
    <row r="423">
      <c r="A423" t="n">
        <v>532</v>
      </c>
      <c r="B423" s="27" t="n">
        <v>45418</v>
      </c>
      <c r="C423" t="n">
        <v>266</v>
      </c>
      <c r="D423" t="inlineStr">
        <is>
          <t>Jacaré</t>
        </is>
      </c>
      <c r="E423" t="n">
        <v>265</v>
      </c>
      <c r="F423" t="inlineStr">
        <is>
          <t>Orfeu</t>
        </is>
      </c>
      <c r="G423" t="n">
        <v>0</v>
      </c>
      <c r="H423" t="n">
        <v>0</v>
      </c>
      <c r="I423" t="n">
        <v>25310</v>
      </c>
    </row>
    <row r="424">
      <c r="A424" t="n">
        <v>696</v>
      </c>
      <c r="B424" s="27" t="n">
        <v>45418</v>
      </c>
      <c r="C424" t="n">
        <v>266</v>
      </c>
      <c r="D424" t="inlineStr">
        <is>
          <t>Jacaré</t>
        </is>
      </c>
      <c r="G424" t="n">
        <v>0</v>
      </c>
      <c r="H424" t="n">
        <v>0</v>
      </c>
      <c r="I424" t="n">
        <v>29230</v>
      </c>
    </row>
    <row r="425">
      <c r="A425" t="n">
        <v>518</v>
      </c>
      <c r="B425" s="27" t="n">
        <v>45415</v>
      </c>
      <c r="C425" t="n">
        <v>276</v>
      </c>
      <c r="D425" t="inlineStr">
        <is>
          <t>Riviera Bar</t>
        </is>
      </c>
      <c r="E425" t="n">
        <v>266</v>
      </c>
      <c r="F425" t="inlineStr">
        <is>
          <t>Jacaré</t>
        </is>
      </c>
      <c r="G425" t="n">
        <v>1</v>
      </c>
      <c r="H425" t="n">
        <v>46259.25</v>
      </c>
      <c r="I425" t="n">
        <v>0</v>
      </c>
    </row>
    <row r="426">
      <c r="A426" t="n">
        <v>519</v>
      </c>
      <c r="B426" s="27" t="n">
        <v>45415</v>
      </c>
      <c r="C426" t="n">
        <v>275</v>
      </c>
      <c r="D426" t="inlineStr">
        <is>
          <t>Bar Brahma - Centro</t>
        </is>
      </c>
      <c r="E426" t="n">
        <v>266</v>
      </c>
      <c r="F426" t="inlineStr">
        <is>
          <t>Jacaré</t>
        </is>
      </c>
      <c r="G426" t="n">
        <v>1</v>
      </c>
      <c r="H426" t="n">
        <v>39897.54</v>
      </c>
      <c r="I426" t="n">
        <v>0</v>
      </c>
    </row>
    <row r="427">
      <c r="A427" t="n">
        <v>520</v>
      </c>
      <c r="B427" s="27" t="n">
        <v>45415</v>
      </c>
      <c r="C427" t="n">
        <v>277</v>
      </c>
      <c r="D427" t="inlineStr">
        <is>
          <t>Bar Léo - Centro</t>
        </is>
      </c>
      <c r="E427" t="n">
        <v>266</v>
      </c>
      <c r="F427" t="inlineStr">
        <is>
          <t>Jacaré</t>
        </is>
      </c>
      <c r="G427" t="n">
        <v>1</v>
      </c>
      <c r="H427" t="n">
        <v>5723.58</v>
      </c>
      <c r="I427" t="n">
        <v>0</v>
      </c>
    </row>
    <row r="428">
      <c r="A428" t="n">
        <v>521</v>
      </c>
      <c r="B428" s="27" t="n">
        <v>45415</v>
      </c>
      <c r="C428" t="n">
        <v>265</v>
      </c>
      <c r="D428" t="inlineStr">
        <is>
          <t>Orfeu</t>
        </is>
      </c>
      <c r="E428" t="n">
        <v>266</v>
      </c>
      <c r="F428" t="inlineStr">
        <is>
          <t>Jacaré</t>
        </is>
      </c>
      <c r="G428" t="n">
        <v>1</v>
      </c>
      <c r="H428" t="n">
        <v>13494.78</v>
      </c>
      <c r="I428" t="n">
        <v>0</v>
      </c>
    </row>
    <row r="429">
      <c r="A429" t="n">
        <v>692</v>
      </c>
      <c r="B429" s="27" t="n">
        <v>45415</v>
      </c>
      <c r="C429" t="n">
        <v>278</v>
      </c>
      <c r="D429" t="inlineStr">
        <is>
          <t>FDB Bar - Riviera (antiga Maraba)</t>
        </is>
      </c>
      <c r="E429" t="n">
        <v>266</v>
      </c>
      <c r="F429" t="inlineStr">
        <is>
          <t>Jacaré</t>
        </is>
      </c>
      <c r="G429" t="n">
        <v>0</v>
      </c>
      <c r="H429" t="n">
        <v>4800</v>
      </c>
      <c r="I429" t="n">
        <v>0</v>
      </c>
    </row>
    <row r="430">
      <c r="A430" t="n">
        <v>693</v>
      </c>
      <c r="B430" s="27" t="n">
        <v>45415</v>
      </c>
      <c r="E430" t="n">
        <v>266</v>
      </c>
      <c r="F430" t="inlineStr">
        <is>
          <t>Jacaré</t>
        </is>
      </c>
      <c r="G430" t="n">
        <v>0</v>
      </c>
      <c r="H430" t="n">
        <v>1800</v>
      </c>
      <c r="I430" t="n">
        <v>0</v>
      </c>
    </row>
    <row r="431">
      <c r="A431" t="n">
        <v>694</v>
      </c>
      <c r="B431" s="27" t="n">
        <v>45415</v>
      </c>
      <c r="C431" t="n">
        <v>265</v>
      </c>
      <c r="D431" t="inlineStr">
        <is>
          <t>Orfeu</t>
        </is>
      </c>
      <c r="E431" t="n">
        <v>266</v>
      </c>
      <c r="F431" t="inlineStr">
        <is>
          <t>Jacaré</t>
        </is>
      </c>
      <c r="G431" t="n">
        <v>0</v>
      </c>
      <c r="H431" t="n">
        <v>4870</v>
      </c>
      <c r="I431" t="n">
        <v>0</v>
      </c>
    </row>
    <row r="432">
      <c r="A432" t="n">
        <v>695</v>
      </c>
      <c r="B432" s="27" t="n">
        <v>45415</v>
      </c>
      <c r="C432" t="n">
        <v>266</v>
      </c>
      <c r="D432" t="inlineStr">
        <is>
          <t>Jacaré</t>
        </is>
      </c>
      <c r="G432" t="n">
        <v>0</v>
      </c>
      <c r="H432" t="n">
        <v>0</v>
      </c>
      <c r="I432" t="n">
        <v>14100</v>
      </c>
    </row>
    <row r="433">
      <c r="A433" t="n">
        <v>513</v>
      </c>
      <c r="B433" s="27" t="n">
        <v>45414</v>
      </c>
      <c r="C433" t="n">
        <v>276</v>
      </c>
      <c r="D433" t="inlineStr">
        <is>
          <t>Riviera Bar</t>
        </is>
      </c>
      <c r="E433" t="n">
        <v>266</v>
      </c>
      <c r="F433" t="inlineStr">
        <is>
          <t>Jacaré</t>
        </is>
      </c>
      <c r="G433" t="n">
        <v>1</v>
      </c>
      <c r="H433" t="n">
        <v>97386.22</v>
      </c>
      <c r="I433" t="n">
        <v>0</v>
      </c>
    </row>
    <row r="434">
      <c r="A434" t="n">
        <v>514</v>
      </c>
      <c r="B434" s="27" t="n">
        <v>45414</v>
      </c>
      <c r="C434" t="n">
        <v>275</v>
      </c>
      <c r="D434" t="inlineStr">
        <is>
          <t>Bar Brahma - Centro</t>
        </is>
      </c>
      <c r="E434" t="n">
        <v>266</v>
      </c>
      <c r="F434" t="inlineStr">
        <is>
          <t>Jacaré</t>
        </is>
      </c>
      <c r="G434" t="n">
        <v>1</v>
      </c>
      <c r="H434" t="n">
        <v>86356.60000000001</v>
      </c>
      <c r="I434" t="n">
        <v>0</v>
      </c>
    </row>
    <row r="435">
      <c r="A435" t="n">
        <v>516</v>
      </c>
      <c r="B435" s="27" t="n">
        <v>45414</v>
      </c>
      <c r="C435" t="n">
        <v>265</v>
      </c>
      <c r="D435" t="inlineStr">
        <is>
          <t>Orfeu</t>
        </is>
      </c>
      <c r="E435" t="n">
        <v>266</v>
      </c>
      <c r="F435" t="inlineStr">
        <is>
          <t>Jacaré</t>
        </is>
      </c>
      <c r="G435" t="n">
        <v>1</v>
      </c>
      <c r="H435" t="n">
        <v>93872.17999999999</v>
      </c>
      <c r="I435" t="n">
        <v>0</v>
      </c>
    </row>
    <row r="436">
      <c r="A436" t="n">
        <v>660</v>
      </c>
      <c r="B436" s="27" t="n">
        <v>45414</v>
      </c>
      <c r="C436" t="n">
        <v>266</v>
      </c>
      <c r="D436" t="inlineStr">
        <is>
          <t>Jacaré</t>
        </is>
      </c>
      <c r="E436" t="n">
        <v>276</v>
      </c>
      <c r="F436" t="inlineStr">
        <is>
          <t>Riviera Bar</t>
        </is>
      </c>
      <c r="G436" t="n">
        <v>0</v>
      </c>
      <c r="H436" t="n">
        <v>0</v>
      </c>
      <c r="I436" t="n">
        <v>16014</v>
      </c>
    </row>
    <row r="437">
      <c r="A437" t="n">
        <v>685</v>
      </c>
      <c r="B437" s="27" t="n">
        <v>45414</v>
      </c>
      <c r="C437" t="n">
        <v>277</v>
      </c>
      <c r="D437" t="inlineStr">
        <is>
          <t>Bar Léo - Centro</t>
        </is>
      </c>
      <c r="E437" t="n">
        <v>266</v>
      </c>
      <c r="F437" t="inlineStr">
        <is>
          <t>Jacaré</t>
        </is>
      </c>
      <c r="G437" t="n">
        <v>1</v>
      </c>
      <c r="H437" t="n">
        <v>10817.87</v>
      </c>
      <c r="I437" t="n">
        <v>0</v>
      </c>
    </row>
    <row r="438">
      <c r="A438" t="n">
        <v>686</v>
      </c>
      <c r="B438" s="27" t="n">
        <v>45414</v>
      </c>
      <c r="C438" t="n">
        <v>265</v>
      </c>
      <c r="D438" t="inlineStr">
        <is>
          <t>Orfeu</t>
        </is>
      </c>
      <c r="E438" t="n">
        <v>266</v>
      </c>
      <c r="F438" t="inlineStr">
        <is>
          <t>Jacaré</t>
        </is>
      </c>
      <c r="G438" t="n">
        <v>0</v>
      </c>
      <c r="H438" t="n">
        <v>3567.45</v>
      </c>
      <c r="I438" t="n">
        <v>0</v>
      </c>
    </row>
    <row r="439">
      <c r="A439" t="n">
        <v>687</v>
      </c>
      <c r="B439" s="27" t="n">
        <v>45414</v>
      </c>
      <c r="E439" t="n">
        <v>266</v>
      </c>
      <c r="F439" t="inlineStr">
        <is>
          <t>Jacaré</t>
        </is>
      </c>
      <c r="G439" t="n">
        <v>0</v>
      </c>
      <c r="H439" t="n">
        <v>4200</v>
      </c>
      <c r="I439" t="n">
        <v>0</v>
      </c>
    </row>
    <row r="440">
      <c r="A440" t="n">
        <v>689</v>
      </c>
      <c r="B440" s="27" t="n">
        <v>45414</v>
      </c>
      <c r="C440" t="n">
        <v>266</v>
      </c>
      <c r="D440" t="inlineStr">
        <is>
          <t>Jacaré</t>
        </is>
      </c>
      <c r="E440" t="n">
        <v>265</v>
      </c>
      <c r="F440" t="inlineStr">
        <is>
          <t>Orfeu</t>
        </is>
      </c>
      <c r="G440" t="n">
        <v>0</v>
      </c>
      <c r="H440" t="n">
        <v>0</v>
      </c>
      <c r="I440" t="n">
        <v>10010</v>
      </c>
    </row>
    <row r="441">
      <c r="A441" t="n">
        <v>690</v>
      </c>
      <c r="B441" s="27" t="n">
        <v>45414</v>
      </c>
      <c r="C441" t="n">
        <v>266</v>
      </c>
      <c r="D441" t="inlineStr">
        <is>
          <t>Jacaré</t>
        </is>
      </c>
      <c r="G441" t="n">
        <v>0</v>
      </c>
      <c r="H441" t="n">
        <v>0</v>
      </c>
      <c r="I441" t="n">
        <v>24970</v>
      </c>
    </row>
    <row r="442">
      <c r="A442" t="n">
        <v>691</v>
      </c>
      <c r="B442" s="27" t="n">
        <v>45414</v>
      </c>
      <c r="C442" t="n">
        <v>266</v>
      </c>
      <c r="D442" t="inlineStr">
        <is>
          <t>Jacaré</t>
        </is>
      </c>
      <c r="E442" t="n">
        <v>278</v>
      </c>
      <c r="F442" t="inlineStr">
        <is>
          <t>FDB Bar - Riviera (antiga Maraba)</t>
        </is>
      </c>
      <c r="G442" t="n">
        <v>0</v>
      </c>
      <c r="H442" t="n">
        <v>0</v>
      </c>
      <c r="I442" t="n">
        <v>20410</v>
      </c>
    </row>
    <row r="443">
      <c r="A443" t="n">
        <v>499</v>
      </c>
      <c r="B443" s="27" t="n">
        <v>45412</v>
      </c>
      <c r="C443" t="n">
        <v>289</v>
      </c>
      <c r="D443" t="inlineStr">
        <is>
          <t>Escritorio Fabrica de Bares</t>
        </is>
      </c>
      <c r="E443" t="n">
        <v>266</v>
      </c>
      <c r="F443" t="inlineStr">
        <is>
          <t>Jacaré</t>
        </is>
      </c>
      <c r="G443" t="n">
        <v>0</v>
      </c>
      <c r="H443" t="n">
        <v>230.29</v>
      </c>
      <c r="I443" t="n">
        <v>0</v>
      </c>
    </row>
    <row r="444">
      <c r="A444" t="n">
        <v>502</v>
      </c>
      <c r="B444" s="27" t="n">
        <v>45412</v>
      </c>
      <c r="C444" t="n">
        <v>266</v>
      </c>
      <c r="D444" t="inlineStr">
        <is>
          <t>Jacaré</t>
        </is>
      </c>
      <c r="E444" t="n">
        <v>276</v>
      </c>
      <c r="F444" t="inlineStr">
        <is>
          <t>Riviera Bar</t>
        </is>
      </c>
      <c r="G444" t="n">
        <v>0</v>
      </c>
      <c r="H444" t="n">
        <v>0</v>
      </c>
      <c r="I444" t="n">
        <v>75010</v>
      </c>
    </row>
    <row r="445">
      <c r="A445" t="n">
        <v>505</v>
      </c>
      <c r="B445" s="27" t="n">
        <v>45412</v>
      </c>
      <c r="C445" t="n">
        <v>266</v>
      </c>
      <c r="D445" t="inlineStr">
        <is>
          <t>Jacaré</t>
        </is>
      </c>
      <c r="E445" t="n">
        <v>290</v>
      </c>
      <c r="F445" t="inlineStr">
        <is>
          <t>Edificio Rolim</t>
        </is>
      </c>
      <c r="G445" t="n">
        <v>0</v>
      </c>
      <c r="H445" t="n">
        <v>0</v>
      </c>
      <c r="I445" t="n">
        <v>6740</v>
      </c>
    </row>
    <row r="446">
      <c r="A446" t="n">
        <v>506</v>
      </c>
      <c r="B446" s="27" t="n">
        <v>45412</v>
      </c>
      <c r="C446" t="n">
        <v>266</v>
      </c>
      <c r="D446" t="inlineStr">
        <is>
          <t>Jacaré</t>
        </is>
      </c>
      <c r="E446" t="n">
        <v>265</v>
      </c>
      <c r="F446" t="inlineStr">
        <is>
          <t>Orfeu</t>
        </is>
      </c>
      <c r="G446" t="n">
        <v>0</v>
      </c>
      <c r="H446" t="n">
        <v>0</v>
      </c>
      <c r="I446" t="n">
        <v>42110</v>
      </c>
    </row>
    <row r="447">
      <c r="A447" t="n">
        <v>507</v>
      </c>
      <c r="B447" s="27" t="n">
        <v>45412</v>
      </c>
      <c r="C447" t="n">
        <v>266</v>
      </c>
      <c r="D447" t="inlineStr">
        <is>
          <t>Jacaré</t>
        </is>
      </c>
      <c r="E447" t="n">
        <v>291</v>
      </c>
      <c r="F447" t="inlineStr">
        <is>
          <t>Tempus</t>
        </is>
      </c>
      <c r="G447" t="n">
        <v>0</v>
      </c>
      <c r="H447" t="n">
        <v>0</v>
      </c>
      <c r="I447" t="n">
        <v>10</v>
      </c>
    </row>
    <row r="448">
      <c r="A448" t="n">
        <v>508</v>
      </c>
      <c r="B448" s="27" t="n">
        <v>45412</v>
      </c>
      <c r="C448" t="n">
        <v>263</v>
      </c>
      <c r="D448" t="inlineStr">
        <is>
          <t>Bardassê</t>
        </is>
      </c>
      <c r="E448" t="n">
        <v>266</v>
      </c>
      <c r="F448" t="inlineStr">
        <is>
          <t>Jacaré</t>
        </is>
      </c>
      <c r="G448" t="n">
        <v>0</v>
      </c>
      <c r="H448" t="n">
        <v>8000</v>
      </c>
      <c r="I448" t="n">
        <v>0</v>
      </c>
    </row>
    <row r="449">
      <c r="A449" t="n">
        <v>511</v>
      </c>
      <c r="B449" s="27" t="n">
        <v>45412</v>
      </c>
      <c r="C449" t="n">
        <v>278</v>
      </c>
      <c r="D449" t="inlineStr">
        <is>
          <t>FDB Bar - Riviera (antiga Maraba)</t>
        </is>
      </c>
      <c r="E449" t="n">
        <v>266</v>
      </c>
      <c r="F449" t="inlineStr">
        <is>
          <t>Jacaré</t>
        </is>
      </c>
      <c r="G449" t="n">
        <v>0</v>
      </c>
      <c r="H449" t="n">
        <v>4479.24</v>
      </c>
      <c r="I449" t="n">
        <v>0</v>
      </c>
    </row>
    <row r="450">
      <c r="A450" t="n">
        <v>512</v>
      </c>
      <c r="B450" s="27" t="n">
        <v>45412</v>
      </c>
      <c r="C450" t="n">
        <v>276</v>
      </c>
      <c r="D450" t="inlineStr">
        <is>
          <t>Riviera Bar</t>
        </is>
      </c>
      <c r="E450" t="n">
        <v>266</v>
      </c>
      <c r="F450" t="inlineStr">
        <is>
          <t>Jacaré</t>
        </is>
      </c>
      <c r="G450" t="n">
        <v>0</v>
      </c>
      <c r="H450" t="n">
        <v>12771.24</v>
      </c>
      <c r="I450" t="n">
        <v>0</v>
      </c>
    </row>
    <row r="451">
      <c r="A451" t="n">
        <v>487</v>
      </c>
      <c r="B451" s="27" t="n">
        <v>45411</v>
      </c>
      <c r="C451" t="n">
        <v>263</v>
      </c>
      <c r="D451" t="inlineStr">
        <is>
          <t>Bardassê</t>
        </is>
      </c>
      <c r="E451" t="n">
        <v>266</v>
      </c>
      <c r="F451" t="inlineStr">
        <is>
          <t>Jacaré</t>
        </is>
      </c>
      <c r="G451" t="n">
        <v>0</v>
      </c>
      <c r="H451" t="n">
        <v>10850</v>
      </c>
      <c r="I451" t="n">
        <v>0</v>
      </c>
    </row>
    <row r="452">
      <c r="A452" t="n">
        <v>488</v>
      </c>
      <c r="B452" s="27" t="n">
        <v>45411</v>
      </c>
      <c r="C452" t="n">
        <v>275</v>
      </c>
      <c r="D452" t="inlineStr">
        <is>
          <t>Bar Brahma - Centro</t>
        </is>
      </c>
      <c r="E452" t="n">
        <v>266</v>
      </c>
      <c r="F452" t="inlineStr">
        <is>
          <t>Jacaré</t>
        </is>
      </c>
      <c r="G452" t="n">
        <v>1</v>
      </c>
      <c r="H452" t="n">
        <v>284419.65</v>
      </c>
      <c r="I452" t="n">
        <v>0</v>
      </c>
    </row>
    <row r="453">
      <c r="A453" t="n">
        <v>489</v>
      </c>
      <c r="B453" s="27" t="n">
        <v>45411</v>
      </c>
      <c r="C453" t="n">
        <v>277</v>
      </c>
      <c r="D453" t="inlineStr">
        <is>
          <t>Bar Léo - Centro</t>
        </is>
      </c>
      <c r="E453" t="n">
        <v>266</v>
      </c>
      <c r="F453" t="inlineStr">
        <is>
          <t>Jacaré</t>
        </is>
      </c>
      <c r="G453" t="n">
        <v>1</v>
      </c>
      <c r="H453" t="n">
        <v>29925.04</v>
      </c>
      <c r="I453" t="n">
        <v>0</v>
      </c>
    </row>
    <row r="454">
      <c r="A454" t="n">
        <v>490</v>
      </c>
      <c r="B454" s="27" t="n">
        <v>45411</v>
      </c>
      <c r="C454" t="n">
        <v>266</v>
      </c>
      <c r="D454" t="inlineStr">
        <is>
          <t>Jacaré</t>
        </is>
      </c>
      <c r="E454" t="n">
        <v>291</v>
      </c>
      <c r="F454" t="inlineStr">
        <is>
          <t>Tempus</t>
        </is>
      </c>
      <c r="G454" t="n">
        <v>0</v>
      </c>
      <c r="H454" t="n">
        <v>0</v>
      </c>
      <c r="I454" t="n">
        <v>100010</v>
      </c>
    </row>
    <row r="455">
      <c r="A455" t="n">
        <v>491</v>
      </c>
      <c r="B455" s="27" t="n">
        <v>45411</v>
      </c>
      <c r="C455" t="n">
        <v>266</v>
      </c>
      <c r="D455" t="inlineStr">
        <is>
          <t>Jacaré</t>
        </is>
      </c>
      <c r="E455" t="n">
        <v>272</v>
      </c>
      <c r="F455" t="inlineStr">
        <is>
          <t>Bar Brasilia -  Aeroporto</t>
        </is>
      </c>
      <c r="G455" t="n">
        <v>0</v>
      </c>
      <c r="H455" t="n">
        <v>0</v>
      </c>
      <c r="I455" t="n">
        <v>28774.55</v>
      </c>
    </row>
    <row r="456">
      <c r="A456" t="n">
        <v>492</v>
      </c>
      <c r="B456" s="27" t="n">
        <v>45411</v>
      </c>
      <c r="C456" t="n">
        <v>266</v>
      </c>
      <c r="D456" t="inlineStr">
        <is>
          <t>Jacaré</t>
        </is>
      </c>
      <c r="E456" t="n">
        <v>290</v>
      </c>
      <c r="F456" t="inlineStr">
        <is>
          <t>Edificio Rolim</t>
        </is>
      </c>
      <c r="G456" t="n">
        <v>0</v>
      </c>
      <c r="H456" t="n">
        <v>0</v>
      </c>
      <c r="I456" t="n">
        <v>1130</v>
      </c>
    </row>
    <row r="457">
      <c r="A457" t="n">
        <v>493</v>
      </c>
      <c r="B457" s="27" t="n">
        <v>45411</v>
      </c>
      <c r="C457" t="n">
        <v>265</v>
      </c>
      <c r="D457" t="inlineStr">
        <is>
          <t>Orfeu</t>
        </is>
      </c>
      <c r="E457" t="n">
        <v>266</v>
      </c>
      <c r="F457" t="inlineStr">
        <is>
          <t>Jacaré</t>
        </is>
      </c>
      <c r="G457" t="n">
        <v>0</v>
      </c>
      <c r="H457" t="n">
        <v>160800</v>
      </c>
      <c r="I457" t="n">
        <v>0</v>
      </c>
    </row>
    <row r="458">
      <c r="A458" t="n">
        <v>494</v>
      </c>
      <c r="B458" s="27" t="n">
        <v>45411</v>
      </c>
      <c r="C458" t="n">
        <v>276</v>
      </c>
      <c r="D458" t="inlineStr">
        <is>
          <t>Riviera Bar</t>
        </is>
      </c>
      <c r="E458" t="n">
        <v>266</v>
      </c>
      <c r="F458" t="inlineStr">
        <is>
          <t>Jacaré</t>
        </is>
      </c>
      <c r="G458" t="n">
        <v>0</v>
      </c>
      <c r="H458" t="n">
        <v>145850</v>
      </c>
      <c r="I458" t="n">
        <v>0</v>
      </c>
    </row>
    <row r="459">
      <c r="A459" t="n">
        <v>495</v>
      </c>
      <c r="B459" s="27" t="n">
        <v>45411</v>
      </c>
      <c r="C459" t="n">
        <v>263</v>
      </c>
      <c r="D459" t="inlineStr">
        <is>
          <t>Bardassê</t>
        </is>
      </c>
      <c r="E459" t="n">
        <v>266</v>
      </c>
      <c r="F459" t="inlineStr">
        <is>
          <t>Jacaré</t>
        </is>
      </c>
      <c r="G459" t="n">
        <v>0</v>
      </c>
      <c r="H459" t="n">
        <v>25300</v>
      </c>
      <c r="I459" t="n">
        <v>0</v>
      </c>
    </row>
    <row r="460">
      <c r="A460" t="n">
        <v>496</v>
      </c>
      <c r="B460" s="27" t="n">
        <v>45411</v>
      </c>
      <c r="C460" t="n">
        <v>266</v>
      </c>
      <c r="D460" t="inlineStr">
        <is>
          <t>Jacaré</t>
        </is>
      </c>
      <c r="E460" t="n">
        <v>272</v>
      </c>
      <c r="F460" t="inlineStr">
        <is>
          <t>Bar Brasilia -  Aeroporto</t>
        </is>
      </c>
      <c r="G460" t="n">
        <v>0</v>
      </c>
      <c r="H460" t="n">
        <v>0</v>
      </c>
      <c r="I460" t="n">
        <v>10000</v>
      </c>
    </row>
    <row r="461">
      <c r="A461" t="n">
        <v>498</v>
      </c>
      <c r="B461" s="27" t="n">
        <v>45411</v>
      </c>
      <c r="C461" t="n">
        <v>265</v>
      </c>
      <c r="D461" t="inlineStr">
        <is>
          <t>Orfeu</t>
        </is>
      </c>
      <c r="E461" t="n">
        <v>266</v>
      </c>
      <c r="F461" t="inlineStr">
        <is>
          <t>Jacaré</t>
        </is>
      </c>
      <c r="G461" t="n">
        <v>0</v>
      </c>
      <c r="H461" t="n">
        <v>5000</v>
      </c>
      <c r="I461" t="n">
        <v>0</v>
      </c>
    </row>
    <row r="462">
      <c r="A462" t="n">
        <v>479</v>
      </c>
      <c r="B462" s="27" t="n">
        <v>45408</v>
      </c>
      <c r="C462" t="n">
        <v>266</v>
      </c>
      <c r="D462" t="inlineStr">
        <is>
          <t>Jacaré</t>
        </is>
      </c>
      <c r="E462" t="n">
        <v>291</v>
      </c>
      <c r="F462" t="inlineStr">
        <is>
          <t>Tempus</t>
        </is>
      </c>
      <c r="G462" t="n">
        <v>0</v>
      </c>
      <c r="H462" t="n">
        <v>0</v>
      </c>
      <c r="I462" t="n">
        <v>112010</v>
      </c>
    </row>
    <row r="463">
      <c r="A463" t="n">
        <v>480</v>
      </c>
      <c r="B463" s="27" t="n">
        <v>45408</v>
      </c>
      <c r="C463" t="n">
        <v>266</v>
      </c>
      <c r="D463" t="inlineStr">
        <is>
          <t>Jacaré</t>
        </is>
      </c>
      <c r="E463" t="n">
        <v>272</v>
      </c>
      <c r="F463" t="inlineStr">
        <is>
          <t>Bar Brasilia -  Aeroporto</t>
        </is>
      </c>
      <c r="G463" t="n">
        <v>0</v>
      </c>
      <c r="H463" t="n">
        <v>0</v>
      </c>
      <c r="I463" t="n">
        <v>3571.43</v>
      </c>
    </row>
    <row r="464">
      <c r="A464" t="n">
        <v>482</v>
      </c>
      <c r="B464" s="27" t="n">
        <v>45408</v>
      </c>
      <c r="C464" t="n">
        <v>266</v>
      </c>
      <c r="D464" t="inlineStr">
        <is>
          <t>Jacaré</t>
        </is>
      </c>
      <c r="E464" t="n">
        <v>291</v>
      </c>
      <c r="F464" t="inlineStr">
        <is>
          <t>Tempus</t>
        </is>
      </c>
      <c r="G464" t="n">
        <v>0</v>
      </c>
      <c r="H464" t="n">
        <v>0</v>
      </c>
      <c r="I464" t="n">
        <v>4000</v>
      </c>
    </row>
    <row r="465">
      <c r="A465" t="n">
        <v>483</v>
      </c>
      <c r="B465" s="27" t="n">
        <v>45408</v>
      </c>
      <c r="C465" t="n">
        <v>266</v>
      </c>
      <c r="D465" t="inlineStr">
        <is>
          <t>Jacaré</t>
        </is>
      </c>
      <c r="E465" t="n">
        <v>265</v>
      </c>
      <c r="F465" t="inlineStr">
        <is>
          <t>Orfeu</t>
        </is>
      </c>
      <c r="G465" t="n">
        <v>0</v>
      </c>
      <c r="H465" t="n">
        <v>0</v>
      </c>
      <c r="I465" t="n">
        <v>6000</v>
      </c>
    </row>
    <row r="466">
      <c r="A466" t="n">
        <v>484</v>
      </c>
      <c r="B466" s="27" t="n">
        <v>45408</v>
      </c>
      <c r="C466" t="n">
        <v>289</v>
      </c>
      <c r="D466" t="inlineStr">
        <is>
          <t>Escritorio Fabrica de Bares</t>
        </is>
      </c>
      <c r="E466" t="n">
        <v>266</v>
      </c>
      <c r="F466" t="inlineStr">
        <is>
          <t>Jacaré</t>
        </is>
      </c>
      <c r="G466" t="n">
        <v>0</v>
      </c>
      <c r="H466" t="n">
        <v>5000</v>
      </c>
      <c r="I466" t="n">
        <v>0</v>
      </c>
    </row>
    <row r="467">
      <c r="A467" t="n">
        <v>485</v>
      </c>
      <c r="B467" s="27" t="n">
        <v>45408</v>
      </c>
      <c r="C467" t="n">
        <v>265</v>
      </c>
      <c r="D467" t="inlineStr">
        <is>
          <t>Orfeu</t>
        </is>
      </c>
      <c r="E467" t="n">
        <v>266</v>
      </c>
      <c r="F467" t="inlineStr">
        <is>
          <t>Jacaré</t>
        </is>
      </c>
      <c r="G467" t="n">
        <v>0</v>
      </c>
      <c r="H467" t="n">
        <v>5000</v>
      </c>
      <c r="I467" t="n">
        <v>0</v>
      </c>
    </row>
    <row r="468">
      <c r="A468" t="n">
        <v>486</v>
      </c>
      <c r="B468" s="27" t="n">
        <v>45408</v>
      </c>
      <c r="C468" t="n">
        <v>276</v>
      </c>
      <c r="D468" t="inlineStr">
        <is>
          <t>Riviera Bar</t>
        </is>
      </c>
      <c r="E468" t="n">
        <v>266</v>
      </c>
      <c r="F468" t="inlineStr">
        <is>
          <t>Jacaré</t>
        </is>
      </c>
      <c r="G468" t="n">
        <v>0</v>
      </c>
      <c r="H468" t="n">
        <v>40000</v>
      </c>
      <c r="I468" t="n">
        <v>0</v>
      </c>
    </row>
    <row r="469">
      <c r="A469" t="n">
        <v>465</v>
      </c>
      <c r="B469" s="27" t="n">
        <v>45407</v>
      </c>
      <c r="C469" t="n">
        <v>275</v>
      </c>
      <c r="D469" t="inlineStr">
        <is>
          <t>Bar Brahma - Centro</t>
        </is>
      </c>
      <c r="E469" t="n">
        <v>266</v>
      </c>
      <c r="F469" t="inlineStr">
        <is>
          <t>Jacaré</t>
        </is>
      </c>
      <c r="G469" t="n">
        <v>1</v>
      </c>
      <c r="H469" t="n">
        <v>86688.89</v>
      </c>
      <c r="I469" t="n">
        <v>0</v>
      </c>
    </row>
    <row r="470">
      <c r="A470" t="n">
        <v>466</v>
      </c>
      <c r="B470" s="27" t="n">
        <v>45407</v>
      </c>
      <c r="C470" t="n">
        <v>277</v>
      </c>
      <c r="D470" t="inlineStr">
        <is>
          <t>Bar Léo - Centro</t>
        </is>
      </c>
      <c r="E470" t="n">
        <v>266</v>
      </c>
      <c r="F470" t="inlineStr">
        <is>
          <t>Jacaré</t>
        </is>
      </c>
      <c r="G470" t="n">
        <v>1</v>
      </c>
      <c r="H470" t="n">
        <v>12772.06</v>
      </c>
      <c r="I470" t="n">
        <v>0</v>
      </c>
    </row>
    <row r="471">
      <c r="A471" t="n">
        <v>473</v>
      </c>
      <c r="B471" s="27" t="n">
        <v>45407</v>
      </c>
      <c r="C471" t="n">
        <v>266</v>
      </c>
      <c r="D471" t="inlineStr">
        <is>
          <t>Jacaré</t>
        </is>
      </c>
      <c r="E471" t="n">
        <v>291</v>
      </c>
      <c r="F471" t="inlineStr">
        <is>
          <t>Tempus</t>
        </is>
      </c>
      <c r="G471" t="n">
        <v>0</v>
      </c>
      <c r="H471" t="n">
        <v>0</v>
      </c>
      <c r="I471" t="n">
        <v>210010</v>
      </c>
    </row>
    <row r="472">
      <c r="A472" t="n">
        <v>474</v>
      </c>
      <c r="B472" s="27" t="n">
        <v>45407</v>
      </c>
      <c r="C472" t="n">
        <v>266</v>
      </c>
      <c r="D472" t="inlineStr">
        <is>
          <t>Jacaré</t>
        </is>
      </c>
      <c r="E472" t="n">
        <v>265</v>
      </c>
      <c r="F472" t="inlineStr">
        <is>
          <t>Orfeu</t>
        </is>
      </c>
      <c r="G472" t="n">
        <v>0</v>
      </c>
      <c r="H472" t="n">
        <v>0</v>
      </c>
      <c r="I472" t="n">
        <v>57010</v>
      </c>
    </row>
    <row r="473">
      <c r="A473" t="n">
        <v>475</v>
      </c>
      <c r="B473" s="27" t="n">
        <v>45407</v>
      </c>
      <c r="C473" t="n">
        <v>266</v>
      </c>
      <c r="D473" t="inlineStr">
        <is>
          <t>Jacaré</t>
        </is>
      </c>
      <c r="E473" t="n">
        <v>276</v>
      </c>
      <c r="F473" t="inlineStr">
        <is>
          <t>Riviera Bar</t>
        </is>
      </c>
      <c r="G473" t="n">
        <v>0</v>
      </c>
      <c r="H473" t="n">
        <v>0</v>
      </c>
      <c r="I473" t="n">
        <v>12010</v>
      </c>
    </row>
    <row r="474">
      <c r="A474" t="n">
        <v>476</v>
      </c>
      <c r="B474" s="27" t="n">
        <v>45407</v>
      </c>
      <c r="C474" t="n">
        <v>276</v>
      </c>
      <c r="D474" t="inlineStr">
        <is>
          <t>Riviera Bar</t>
        </is>
      </c>
      <c r="E474" t="n">
        <v>266</v>
      </c>
      <c r="F474" t="inlineStr">
        <is>
          <t>Jacaré</t>
        </is>
      </c>
      <c r="G474" t="n">
        <v>0</v>
      </c>
      <c r="H474" t="n">
        <v>3000</v>
      </c>
      <c r="I474" t="n">
        <v>0</v>
      </c>
    </row>
    <row r="475">
      <c r="A475" t="n">
        <v>477</v>
      </c>
      <c r="B475" s="27" t="n">
        <v>45407</v>
      </c>
      <c r="C475" t="n">
        <v>265</v>
      </c>
      <c r="D475" t="inlineStr">
        <is>
          <t>Orfeu</t>
        </is>
      </c>
      <c r="E475" t="n">
        <v>266</v>
      </c>
      <c r="F475" t="inlineStr">
        <is>
          <t>Jacaré</t>
        </is>
      </c>
      <c r="G475" t="n">
        <v>0</v>
      </c>
      <c r="H475" t="n">
        <v>7200</v>
      </c>
      <c r="I475" t="n">
        <v>0</v>
      </c>
    </row>
    <row r="476">
      <c r="A476" t="n">
        <v>478</v>
      </c>
      <c r="B476" s="27" t="n">
        <v>45407</v>
      </c>
      <c r="C476" t="n">
        <v>278</v>
      </c>
      <c r="D476" t="inlineStr">
        <is>
          <t>FDB Bar - Riviera (antiga Maraba)</t>
        </is>
      </c>
      <c r="E476" t="n">
        <v>266</v>
      </c>
      <c r="F476" t="inlineStr">
        <is>
          <t>Jacaré</t>
        </is>
      </c>
      <c r="G476" t="n">
        <v>0</v>
      </c>
      <c r="H476" t="n">
        <v>530.35</v>
      </c>
      <c r="I476" t="n">
        <v>0</v>
      </c>
    </row>
    <row r="477">
      <c r="A477" t="n">
        <v>460</v>
      </c>
      <c r="B477" s="27" t="n">
        <v>45406</v>
      </c>
      <c r="C477" t="n">
        <v>266</v>
      </c>
      <c r="D477" t="inlineStr">
        <is>
          <t>Jacaré</t>
        </is>
      </c>
      <c r="E477" t="n">
        <v>289</v>
      </c>
      <c r="F477" t="inlineStr">
        <is>
          <t>Escritorio Fabrica de Bares</t>
        </is>
      </c>
      <c r="G477" t="n">
        <v>0</v>
      </c>
      <c r="H477" t="n">
        <v>0</v>
      </c>
      <c r="I477" t="n">
        <v>142</v>
      </c>
    </row>
    <row r="478">
      <c r="A478" t="n">
        <v>461</v>
      </c>
      <c r="B478" s="27" t="n">
        <v>45406</v>
      </c>
      <c r="C478" t="n">
        <v>266</v>
      </c>
      <c r="D478" t="inlineStr">
        <is>
          <t>Jacaré</t>
        </is>
      </c>
      <c r="E478" t="n">
        <v>287</v>
      </c>
      <c r="F478" t="inlineStr">
        <is>
          <t>Stella Artois Aeroporto BSB</t>
        </is>
      </c>
      <c r="G478" t="n">
        <v>0</v>
      </c>
      <c r="H478" t="n">
        <v>0</v>
      </c>
      <c r="I478" t="n">
        <v>425.7</v>
      </c>
    </row>
    <row r="479">
      <c r="A479" t="n">
        <v>462</v>
      </c>
      <c r="B479" s="27" t="n">
        <v>45406</v>
      </c>
      <c r="C479" t="n">
        <v>266</v>
      </c>
      <c r="D479" t="inlineStr">
        <is>
          <t>Jacaré</t>
        </is>
      </c>
      <c r="E479" t="n">
        <v>268</v>
      </c>
      <c r="F479" t="inlineStr">
        <is>
          <t>Colorado Aeroporto BSB</t>
        </is>
      </c>
      <c r="G479" t="n">
        <v>0</v>
      </c>
      <c r="H479" t="n">
        <v>0</v>
      </c>
      <c r="I479" t="n">
        <v>425.7</v>
      </c>
    </row>
    <row r="480">
      <c r="A480" t="n">
        <v>463</v>
      </c>
      <c r="B480" s="27" t="n">
        <v>45406</v>
      </c>
      <c r="C480" t="n">
        <v>266</v>
      </c>
      <c r="D480" t="inlineStr">
        <is>
          <t>Jacaré</t>
        </is>
      </c>
      <c r="E480" t="n">
        <v>276</v>
      </c>
      <c r="F480" t="inlineStr">
        <is>
          <t>Riviera Bar</t>
        </is>
      </c>
      <c r="G480" t="n">
        <v>0</v>
      </c>
      <c r="H480" t="n">
        <v>0</v>
      </c>
      <c r="I480" t="n">
        <v>62.66</v>
      </c>
    </row>
    <row r="481">
      <c r="A481" t="n">
        <v>464</v>
      </c>
      <c r="B481" s="27" t="n">
        <v>45406</v>
      </c>
      <c r="C481" t="n">
        <v>266</v>
      </c>
      <c r="D481" t="inlineStr">
        <is>
          <t>Jacaré</t>
        </is>
      </c>
      <c r="E481" t="n">
        <v>283</v>
      </c>
      <c r="F481" t="inlineStr">
        <is>
          <t>Filial</t>
        </is>
      </c>
      <c r="G481" t="n">
        <v>0</v>
      </c>
      <c r="H481" t="n">
        <v>0</v>
      </c>
      <c r="I481" t="n">
        <v>637.95</v>
      </c>
    </row>
    <row r="482">
      <c r="A482" t="n">
        <v>467</v>
      </c>
      <c r="B482" s="27" t="n">
        <v>45406</v>
      </c>
      <c r="C482" t="n">
        <v>275</v>
      </c>
      <c r="D482" t="inlineStr">
        <is>
          <t>Bar Brahma - Centro</t>
        </is>
      </c>
      <c r="E482" t="n">
        <v>266</v>
      </c>
      <c r="F482" t="inlineStr">
        <is>
          <t>Jacaré</t>
        </is>
      </c>
      <c r="G482" t="n">
        <v>1</v>
      </c>
      <c r="H482" t="n">
        <v>69072.85000000001</v>
      </c>
      <c r="I482" t="n">
        <v>0</v>
      </c>
    </row>
    <row r="483">
      <c r="A483" t="n">
        <v>468</v>
      </c>
      <c r="B483" s="27" t="n">
        <v>45406</v>
      </c>
      <c r="C483" t="n">
        <v>277</v>
      </c>
      <c r="D483" t="inlineStr">
        <is>
          <t>Bar Léo - Centro</t>
        </is>
      </c>
      <c r="E483" t="n">
        <v>266</v>
      </c>
      <c r="F483" t="inlineStr">
        <is>
          <t>Jacaré</t>
        </is>
      </c>
      <c r="G483" t="n">
        <v>1</v>
      </c>
      <c r="H483" t="n">
        <v>8881.530000000001</v>
      </c>
      <c r="I483" t="n">
        <v>0</v>
      </c>
    </row>
    <row r="484">
      <c r="A484" t="n">
        <v>503</v>
      </c>
      <c r="B484" s="27" t="n">
        <v>45406</v>
      </c>
      <c r="C484" t="n">
        <v>266</v>
      </c>
      <c r="D484" t="inlineStr">
        <is>
          <t>Jacaré</t>
        </is>
      </c>
      <c r="E484" t="n">
        <v>276</v>
      </c>
      <c r="F484" t="inlineStr">
        <is>
          <t>Riviera Bar</t>
        </is>
      </c>
      <c r="G484" t="n">
        <v>0</v>
      </c>
      <c r="H484" t="n">
        <v>0</v>
      </c>
      <c r="I484" t="n">
        <v>24000</v>
      </c>
    </row>
    <row r="485">
      <c r="A485" t="n">
        <v>504</v>
      </c>
      <c r="B485" s="27" t="n">
        <v>45406</v>
      </c>
      <c r="C485" t="n">
        <v>276</v>
      </c>
      <c r="D485" t="inlineStr">
        <is>
          <t>Riviera Bar</t>
        </is>
      </c>
      <c r="E485" t="n">
        <v>266</v>
      </c>
      <c r="F485" t="inlineStr">
        <is>
          <t>Jacaré</t>
        </is>
      </c>
      <c r="G485" t="n">
        <v>0</v>
      </c>
      <c r="H485" t="n">
        <v>33000</v>
      </c>
      <c r="I485" t="n">
        <v>0</v>
      </c>
    </row>
    <row r="486">
      <c r="A486" t="n">
        <v>449</v>
      </c>
      <c r="B486" s="27" t="n">
        <v>45405</v>
      </c>
      <c r="C486" t="n">
        <v>275</v>
      </c>
      <c r="D486" t="inlineStr">
        <is>
          <t>Bar Brahma - Centro</t>
        </is>
      </c>
      <c r="E486" t="n">
        <v>266</v>
      </c>
      <c r="F486" t="inlineStr">
        <is>
          <t>Jacaré</t>
        </is>
      </c>
      <c r="G486" t="n">
        <v>1</v>
      </c>
      <c r="H486" t="n">
        <v>41409.24</v>
      </c>
      <c r="I486" t="n">
        <v>0</v>
      </c>
    </row>
    <row r="487">
      <c r="A487" t="n">
        <v>450</v>
      </c>
      <c r="B487" s="27" t="n">
        <v>45405</v>
      </c>
      <c r="C487" t="n">
        <v>277</v>
      </c>
      <c r="D487" t="inlineStr">
        <is>
          <t>Bar Léo - Centro</t>
        </is>
      </c>
      <c r="E487" t="n">
        <v>266</v>
      </c>
      <c r="F487" t="inlineStr">
        <is>
          <t>Jacaré</t>
        </is>
      </c>
      <c r="G487" t="n">
        <v>1</v>
      </c>
      <c r="H487" t="n">
        <v>7771.47</v>
      </c>
      <c r="I487" t="n">
        <v>0</v>
      </c>
    </row>
    <row r="488">
      <c r="A488" t="n">
        <v>500</v>
      </c>
      <c r="B488" s="27" t="n">
        <v>45405</v>
      </c>
      <c r="C488" t="n">
        <v>276</v>
      </c>
      <c r="D488" t="inlineStr">
        <is>
          <t>Riviera Bar</t>
        </is>
      </c>
      <c r="E488" t="n">
        <v>266</v>
      </c>
      <c r="F488" t="inlineStr">
        <is>
          <t>Jacaré</t>
        </is>
      </c>
      <c r="G488" t="n">
        <v>0</v>
      </c>
      <c r="H488" t="n">
        <v>4000</v>
      </c>
      <c r="I488" t="n">
        <v>0</v>
      </c>
    </row>
    <row r="489">
      <c r="A489" t="n">
        <v>501</v>
      </c>
      <c r="B489" s="27" t="n">
        <v>45405</v>
      </c>
      <c r="C489" t="n">
        <v>266</v>
      </c>
      <c r="D489" t="inlineStr">
        <is>
          <t>Jacaré</t>
        </is>
      </c>
      <c r="E489" t="n">
        <v>276</v>
      </c>
      <c r="F489" t="inlineStr">
        <is>
          <t>Riviera Bar</t>
        </is>
      </c>
      <c r="G489" t="n">
        <v>0</v>
      </c>
      <c r="H489" t="n">
        <v>0</v>
      </c>
      <c r="I489" t="n">
        <v>11000</v>
      </c>
    </row>
    <row r="490">
      <c r="A490" t="n">
        <v>447</v>
      </c>
      <c r="B490" s="27" t="n">
        <v>45404</v>
      </c>
      <c r="C490" t="n">
        <v>275</v>
      </c>
      <c r="D490" t="inlineStr">
        <is>
          <t>Bar Brahma - Centro</t>
        </is>
      </c>
      <c r="E490" t="n">
        <v>266</v>
      </c>
      <c r="F490" t="inlineStr">
        <is>
          <t>Jacaré</t>
        </is>
      </c>
      <c r="G490" t="n">
        <v>1</v>
      </c>
      <c r="H490" t="n">
        <v>250138.53</v>
      </c>
      <c r="I490" t="n">
        <v>0</v>
      </c>
    </row>
    <row r="491">
      <c r="A491" t="n">
        <v>448</v>
      </c>
      <c r="B491" s="27" t="n">
        <v>45404</v>
      </c>
      <c r="C491" t="n">
        <v>277</v>
      </c>
      <c r="D491" t="inlineStr">
        <is>
          <t>Bar Léo - Centro</t>
        </is>
      </c>
      <c r="E491" t="n">
        <v>266</v>
      </c>
      <c r="F491" t="inlineStr">
        <is>
          <t>Jacaré</t>
        </is>
      </c>
      <c r="G491" t="n">
        <v>1</v>
      </c>
      <c r="H491" t="n">
        <v>23840.99</v>
      </c>
      <c r="I491" t="n">
        <v>0</v>
      </c>
    </row>
    <row r="492">
      <c r="A492" t="n">
        <v>458</v>
      </c>
      <c r="B492" s="27" t="n">
        <v>45404</v>
      </c>
      <c r="C492" t="n">
        <v>266</v>
      </c>
      <c r="D492" t="inlineStr">
        <is>
          <t>Jacaré</t>
        </is>
      </c>
      <c r="E492" t="n">
        <v>276</v>
      </c>
      <c r="F492" t="inlineStr">
        <is>
          <t>Riviera Bar</t>
        </is>
      </c>
      <c r="G492" t="n">
        <v>0</v>
      </c>
      <c r="H492" t="n">
        <v>0</v>
      </c>
      <c r="I492" t="n">
        <v>10</v>
      </c>
    </row>
    <row r="493">
      <c r="A493" t="n">
        <v>459</v>
      </c>
      <c r="B493" s="27" t="n">
        <v>45404</v>
      </c>
      <c r="C493" t="n">
        <v>266</v>
      </c>
      <c r="D493" t="inlineStr">
        <is>
          <t>Jacaré</t>
        </is>
      </c>
      <c r="E493" t="n">
        <v>276</v>
      </c>
      <c r="F493" t="inlineStr">
        <is>
          <t>Riviera Bar</t>
        </is>
      </c>
      <c r="G493" t="n">
        <v>0</v>
      </c>
      <c r="H493" t="n">
        <v>0</v>
      </c>
      <c r="I493" t="n">
        <v>23000</v>
      </c>
    </row>
    <row r="494">
      <c r="A494" t="n">
        <v>455</v>
      </c>
      <c r="B494" s="27" t="n">
        <v>45401</v>
      </c>
      <c r="C494" t="n">
        <v>266</v>
      </c>
      <c r="D494" t="inlineStr">
        <is>
          <t>Jacaré</t>
        </is>
      </c>
      <c r="E494" t="n">
        <v>276</v>
      </c>
      <c r="F494" t="inlineStr">
        <is>
          <t>Riviera Bar</t>
        </is>
      </c>
      <c r="G494" t="n">
        <v>0</v>
      </c>
      <c r="H494" t="n">
        <v>0</v>
      </c>
      <c r="I494" t="n">
        <v>80000</v>
      </c>
    </row>
    <row r="495">
      <c r="A495" t="n">
        <v>456</v>
      </c>
      <c r="B495" s="27" t="n">
        <v>45401</v>
      </c>
      <c r="C495" t="n">
        <v>276</v>
      </c>
      <c r="D495" t="inlineStr">
        <is>
          <t>Riviera Bar</t>
        </is>
      </c>
      <c r="E495" t="n">
        <v>266</v>
      </c>
      <c r="F495" t="inlineStr">
        <is>
          <t>Jacaré</t>
        </is>
      </c>
      <c r="G495" t="n">
        <v>0</v>
      </c>
      <c r="H495" t="n">
        <v>21990</v>
      </c>
      <c r="I495" t="n">
        <v>0</v>
      </c>
    </row>
    <row r="496">
      <c r="A496" t="n">
        <v>469</v>
      </c>
      <c r="B496" s="27" t="n">
        <v>45401</v>
      </c>
      <c r="C496" t="n">
        <v>277</v>
      </c>
      <c r="D496" t="inlineStr">
        <is>
          <t>Bar Léo - Centro</t>
        </is>
      </c>
      <c r="E496" t="n">
        <v>266</v>
      </c>
      <c r="F496" t="inlineStr">
        <is>
          <t>Jacaré</t>
        </is>
      </c>
      <c r="G496" t="n">
        <v>1</v>
      </c>
      <c r="H496" t="n">
        <v>5423.82</v>
      </c>
      <c r="I496" t="n">
        <v>0</v>
      </c>
    </row>
    <row r="497">
      <c r="A497" t="n">
        <v>470</v>
      </c>
      <c r="B497" s="27" t="n">
        <v>45401</v>
      </c>
      <c r="C497" t="n">
        <v>275</v>
      </c>
      <c r="D497" t="inlineStr">
        <is>
          <t>Bar Brahma - Centro</t>
        </is>
      </c>
      <c r="E497" t="n">
        <v>266</v>
      </c>
      <c r="F497" t="inlineStr">
        <is>
          <t>Jacaré</t>
        </is>
      </c>
      <c r="G497" t="n">
        <v>1</v>
      </c>
      <c r="H497" t="n">
        <v>71779.17999999999</v>
      </c>
      <c r="I497" t="n">
        <v>0</v>
      </c>
    </row>
    <row r="498">
      <c r="A498" t="n">
        <v>453</v>
      </c>
      <c r="B498" s="27" t="n">
        <v>45400</v>
      </c>
      <c r="C498" t="n">
        <v>266</v>
      </c>
      <c r="D498" t="inlineStr">
        <is>
          <t>Jacaré</t>
        </is>
      </c>
      <c r="E498" t="n">
        <v>276</v>
      </c>
      <c r="F498" t="inlineStr">
        <is>
          <t>Riviera Bar</t>
        </is>
      </c>
      <c r="G498" t="n">
        <v>0</v>
      </c>
      <c r="H498" t="n">
        <v>0</v>
      </c>
      <c r="I498" t="n">
        <v>18000</v>
      </c>
    </row>
    <row r="499">
      <c r="A499" t="n">
        <v>454</v>
      </c>
      <c r="B499" s="27" t="n">
        <v>45400</v>
      </c>
      <c r="C499" t="n">
        <v>276</v>
      </c>
      <c r="D499" t="inlineStr">
        <is>
          <t>Riviera Bar</t>
        </is>
      </c>
      <c r="E499" t="n">
        <v>266</v>
      </c>
      <c r="F499" t="inlineStr">
        <is>
          <t>Jacaré</t>
        </is>
      </c>
      <c r="G499" t="n">
        <v>0</v>
      </c>
      <c r="H499" t="n">
        <v>38000</v>
      </c>
      <c r="I499" t="n">
        <v>0</v>
      </c>
    </row>
    <row r="500">
      <c r="A500" t="n">
        <v>471</v>
      </c>
      <c r="B500" s="27" t="n">
        <v>45400</v>
      </c>
      <c r="C500" t="n">
        <v>275</v>
      </c>
      <c r="D500" t="inlineStr">
        <is>
          <t>Bar Brahma - Centro</t>
        </is>
      </c>
      <c r="E500" t="n">
        <v>266</v>
      </c>
      <c r="F500" t="inlineStr">
        <is>
          <t>Jacaré</t>
        </is>
      </c>
      <c r="G500" t="n">
        <v>1</v>
      </c>
      <c r="H500" t="n">
        <v>47026.94</v>
      </c>
      <c r="I500" t="n">
        <v>0</v>
      </c>
    </row>
    <row r="501">
      <c r="A501" t="n">
        <v>472</v>
      </c>
      <c r="B501" s="27" t="n">
        <v>45400</v>
      </c>
      <c r="C501" t="n">
        <v>277</v>
      </c>
      <c r="D501" t="inlineStr">
        <is>
          <t>Bar Léo - Centro</t>
        </is>
      </c>
      <c r="E501" t="n">
        <v>266</v>
      </c>
      <c r="F501" t="inlineStr">
        <is>
          <t>Jacaré</t>
        </is>
      </c>
      <c r="G501" t="n">
        <v>1</v>
      </c>
      <c r="H501" t="n">
        <v>6584.84</v>
      </c>
      <c r="I501" t="n">
        <v>0</v>
      </c>
    </row>
    <row r="502">
      <c r="A502" t="n">
        <v>424</v>
      </c>
      <c r="B502" s="27" t="n">
        <v>45399</v>
      </c>
      <c r="C502" t="n">
        <v>275</v>
      </c>
      <c r="D502" t="inlineStr">
        <is>
          <t>Bar Brahma - Centro</t>
        </is>
      </c>
      <c r="E502" t="n">
        <v>266</v>
      </c>
      <c r="F502" t="inlineStr">
        <is>
          <t>Jacaré</t>
        </is>
      </c>
      <c r="G502" t="n">
        <v>1</v>
      </c>
      <c r="H502" t="n">
        <v>45995.62</v>
      </c>
      <c r="I502" t="n">
        <v>0</v>
      </c>
    </row>
    <row r="503">
      <c r="A503" t="n">
        <v>425</v>
      </c>
      <c r="B503" s="27" t="n">
        <v>45399</v>
      </c>
      <c r="C503" t="n">
        <v>277</v>
      </c>
      <c r="D503" t="inlineStr">
        <is>
          <t>Bar Léo - Centro</t>
        </is>
      </c>
      <c r="E503" t="n">
        <v>266</v>
      </c>
      <c r="F503" t="inlineStr">
        <is>
          <t>Jacaré</t>
        </is>
      </c>
      <c r="G503" t="n">
        <v>1</v>
      </c>
      <c r="H503" t="n">
        <v>7884.13</v>
      </c>
      <c r="I503" t="n">
        <v>0</v>
      </c>
    </row>
    <row r="504">
      <c r="A504" t="n">
        <v>445</v>
      </c>
      <c r="B504" s="27" t="n">
        <v>45399</v>
      </c>
      <c r="C504" t="n">
        <v>266</v>
      </c>
      <c r="D504" t="inlineStr">
        <is>
          <t>Jacaré</t>
        </is>
      </c>
      <c r="E504" t="n">
        <v>276</v>
      </c>
      <c r="F504" t="inlineStr">
        <is>
          <t>Riviera Bar</t>
        </is>
      </c>
      <c r="G504" t="n">
        <v>0</v>
      </c>
      <c r="H504" t="n">
        <v>0</v>
      </c>
      <c r="I504" t="n">
        <v>15000</v>
      </c>
    </row>
    <row r="505">
      <c r="A505" t="n">
        <v>446</v>
      </c>
      <c r="B505" s="27" t="n">
        <v>45399</v>
      </c>
      <c r="C505" t="n">
        <v>276</v>
      </c>
      <c r="D505" t="inlineStr">
        <is>
          <t>Riviera Bar</t>
        </is>
      </c>
      <c r="E505" t="n">
        <v>266</v>
      </c>
      <c r="F505" t="inlineStr">
        <is>
          <t>Jacaré</t>
        </is>
      </c>
      <c r="G505" t="n">
        <v>0</v>
      </c>
      <c r="H505" t="n">
        <v>33086.59</v>
      </c>
      <c r="I505" t="n">
        <v>0</v>
      </c>
    </row>
    <row r="506">
      <c r="A506" t="n">
        <v>416</v>
      </c>
      <c r="B506" s="27" t="n">
        <v>45398</v>
      </c>
      <c r="C506" t="n">
        <v>275</v>
      </c>
      <c r="D506" t="inlineStr">
        <is>
          <t>Bar Brahma - Centro</t>
        </is>
      </c>
      <c r="E506" t="n">
        <v>266</v>
      </c>
      <c r="F506" t="inlineStr">
        <is>
          <t>Jacaré</t>
        </is>
      </c>
      <c r="G506" t="n">
        <v>1</v>
      </c>
      <c r="H506" t="n">
        <v>35651.24</v>
      </c>
      <c r="I506" t="n">
        <v>0</v>
      </c>
    </row>
    <row r="507">
      <c r="A507" t="n">
        <v>417</v>
      </c>
      <c r="B507" s="27" t="n">
        <v>45398</v>
      </c>
      <c r="C507" t="n">
        <v>277</v>
      </c>
      <c r="D507" t="inlineStr">
        <is>
          <t>Bar Léo - Centro</t>
        </is>
      </c>
      <c r="E507" t="n">
        <v>266</v>
      </c>
      <c r="F507" t="inlineStr">
        <is>
          <t>Jacaré</t>
        </is>
      </c>
      <c r="G507" t="n">
        <v>1</v>
      </c>
      <c r="H507" t="n">
        <v>6318.51</v>
      </c>
      <c r="I507" t="n">
        <v>0</v>
      </c>
    </row>
    <row r="508">
      <c r="A508" t="n">
        <v>418</v>
      </c>
      <c r="B508" s="27" t="n">
        <v>45398</v>
      </c>
      <c r="C508" t="n">
        <v>265</v>
      </c>
      <c r="D508" t="inlineStr">
        <is>
          <t>Orfeu</t>
        </is>
      </c>
      <c r="E508" t="n">
        <v>266</v>
      </c>
      <c r="F508" t="inlineStr">
        <is>
          <t>Jacaré</t>
        </is>
      </c>
      <c r="G508" t="n">
        <v>1</v>
      </c>
      <c r="H508" t="n">
        <v>19776.63</v>
      </c>
      <c r="I508" t="n">
        <v>0</v>
      </c>
    </row>
    <row r="509">
      <c r="A509" t="n">
        <v>443</v>
      </c>
      <c r="B509" s="27" t="n">
        <v>45398</v>
      </c>
      <c r="C509" t="n">
        <v>266</v>
      </c>
      <c r="D509" t="inlineStr">
        <is>
          <t>Jacaré</t>
        </is>
      </c>
      <c r="E509" t="n">
        <v>276</v>
      </c>
      <c r="F509" t="inlineStr">
        <is>
          <t>Riviera Bar</t>
        </is>
      </c>
      <c r="G509" t="n">
        <v>0</v>
      </c>
      <c r="H509" t="n">
        <v>0</v>
      </c>
      <c r="I509" t="n">
        <v>60000</v>
      </c>
    </row>
    <row r="510">
      <c r="A510" t="n">
        <v>413</v>
      </c>
      <c r="B510" s="27" t="n">
        <v>45397</v>
      </c>
      <c r="C510" t="n">
        <v>275</v>
      </c>
      <c r="D510" t="inlineStr">
        <is>
          <t>Bar Brahma - Centro</t>
        </is>
      </c>
      <c r="E510" t="n">
        <v>266</v>
      </c>
      <c r="F510" t="inlineStr">
        <is>
          <t>Jacaré</t>
        </is>
      </c>
      <c r="G510" t="n">
        <v>1</v>
      </c>
      <c r="H510" t="n">
        <v>313799.88</v>
      </c>
      <c r="I510" t="n">
        <v>0</v>
      </c>
    </row>
    <row r="511">
      <c r="A511" t="n">
        <v>414</v>
      </c>
      <c r="B511" s="27" t="n">
        <v>45397</v>
      </c>
      <c r="C511" t="n">
        <v>277</v>
      </c>
      <c r="D511" t="inlineStr">
        <is>
          <t>Bar Léo - Centro</t>
        </is>
      </c>
      <c r="E511" t="n">
        <v>266</v>
      </c>
      <c r="F511" t="inlineStr">
        <is>
          <t>Jacaré</t>
        </is>
      </c>
      <c r="G511" t="n">
        <v>1</v>
      </c>
      <c r="H511" t="n">
        <v>25702.45</v>
      </c>
      <c r="I511" t="n">
        <v>0</v>
      </c>
    </row>
    <row r="512">
      <c r="A512" t="n">
        <v>415</v>
      </c>
      <c r="B512" s="27" t="n">
        <v>45397</v>
      </c>
      <c r="C512" t="n">
        <v>265</v>
      </c>
      <c r="D512" t="inlineStr">
        <is>
          <t>Orfeu</t>
        </is>
      </c>
      <c r="E512" t="n">
        <v>266</v>
      </c>
      <c r="F512" t="inlineStr">
        <is>
          <t>Jacaré</t>
        </is>
      </c>
      <c r="G512" t="n">
        <v>1</v>
      </c>
      <c r="H512" t="n">
        <v>177417.74</v>
      </c>
      <c r="I512" t="n">
        <v>0</v>
      </c>
    </row>
    <row r="513">
      <c r="A513" t="n">
        <v>421</v>
      </c>
      <c r="B513" s="27" t="n">
        <v>45397</v>
      </c>
      <c r="C513" t="n">
        <v>276</v>
      </c>
      <c r="D513" t="inlineStr">
        <is>
          <t>Riviera Bar</t>
        </is>
      </c>
      <c r="E513" t="n">
        <v>266</v>
      </c>
      <c r="F513" t="inlineStr">
        <is>
          <t>Jacaré</t>
        </is>
      </c>
      <c r="G513" t="n">
        <v>0</v>
      </c>
      <c r="H513" t="n">
        <v>134000</v>
      </c>
      <c r="I513" t="n">
        <v>0</v>
      </c>
    </row>
    <row r="514">
      <c r="A514" t="n">
        <v>406</v>
      </c>
      <c r="B514" s="27" t="n">
        <v>45394</v>
      </c>
      <c r="C514" t="n">
        <v>266</v>
      </c>
      <c r="D514" t="inlineStr">
        <is>
          <t>Jacaré</t>
        </is>
      </c>
      <c r="E514" t="n">
        <v>265</v>
      </c>
      <c r="F514" t="inlineStr">
        <is>
          <t>Orfeu</t>
        </is>
      </c>
      <c r="G514" t="n">
        <v>0</v>
      </c>
      <c r="H514" t="n">
        <v>0</v>
      </c>
      <c r="I514" t="n">
        <v>10</v>
      </c>
    </row>
    <row r="515">
      <c r="A515" t="n">
        <v>407</v>
      </c>
      <c r="B515" s="27" t="n">
        <v>45394</v>
      </c>
      <c r="C515" t="n">
        <v>275</v>
      </c>
      <c r="D515" t="inlineStr">
        <is>
          <t>Bar Brahma - Centro</t>
        </is>
      </c>
      <c r="E515" t="n">
        <v>266</v>
      </c>
      <c r="F515" t="inlineStr">
        <is>
          <t>Jacaré</t>
        </is>
      </c>
      <c r="G515" t="n">
        <v>1</v>
      </c>
      <c r="H515" t="n">
        <v>71391.17999999999</v>
      </c>
      <c r="I515" t="n">
        <v>0</v>
      </c>
    </row>
    <row r="516">
      <c r="A516" t="n">
        <v>408</v>
      </c>
      <c r="B516" s="27" t="n">
        <v>45394</v>
      </c>
      <c r="C516" t="n">
        <v>277</v>
      </c>
      <c r="D516" t="inlineStr">
        <is>
          <t>Bar Léo - Centro</t>
        </is>
      </c>
      <c r="E516" t="n">
        <v>266</v>
      </c>
      <c r="F516" t="inlineStr">
        <is>
          <t>Jacaré</t>
        </is>
      </c>
      <c r="G516" t="n">
        <v>1</v>
      </c>
      <c r="H516" t="n">
        <v>6861.03</v>
      </c>
      <c r="I516" t="n">
        <v>0</v>
      </c>
    </row>
    <row r="517">
      <c r="A517" t="n">
        <v>409</v>
      </c>
      <c r="B517" s="27" t="n">
        <v>45394</v>
      </c>
      <c r="C517" t="n">
        <v>265</v>
      </c>
      <c r="D517" t="inlineStr">
        <is>
          <t>Orfeu</t>
        </is>
      </c>
      <c r="E517" t="n">
        <v>266</v>
      </c>
      <c r="F517" t="inlineStr">
        <is>
          <t>Jacaré</t>
        </is>
      </c>
      <c r="G517" t="n">
        <v>1</v>
      </c>
      <c r="H517" t="n">
        <v>22400.75</v>
      </c>
      <c r="I517" t="n">
        <v>0</v>
      </c>
    </row>
    <row r="518">
      <c r="A518" t="n">
        <v>410</v>
      </c>
      <c r="B518" s="27" t="n">
        <v>45394</v>
      </c>
      <c r="C518" t="n">
        <v>266</v>
      </c>
      <c r="D518" t="inlineStr">
        <is>
          <t>Jacaré</t>
        </is>
      </c>
      <c r="E518" t="n">
        <v>265</v>
      </c>
      <c r="F518" t="inlineStr">
        <is>
          <t>Orfeu</t>
        </is>
      </c>
      <c r="G518" t="n">
        <v>0</v>
      </c>
      <c r="H518" t="n">
        <v>0</v>
      </c>
      <c r="I518" t="n">
        <v>20000</v>
      </c>
    </row>
    <row r="519">
      <c r="A519" t="n">
        <v>411</v>
      </c>
      <c r="B519" s="27" t="n">
        <v>45394</v>
      </c>
      <c r="C519" t="n">
        <v>266</v>
      </c>
      <c r="D519" t="inlineStr">
        <is>
          <t>Jacaré</t>
        </is>
      </c>
      <c r="E519" t="n">
        <v>276</v>
      </c>
      <c r="F519" t="inlineStr">
        <is>
          <t>Riviera Bar</t>
        </is>
      </c>
      <c r="G519" t="n">
        <v>0</v>
      </c>
      <c r="H519" t="n">
        <v>0</v>
      </c>
      <c r="I519" t="n">
        <v>40000</v>
      </c>
    </row>
    <row r="520">
      <c r="A520" t="n">
        <v>412</v>
      </c>
      <c r="B520" s="27" t="n">
        <v>45394</v>
      </c>
      <c r="C520" t="n">
        <v>276</v>
      </c>
      <c r="D520" t="inlineStr">
        <is>
          <t>Riviera Bar</t>
        </is>
      </c>
      <c r="E520" t="n">
        <v>266</v>
      </c>
      <c r="F520" t="inlineStr">
        <is>
          <t>Jacaré</t>
        </is>
      </c>
      <c r="G520" t="n">
        <v>0</v>
      </c>
      <c r="H520" t="n">
        <v>54000</v>
      </c>
      <c r="I520" t="n">
        <v>0</v>
      </c>
    </row>
    <row r="521">
      <c r="A521" t="n">
        <v>395</v>
      </c>
      <c r="B521" s="27" t="n">
        <v>45393</v>
      </c>
      <c r="C521" t="n">
        <v>275</v>
      </c>
      <c r="D521" t="inlineStr">
        <is>
          <t>Bar Brahma - Centro</t>
        </is>
      </c>
      <c r="E521" t="n">
        <v>266</v>
      </c>
      <c r="F521" t="inlineStr">
        <is>
          <t>Jacaré</t>
        </is>
      </c>
      <c r="G521" t="n">
        <v>1</v>
      </c>
      <c r="H521" t="n">
        <v>81670.75</v>
      </c>
      <c r="I521" t="n">
        <v>0</v>
      </c>
    </row>
    <row r="522">
      <c r="A522" t="n">
        <v>396</v>
      </c>
      <c r="B522" s="27" t="n">
        <v>45393</v>
      </c>
      <c r="C522" t="n">
        <v>277</v>
      </c>
      <c r="D522" t="inlineStr">
        <is>
          <t>Bar Léo - Centro</t>
        </is>
      </c>
      <c r="E522" t="n">
        <v>266</v>
      </c>
      <c r="F522" t="inlineStr">
        <is>
          <t>Jacaré</t>
        </is>
      </c>
      <c r="G522" t="n">
        <v>1</v>
      </c>
      <c r="H522" t="n">
        <v>10027.86</v>
      </c>
      <c r="I522" t="n">
        <v>0</v>
      </c>
    </row>
    <row r="523">
      <c r="A523" t="n">
        <v>397</v>
      </c>
      <c r="B523" s="27" t="n">
        <v>45393</v>
      </c>
      <c r="C523" t="n">
        <v>265</v>
      </c>
      <c r="D523" t="inlineStr">
        <is>
          <t>Orfeu</t>
        </is>
      </c>
      <c r="E523" t="n">
        <v>266</v>
      </c>
      <c r="F523" t="inlineStr">
        <is>
          <t>Jacaré</t>
        </is>
      </c>
      <c r="G523" t="n">
        <v>1</v>
      </c>
      <c r="H523" t="n">
        <v>15022.17</v>
      </c>
      <c r="I523" t="n">
        <v>0</v>
      </c>
    </row>
    <row r="524">
      <c r="A524" t="n">
        <v>398</v>
      </c>
      <c r="B524" s="27" t="n">
        <v>45393</v>
      </c>
      <c r="C524" t="n">
        <v>266</v>
      </c>
      <c r="D524" t="inlineStr">
        <is>
          <t>Jacaré</t>
        </is>
      </c>
      <c r="E524" t="n">
        <v>265</v>
      </c>
      <c r="F524" t="inlineStr">
        <is>
          <t>Orfeu</t>
        </is>
      </c>
      <c r="G524" t="n">
        <v>0</v>
      </c>
      <c r="H524" t="n">
        <v>0</v>
      </c>
      <c r="I524" t="n">
        <v>10</v>
      </c>
    </row>
    <row r="525">
      <c r="A525" t="n">
        <v>399</v>
      </c>
      <c r="B525" s="27" t="n">
        <v>45393</v>
      </c>
      <c r="C525" t="n">
        <v>266</v>
      </c>
      <c r="D525" t="inlineStr">
        <is>
          <t>Jacaré</t>
        </is>
      </c>
      <c r="E525" t="n">
        <v>291</v>
      </c>
      <c r="F525" t="inlineStr">
        <is>
          <t>Tempus</t>
        </is>
      </c>
      <c r="G525" t="n">
        <v>0</v>
      </c>
      <c r="H525" t="n">
        <v>0</v>
      </c>
      <c r="I525" t="n">
        <v>80000</v>
      </c>
    </row>
    <row r="526">
      <c r="A526" t="n">
        <v>400</v>
      </c>
      <c r="B526" s="27" t="n">
        <v>45393</v>
      </c>
      <c r="C526" t="n">
        <v>266</v>
      </c>
      <c r="D526" t="inlineStr">
        <is>
          <t>Jacaré</t>
        </is>
      </c>
      <c r="E526" t="n">
        <v>276</v>
      </c>
      <c r="F526" t="inlineStr">
        <is>
          <t>Riviera Bar</t>
        </is>
      </c>
      <c r="G526" t="n">
        <v>0</v>
      </c>
      <c r="H526" t="n">
        <v>0</v>
      </c>
      <c r="I526" t="n">
        <v>33000</v>
      </c>
    </row>
    <row r="527">
      <c r="A527" t="n">
        <v>401</v>
      </c>
      <c r="B527" s="27" t="n">
        <v>45393</v>
      </c>
      <c r="C527" t="n">
        <v>266</v>
      </c>
      <c r="D527" t="inlineStr">
        <is>
          <t>Jacaré</t>
        </is>
      </c>
      <c r="E527" t="n">
        <v>265</v>
      </c>
      <c r="F527" t="inlineStr">
        <is>
          <t>Orfeu</t>
        </is>
      </c>
      <c r="G527" t="n">
        <v>0</v>
      </c>
      <c r="H527" t="n">
        <v>0</v>
      </c>
      <c r="I527" t="n">
        <v>4000</v>
      </c>
    </row>
    <row r="528">
      <c r="A528" t="n">
        <v>402</v>
      </c>
      <c r="B528" s="27" t="n">
        <v>45393</v>
      </c>
      <c r="C528" t="n">
        <v>266</v>
      </c>
      <c r="D528" t="inlineStr">
        <is>
          <t>Jacaré</t>
        </is>
      </c>
      <c r="E528" t="n">
        <v>265</v>
      </c>
      <c r="F528" t="inlineStr">
        <is>
          <t>Orfeu</t>
        </is>
      </c>
      <c r="G528" t="n">
        <v>0</v>
      </c>
      <c r="H528" t="n">
        <v>0</v>
      </c>
      <c r="I528" t="n">
        <v>7000</v>
      </c>
    </row>
    <row r="529">
      <c r="A529" t="n">
        <v>403</v>
      </c>
      <c r="B529" s="27" t="n">
        <v>45393</v>
      </c>
      <c r="C529" t="n">
        <v>266</v>
      </c>
      <c r="D529" t="inlineStr">
        <is>
          <t>Jacaré</t>
        </is>
      </c>
      <c r="E529" t="n">
        <v>265</v>
      </c>
      <c r="F529" t="inlineStr">
        <is>
          <t>Orfeu</t>
        </is>
      </c>
      <c r="G529" t="n">
        <v>0</v>
      </c>
      <c r="H529" t="n">
        <v>0</v>
      </c>
      <c r="I529" t="n">
        <v>1000</v>
      </c>
    </row>
    <row r="530">
      <c r="A530" t="n">
        <v>404</v>
      </c>
      <c r="B530" s="27" t="n">
        <v>45393</v>
      </c>
      <c r="C530" t="n">
        <v>276</v>
      </c>
      <c r="D530" t="inlineStr">
        <is>
          <t>Riviera Bar</t>
        </is>
      </c>
      <c r="E530" t="n">
        <v>266</v>
      </c>
      <c r="F530" t="inlineStr">
        <is>
          <t>Jacaré</t>
        </is>
      </c>
      <c r="G530" t="n">
        <v>0</v>
      </c>
      <c r="H530" t="n">
        <v>40820</v>
      </c>
      <c r="I530" t="n">
        <v>0</v>
      </c>
    </row>
    <row r="531">
      <c r="A531" t="n">
        <v>405</v>
      </c>
      <c r="B531" s="27" t="n">
        <v>45393</v>
      </c>
      <c r="C531" t="n">
        <v>265</v>
      </c>
      <c r="D531" t="inlineStr">
        <is>
          <t>Orfeu</t>
        </is>
      </c>
      <c r="E531" t="n">
        <v>266</v>
      </c>
      <c r="F531" t="inlineStr">
        <is>
          <t>Jacaré</t>
        </is>
      </c>
      <c r="G531" t="n">
        <v>0</v>
      </c>
      <c r="H531" t="n">
        <v>3343.64</v>
      </c>
      <c r="I531" t="n">
        <v>0</v>
      </c>
    </row>
    <row r="532">
      <c r="A532" t="n">
        <v>364</v>
      </c>
      <c r="B532" s="27" t="n">
        <v>45392</v>
      </c>
      <c r="C532" t="n">
        <v>275</v>
      </c>
      <c r="D532" t="inlineStr">
        <is>
          <t>Bar Brahma - Centro</t>
        </is>
      </c>
      <c r="E532" t="n">
        <v>266</v>
      </c>
      <c r="F532" t="inlineStr">
        <is>
          <t>Jacaré</t>
        </is>
      </c>
      <c r="G532" t="n">
        <v>1</v>
      </c>
      <c r="H532" t="n">
        <v>41609.42</v>
      </c>
      <c r="I532" t="n">
        <v>0</v>
      </c>
    </row>
    <row r="533">
      <c r="A533" t="n">
        <v>365</v>
      </c>
      <c r="B533" s="27" t="n">
        <v>45392</v>
      </c>
      <c r="C533" t="n">
        <v>277</v>
      </c>
      <c r="D533" t="inlineStr">
        <is>
          <t>Bar Léo - Centro</t>
        </is>
      </c>
      <c r="E533" t="n">
        <v>266</v>
      </c>
      <c r="F533" t="inlineStr">
        <is>
          <t>Jacaré</t>
        </is>
      </c>
      <c r="G533" t="n">
        <v>1</v>
      </c>
      <c r="H533" t="n">
        <v>8113.27</v>
      </c>
      <c r="I533" t="n">
        <v>0</v>
      </c>
    </row>
    <row r="534">
      <c r="A534" t="n">
        <v>366</v>
      </c>
      <c r="B534" s="27" t="n">
        <v>45392</v>
      </c>
      <c r="C534" t="n">
        <v>265</v>
      </c>
      <c r="D534" t="inlineStr">
        <is>
          <t>Orfeu</t>
        </is>
      </c>
      <c r="E534" t="n">
        <v>266</v>
      </c>
      <c r="F534" t="inlineStr">
        <is>
          <t>Jacaré</t>
        </is>
      </c>
      <c r="G534" t="n">
        <v>1</v>
      </c>
      <c r="H534" t="n">
        <v>12401.95</v>
      </c>
      <c r="I534" t="n">
        <v>0</v>
      </c>
    </row>
    <row r="535">
      <c r="A535" t="n">
        <v>375</v>
      </c>
      <c r="B535" s="27" t="n">
        <v>45392</v>
      </c>
      <c r="C535" t="n">
        <v>266</v>
      </c>
      <c r="D535" t="inlineStr">
        <is>
          <t>Jacaré</t>
        </is>
      </c>
      <c r="E535" t="n">
        <v>272</v>
      </c>
      <c r="F535" t="inlineStr">
        <is>
          <t>Bar Brasilia -  Aeroporto</t>
        </is>
      </c>
      <c r="G535" t="n">
        <v>0</v>
      </c>
      <c r="H535" t="n">
        <v>0</v>
      </c>
      <c r="I535" t="n">
        <v>10</v>
      </c>
    </row>
    <row r="536">
      <c r="A536" t="n">
        <v>376</v>
      </c>
      <c r="B536" s="27" t="n">
        <v>45392</v>
      </c>
      <c r="C536" t="n">
        <v>266</v>
      </c>
      <c r="D536" t="inlineStr">
        <is>
          <t>Jacaré</t>
        </is>
      </c>
      <c r="E536" t="n">
        <v>272</v>
      </c>
      <c r="F536" t="inlineStr">
        <is>
          <t>Bar Brasilia -  Aeroporto</t>
        </is>
      </c>
      <c r="G536" t="n">
        <v>0</v>
      </c>
      <c r="H536" t="n">
        <v>0</v>
      </c>
      <c r="I536" t="n">
        <v>6600</v>
      </c>
    </row>
    <row r="537">
      <c r="A537" t="n">
        <v>378</v>
      </c>
      <c r="B537" s="27" t="n">
        <v>45392</v>
      </c>
      <c r="C537" t="n">
        <v>266</v>
      </c>
      <c r="D537" t="inlineStr">
        <is>
          <t>Jacaré</t>
        </is>
      </c>
      <c r="E537" t="n">
        <v>291</v>
      </c>
      <c r="F537" t="inlineStr">
        <is>
          <t>Tempus</t>
        </is>
      </c>
      <c r="G537" t="n">
        <v>0</v>
      </c>
      <c r="H537" t="n">
        <v>0</v>
      </c>
      <c r="I537" t="n">
        <v>130000</v>
      </c>
    </row>
    <row r="538">
      <c r="A538" t="n">
        <v>379</v>
      </c>
      <c r="B538" s="27" t="n">
        <v>45392</v>
      </c>
      <c r="C538" t="n">
        <v>266</v>
      </c>
      <c r="D538" t="inlineStr">
        <is>
          <t>Jacaré</t>
        </is>
      </c>
      <c r="E538" t="n">
        <v>265</v>
      </c>
      <c r="F538" t="inlineStr">
        <is>
          <t>Orfeu</t>
        </is>
      </c>
      <c r="G538" t="n">
        <v>0</v>
      </c>
      <c r="H538" t="n">
        <v>0</v>
      </c>
      <c r="I538" t="n">
        <v>20500</v>
      </c>
    </row>
    <row r="539">
      <c r="A539" t="n">
        <v>380</v>
      </c>
      <c r="B539" s="27" t="n">
        <v>45392</v>
      </c>
      <c r="C539" t="n">
        <v>266</v>
      </c>
      <c r="D539" t="inlineStr">
        <is>
          <t>Jacaré</t>
        </is>
      </c>
      <c r="E539" t="n">
        <v>276</v>
      </c>
      <c r="F539" t="inlineStr">
        <is>
          <t>Riviera Bar</t>
        </is>
      </c>
      <c r="G539" t="n">
        <v>0</v>
      </c>
      <c r="H539" t="n">
        <v>0</v>
      </c>
      <c r="I539" t="n">
        <v>48000</v>
      </c>
    </row>
    <row r="540">
      <c r="A540" t="n">
        <v>392</v>
      </c>
      <c r="B540" s="27" t="n">
        <v>45392</v>
      </c>
      <c r="C540" t="n">
        <v>266</v>
      </c>
      <c r="D540" t="inlineStr">
        <is>
          <t>Jacaré</t>
        </is>
      </c>
      <c r="E540" t="n">
        <v>278</v>
      </c>
      <c r="F540" t="inlineStr">
        <is>
          <t>FDB Bar - Riviera (antiga Maraba)</t>
        </is>
      </c>
      <c r="G540" t="n">
        <v>0</v>
      </c>
      <c r="H540" t="n">
        <v>0</v>
      </c>
      <c r="I540" t="n">
        <v>168.58</v>
      </c>
    </row>
    <row r="541">
      <c r="A541" t="n">
        <v>393</v>
      </c>
      <c r="B541" s="27" t="n">
        <v>45392</v>
      </c>
      <c r="C541" t="n">
        <v>276</v>
      </c>
      <c r="D541" t="inlineStr">
        <is>
          <t>Riviera Bar</t>
        </is>
      </c>
      <c r="E541" t="n">
        <v>266</v>
      </c>
      <c r="F541" t="inlineStr">
        <is>
          <t>Jacaré</t>
        </is>
      </c>
      <c r="G541" t="n">
        <v>0</v>
      </c>
      <c r="H541" t="n">
        <v>5566.45</v>
      </c>
      <c r="I541" t="n">
        <v>0</v>
      </c>
    </row>
    <row r="542">
      <c r="A542" t="n">
        <v>394</v>
      </c>
      <c r="B542" s="27" t="n">
        <v>45392</v>
      </c>
      <c r="C542" t="n">
        <v>265</v>
      </c>
      <c r="D542" t="inlineStr">
        <is>
          <t>Orfeu</t>
        </is>
      </c>
      <c r="E542" t="n">
        <v>266</v>
      </c>
      <c r="F542" t="inlineStr">
        <is>
          <t>Jacaré</t>
        </is>
      </c>
      <c r="G542" t="n">
        <v>0</v>
      </c>
      <c r="H542" t="n">
        <v>1000</v>
      </c>
      <c r="I542" t="n">
        <v>0</v>
      </c>
    </row>
    <row r="543">
      <c r="A543" t="n">
        <v>269</v>
      </c>
      <c r="B543" s="27" t="n">
        <v>45391</v>
      </c>
      <c r="C543" t="n">
        <v>266</v>
      </c>
      <c r="D543" t="inlineStr">
        <is>
          <t>Jacaré</t>
        </is>
      </c>
      <c r="E543" t="n">
        <v>291</v>
      </c>
      <c r="F543" t="inlineStr">
        <is>
          <t>Tempus</t>
        </is>
      </c>
      <c r="G543" t="n">
        <v>0</v>
      </c>
      <c r="H543" t="n">
        <v>0</v>
      </c>
      <c r="I543" t="n">
        <v>180000</v>
      </c>
    </row>
    <row r="544">
      <c r="A544" t="n">
        <v>270</v>
      </c>
      <c r="B544" s="27" t="n">
        <v>45391</v>
      </c>
      <c r="C544" t="n">
        <v>266</v>
      </c>
      <c r="D544" t="inlineStr">
        <is>
          <t>Jacaré</t>
        </is>
      </c>
      <c r="E544" t="n">
        <v>265</v>
      </c>
      <c r="F544" t="inlineStr">
        <is>
          <t>Orfeu</t>
        </is>
      </c>
      <c r="G544" t="n">
        <v>0</v>
      </c>
      <c r="H544" t="n">
        <v>0</v>
      </c>
      <c r="I544" t="n">
        <v>10</v>
      </c>
    </row>
    <row r="545">
      <c r="A545" t="n">
        <v>271</v>
      </c>
      <c r="B545" s="27" t="n">
        <v>45391</v>
      </c>
      <c r="C545" t="n">
        <v>266</v>
      </c>
      <c r="D545" t="inlineStr">
        <is>
          <t>Jacaré</t>
        </is>
      </c>
      <c r="E545" t="n">
        <v>265</v>
      </c>
      <c r="F545" t="inlineStr">
        <is>
          <t>Orfeu</t>
        </is>
      </c>
      <c r="G545" t="n">
        <v>0</v>
      </c>
      <c r="H545" t="n">
        <v>0</v>
      </c>
      <c r="I545" t="n">
        <v>50000</v>
      </c>
    </row>
    <row r="546">
      <c r="A546" t="n">
        <v>344</v>
      </c>
      <c r="B546" s="27" t="n">
        <v>45391</v>
      </c>
      <c r="C546" t="n">
        <v>275</v>
      </c>
      <c r="D546" t="inlineStr">
        <is>
          <t>Bar Brahma - Centro</t>
        </is>
      </c>
      <c r="E546" t="n">
        <v>266</v>
      </c>
      <c r="F546" t="inlineStr">
        <is>
          <t>Jacaré</t>
        </is>
      </c>
      <c r="G546" t="n">
        <v>1</v>
      </c>
      <c r="H546" t="n">
        <v>29563.31</v>
      </c>
      <c r="I546" t="n">
        <v>0</v>
      </c>
    </row>
    <row r="547">
      <c r="A547" t="n">
        <v>345</v>
      </c>
      <c r="B547" s="27" t="n">
        <v>45391</v>
      </c>
      <c r="C547" t="n">
        <v>277</v>
      </c>
      <c r="D547" t="inlineStr">
        <is>
          <t>Bar Léo - Centro</t>
        </is>
      </c>
      <c r="E547" t="n">
        <v>266</v>
      </c>
      <c r="F547" t="inlineStr">
        <is>
          <t>Jacaré</t>
        </is>
      </c>
      <c r="G547" t="n">
        <v>1</v>
      </c>
      <c r="H547" t="n">
        <v>5262.22</v>
      </c>
      <c r="I547" t="n">
        <v>0</v>
      </c>
    </row>
    <row r="548">
      <c r="A548" t="n">
        <v>346</v>
      </c>
      <c r="B548" s="27" t="n">
        <v>45391</v>
      </c>
      <c r="C548" t="n">
        <v>265</v>
      </c>
      <c r="D548" t="inlineStr">
        <is>
          <t>Orfeu</t>
        </is>
      </c>
      <c r="E548" t="n">
        <v>266</v>
      </c>
      <c r="F548" t="inlineStr">
        <is>
          <t>Jacaré</t>
        </is>
      </c>
      <c r="G548" t="n">
        <v>1</v>
      </c>
      <c r="H548" t="n">
        <v>11204.8</v>
      </c>
      <c r="I548" t="n">
        <v>0</v>
      </c>
    </row>
    <row r="549">
      <c r="A549" t="n">
        <v>347</v>
      </c>
      <c r="B549" s="27" t="n">
        <v>45391</v>
      </c>
      <c r="C549" t="n">
        <v>275</v>
      </c>
      <c r="D549" t="inlineStr">
        <is>
          <t>Bar Brahma - Centro</t>
        </is>
      </c>
      <c r="E549" t="n">
        <v>266</v>
      </c>
      <c r="F549" t="inlineStr">
        <is>
          <t>Jacaré</t>
        </is>
      </c>
      <c r="G549" t="n">
        <v>0</v>
      </c>
      <c r="H549" t="n">
        <v>312</v>
      </c>
      <c r="I549" t="n">
        <v>0</v>
      </c>
    </row>
    <row r="550">
      <c r="A550" t="n">
        <v>360</v>
      </c>
      <c r="B550" s="27" t="n">
        <v>45391</v>
      </c>
      <c r="C550" t="n">
        <v>266</v>
      </c>
      <c r="D550" t="inlineStr">
        <is>
          <t>Jacaré</t>
        </is>
      </c>
      <c r="E550" t="n">
        <v>272</v>
      </c>
      <c r="F550" t="inlineStr">
        <is>
          <t>Bar Brasilia -  Aeroporto</t>
        </is>
      </c>
      <c r="G550" t="n">
        <v>0</v>
      </c>
      <c r="H550" t="n">
        <v>0</v>
      </c>
      <c r="I550" t="n">
        <v>17540</v>
      </c>
    </row>
    <row r="551">
      <c r="A551" t="n">
        <v>361</v>
      </c>
      <c r="B551" s="27" t="n">
        <v>45391</v>
      </c>
      <c r="C551" t="n">
        <v>266</v>
      </c>
      <c r="D551" t="inlineStr">
        <is>
          <t>Jacaré</t>
        </is>
      </c>
      <c r="E551" t="n">
        <v>276</v>
      </c>
      <c r="F551" t="inlineStr">
        <is>
          <t>Riviera Bar</t>
        </is>
      </c>
      <c r="G551" t="n">
        <v>0</v>
      </c>
      <c r="H551" t="n">
        <v>0</v>
      </c>
      <c r="I551" t="n">
        <v>35000</v>
      </c>
    </row>
    <row r="552">
      <c r="A552" t="n">
        <v>362</v>
      </c>
      <c r="B552" s="27" t="n">
        <v>45391</v>
      </c>
      <c r="C552" t="n">
        <v>266</v>
      </c>
      <c r="D552" t="inlineStr">
        <is>
          <t>Jacaré</t>
        </is>
      </c>
      <c r="E552" t="n">
        <v>265</v>
      </c>
      <c r="F552" t="inlineStr">
        <is>
          <t>Orfeu</t>
        </is>
      </c>
      <c r="G552" t="n">
        <v>0</v>
      </c>
      <c r="H552" t="n">
        <v>0</v>
      </c>
      <c r="I552" t="n">
        <v>12250</v>
      </c>
    </row>
    <row r="553">
      <c r="A553" t="n">
        <v>363</v>
      </c>
      <c r="B553" s="27" t="n">
        <v>45391</v>
      </c>
      <c r="C553" t="n">
        <v>266</v>
      </c>
      <c r="D553" t="inlineStr">
        <is>
          <t>Jacaré</t>
        </is>
      </c>
      <c r="E553" t="n">
        <v>291</v>
      </c>
      <c r="F553" t="inlineStr">
        <is>
          <t>Tempus</t>
        </is>
      </c>
      <c r="G553" t="n">
        <v>0</v>
      </c>
      <c r="H553" t="n">
        <v>0</v>
      </c>
      <c r="I553" t="n">
        <v>2000</v>
      </c>
    </row>
    <row r="554">
      <c r="A554" t="n">
        <v>262</v>
      </c>
      <c r="B554" s="27" t="n">
        <v>45390</v>
      </c>
      <c r="C554" t="n">
        <v>266</v>
      </c>
      <c r="D554" t="inlineStr">
        <is>
          <t>Jacaré</t>
        </is>
      </c>
      <c r="E554" t="n">
        <v>265</v>
      </c>
      <c r="F554" t="inlineStr">
        <is>
          <t>Orfeu</t>
        </is>
      </c>
      <c r="G554" t="n">
        <v>0</v>
      </c>
      <c r="H554" t="n">
        <v>0</v>
      </c>
      <c r="I554" t="n">
        <v>10</v>
      </c>
    </row>
    <row r="555">
      <c r="A555" t="n">
        <v>263</v>
      </c>
      <c r="B555" s="27" t="n">
        <v>45390</v>
      </c>
      <c r="C555" t="n">
        <v>266</v>
      </c>
      <c r="D555" t="inlineStr">
        <is>
          <t>Jacaré</t>
        </is>
      </c>
      <c r="E555" t="n">
        <v>265</v>
      </c>
      <c r="F555" t="inlineStr">
        <is>
          <t>Orfeu</t>
        </is>
      </c>
      <c r="G555" t="n">
        <v>0</v>
      </c>
      <c r="H555" t="n">
        <v>0</v>
      </c>
      <c r="I555" t="n">
        <v>30000</v>
      </c>
    </row>
    <row r="556">
      <c r="A556" t="n">
        <v>264</v>
      </c>
      <c r="B556" s="27" t="n">
        <v>45390</v>
      </c>
      <c r="C556" t="n">
        <v>266</v>
      </c>
      <c r="D556" t="inlineStr">
        <is>
          <t>Jacaré</t>
        </is>
      </c>
      <c r="E556" t="n">
        <v>291</v>
      </c>
      <c r="F556" t="inlineStr">
        <is>
          <t>Tempus</t>
        </is>
      </c>
      <c r="G556" t="n">
        <v>0</v>
      </c>
      <c r="H556" t="n">
        <v>0</v>
      </c>
      <c r="I556" t="n">
        <v>95000</v>
      </c>
    </row>
    <row r="557">
      <c r="A557" t="n">
        <v>265</v>
      </c>
      <c r="B557" s="27" t="n">
        <v>45390</v>
      </c>
      <c r="C557" t="n">
        <v>266</v>
      </c>
      <c r="D557" t="inlineStr">
        <is>
          <t>Jacaré</t>
        </is>
      </c>
      <c r="E557" t="n">
        <v>291</v>
      </c>
      <c r="F557" t="inlineStr">
        <is>
          <t>Tempus</t>
        </is>
      </c>
      <c r="G557" t="n">
        <v>0</v>
      </c>
      <c r="H557" t="n">
        <v>0</v>
      </c>
      <c r="I557" t="n">
        <v>27000</v>
      </c>
    </row>
    <row r="558">
      <c r="A558" t="n">
        <v>266</v>
      </c>
      <c r="B558" s="27" t="n">
        <v>45390</v>
      </c>
      <c r="C558" t="n">
        <v>276</v>
      </c>
      <c r="D558" t="inlineStr">
        <is>
          <t>Riviera Bar</t>
        </is>
      </c>
      <c r="E558" t="n">
        <v>266</v>
      </c>
      <c r="F558" t="inlineStr">
        <is>
          <t>Jacaré</t>
        </is>
      </c>
      <c r="G558" t="n">
        <v>0</v>
      </c>
      <c r="H558" t="n">
        <v>181892.84</v>
      </c>
      <c r="I558" t="n">
        <v>0</v>
      </c>
    </row>
    <row r="559">
      <c r="A559" t="n">
        <v>267</v>
      </c>
      <c r="B559" s="27" t="n">
        <v>45390</v>
      </c>
      <c r="C559" t="n">
        <v>265</v>
      </c>
      <c r="D559" t="inlineStr">
        <is>
          <t>Orfeu</t>
        </is>
      </c>
      <c r="E559" t="n">
        <v>266</v>
      </c>
      <c r="F559" t="inlineStr">
        <is>
          <t>Jacaré</t>
        </is>
      </c>
      <c r="G559" t="n">
        <v>0</v>
      </c>
      <c r="H559" t="n">
        <v>1249.87</v>
      </c>
      <c r="I559" t="n">
        <v>0</v>
      </c>
    </row>
    <row r="560">
      <c r="A560" t="n">
        <v>268</v>
      </c>
      <c r="B560" s="27" t="n">
        <v>45390</v>
      </c>
      <c r="C560" t="n">
        <v>265</v>
      </c>
      <c r="D560" t="inlineStr">
        <is>
          <t>Orfeu</t>
        </is>
      </c>
      <c r="E560" t="n">
        <v>266</v>
      </c>
      <c r="F560" t="inlineStr">
        <is>
          <t>Jacaré</t>
        </is>
      </c>
      <c r="G560" t="n">
        <v>0</v>
      </c>
      <c r="H560" t="n">
        <v>3605.23</v>
      </c>
      <c r="I560" t="n">
        <v>0</v>
      </c>
    </row>
    <row r="561">
      <c r="A561" t="n">
        <v>341</v>
      </c>
      <c r="B561" s="27" t="n">
        <v>45390</v>
      </c>
      <c r="C561" t="n">
        <v>275</v>
      </c>
      <c r="D561" t="inlineStr">
        <is>
          <t>Bar Brahma - Centro</t>
        </is>
      </c>
      <c r="E561" t="n">
        <v>266</v>
      </c>
      <c r="F561" t="inlineStr">
        <is>
          <t>Jacaré</t>
        </is>
      </c>
      <c r="G561" t="n">
        <v>1</v>
      </c>
      <c r="H561" t="n">
        <v>313689.18</v>
      </c>
      <c r="I561" t="n">
        <v>0</v>
      </c>
    </row>
    <row r="562">
      <c r="A562" t="n">
        <v>342</v>
      </c>
      <c r="B562" s="27" t="n">
        <v>45390</v>
      </c>
      <c r="C562" t="n">
        <v>277</v>
      </c>
      <c r="D562" t="inlineStr">
        <is>
          <t>Bar Léo - Centro</t>
        </is>
      </c>
      <c r="E562" t="n">
        <v>266</v>
      </c>
      <c r="F562" t="inlineStr">
        <is>
          <t>Jacaré</t>
        </is>
      </c>
      <c r="G562" t="n">
        <v>1</v>
      </c>
      <c r="H562" t="n">
        <v>28987.3</v>
      </c>
      <c r="I562" t="n">
        <v>0</v>
      </c>
    </row>
    <row r="563">
      <c r="A563" t="n">
        <v>343</v>
      </c>
      <c r="B563" s="27" t="n">
        <v>45390</v>
      </c>
      <c r="C563" t="n">
        <v>265</v>
      </c>
      <c r="D563" t="inlineStr">
        <is>
          <t>Orfeu</t>
        </is>
      </c>
      <c r="E563" t="n">
        <v>266</v>
      </c>
      <c r="F563" t="inlineStr">
        <is>
          <t>Jacaré</t>
        </is>
      </c>
      <c r="G563" t="n">
        <v>1</v>
      </c>
      <c r="H563" t="n">
        <v>192008.69</v>
      </c>
      <c r="I563" t="n">
        <v>0</v>
      </c>
    </row>
    <row r="564">
      <c r="A564" t="n">
        <v>338</v>
      </c>
      <c r="B564" s="27" t="n">
        <v>45387</v>
      </c>
      <c r="C564" t="n">
        <v>275</v>
      </c>
      <c r="D564" t="inlineStr">
        <is>
          <t>Bar Brahma - Centro</t>
        </is>
      </c>
      <c r="E564" t="n">
        <v>266</v>
      </c>
      <c r="F564" t="inlineStr">
        <is>
          <t>Jacaré</t>
        </is>
      </c>
      <c r="G564" t="n">
        <v>1</v>
      </c>
      <c r="H564" t="n">
        <v>90041.02</v>
      </c>
      <c r="I564" t="n">
        <v>0</v>
      </c>
    </row>
    <row r="565">
      <c r="A565" t="n">
        <v>339</v>
      </c>
      <c r="B565" s="27" t="n">
        <v>45387</v>
      </c>
      <c r="C565" t="n">
        <v>277</v>
      </c>
      <c r="D565" t="inlineStr">
        <is>
          <t>Bar Léo - Centro</t>
        </is>
      </c>
      <c r="E565" t="n">
        <v>266</v>
      </c>
      <c r="F565" t="inlineStr">
        <is>
          <t>Jacaré</t>
        </is>
      </c>
      <c r="G565" t="n">
        <v>0</v>
      </c>
      <c r="H565" t="n">
        <v>8282.9</v>
      </c>
      <c r="I565" t="n">
        <v>0</v>
      </c>
    </row>
    <row r="566">
      <c r="A566" t="n">
        <v>340</v>
      </c>
      <c r="B566" s="27" t="n">
        <v>45387</v>
      </c>
      <c r="C566" t="n">
        <v>265</v>
      </c>
      <c r="D566" t="inlineStr">
        <is>
          <t>Orfeu</t>
        </is>
      </c>
      <c r="E566" t="n">
        <v>266</v>
      </c>
      <c r="F566" t="inlineStr">
        <is>
          <t>Jacaré</t>
        </is>
      </c>
      <c r="G566" t="n">
        <v>1</v>
      </c>
      <c r="H566" t="n">
        <v>27588.2</v>
      </c>
      <c r="I566" t="n">
        <v>0</v>
      </c>
    </row>
    <row r="567">
      <c r="A567" t="n">
        <v>373</v>
      </c>
      <c r="B567" s="27" t="n">
        <v>45387</v>
      </c>
      <c r="C567" t="n">
        <v>266</v>
      </c>
      <c r="D567" t="inlineStr">
        <is>
          <t>Jacaré</t>
        </is>
      </c>
      <c r="E567" t="n">
        <v>276</v>
      </c>
      <c r="F567" t="inlineStr">
        <is>
          <t>Riviera Bar</t>
        </is>
      </c>
      <c r="G567" t="n">
        <v>0</v>
      </c>
      <c r="H567" t="n">
        <v>0</v>
      </c>
      <c r="I567" t="n">
        <v>105260</v>
      </c>
    </row>
    <row r="568">
      <c r="A568" t="n">
        <v>389</v>
      </c>
      <c r="B568" s="27" t="n">
        <v>45387</v>
      </c>
      <c r="C568" t="n">
        <v>266</v>
      </c>
      <c r="D568" t="inlineStr">
        <is>
          <t>Jacaré</t>
        </is>
      </c>
      <c r="E568" t="n">
        <v>265</v>
      </c>
      <c r="F568" t="inlineStr">
        <is>
          <t>Orfeu</t>
        </is>
      </c>
      <c r="G568" t="n">
        <v>0</v>
      </c>
      <c r="H568" t="n">
        <v>0</v>
      </c>
      <c r="I568" t="n">
        <v>63502.09</v>
      </c>
    </row>
    <row r="569">
      <c r="A569" t="n">
        <v>437</v>
      </c>
      <c r="B569" s="27" t="n">
        <v>45387</v>
      </c>
      <c r="C569" t="n">
        <v>265</v>
      </c>
      <c r="D569" t="inlineStr">
        <is>
          <t>Orfeu</t>
        </is>
      </c>
      <c r="E569" t="n">
        <v>266</v>
      </c>
      <c r="F569" t="inlineStr">
        <is>
          <t>Jacaré</t>
        </is>
      </c>
      <c r="G569" t="n">
        <v>0</v>
      </c>
      <c r="H569" t="n">
        <v>3900</v>
      </c>
      <c r="I569" t="n">
        <v>0</v>
      </c>
    </row>
    <row r="570">
      <c r="A570" t="n">
        <v>438</v>
      </c>
      <c r="B570" s="27" t="n">
        <v>45387</v>
      </c>
      <c r="C570" t="n">
        <v>278</v>
      </c>
      <c r="D570" t="inlineStr">
        <is>
          <t>FDB Bar - Riviera (antiga Maraba)</t>
        </is>
      </c>
      <c r="E570" t="n">
        <v>266</v>
      </c>
      <c r="F570" t="inlineStr">
        <is>
          <t>Jacaré</t>
        </is>
      </c>
      <c r="G570" t="n">
        <v>0</v>
      </c>
      <c r="H570" t="n">
        <v>5220.19</v>
      </c>
      <c r="I570" t="n">
        <v>0</v>
      </c>
    </row>
    <row r="571">
      <c r="A571" t="n">
        <v>439</v>
      </c>
      <c r="B571" s="27" t="n">
        <v>45387</v>
      </c>
      <c r="C571" t="n">
        <v>266</v>
      </c>
      <c r="D571" t="inlineStr">
        <is>
          <t>Jacaré</t>
        </is>
      </c>
      <c r="E571" t="n">
        <v>275</v>
      </c>
      <c r="F571" t="inlineStr">
        <is>
          <t>Bar Brahma - Centro</t>
        </is>
      </c>
      <c r="G571" t="n">
        <v>0</v>
      </c>
      <c r="H571" t="n">
        <v>0</v>
      </c>
      <c r="I571" t="n">
        <v>29523.6</v>
      </c>
    </row>
    <row r="572">
      <c r="A572" t="n">
        <v>335</v>
      </c>
      <c r="B572" s="27" t="n">
        <v>45386</v>
      </c>
      <c r="C572" t="n">
        <v>275</v>
      </c>
      <c r="D572" t="inlineStr">
        <is>
          <t>Bar Brahma - Centro</t>
        </is>
      </c>
      <c r="E572" t="n">
        <v>266</v>
      </c>
      <c r="F572" t="inlineStr">
        <is>
          <t>Jacaré</t>
        </is>
      </c>
      <c r="G572" t="n">
        <v>1</v>
      </c>
      <c r="H572" t="n">
        <v>89356.91</v>
      </c>
      <c r="I572" t="n">
        <v>0</v>
      </c>
    </row>
    <row r="573">
      <c r="A573" t="n">
        <v>336</v>
      </c>
      <c r="B573" s="27" t="n">
        <v>45386</v>
      </c>
      <c r="C573" t="n">
        <v>265</v>
      </c>
      <c r="D573" t="inlineStr">
        <is>
          <t>Orfeu</t>
        </is>
      </c>
      <c r="E573" t="n">
        <v>266</v>
      </c>
      <c r="F573" t="inlineStr">
        <is>
          <t>Jacaré</t>
        </is>
      </c>
      <c r="G573" t="n">
        <v>1</v>
      </c>
      <c r="H573" t="n">
        <v>20733.9</v>
      </c>
      <c r="I573" t="n">
        <v>0</v>
      </c>
    </row>
    <row r="574">
      <c r="A574" t="n">
        <v>337</v>
      </c>
      <c r="B574" s="27" t="n">
        <v>45386</v>
      </c>
      <c r="C574" t="n">
        <v>277</v>
      </c>
      <c r="D574" t="inlineStr">
        <is>
          <t>Bar Léo - Centro</t>
        </is>
      </c>
      <c r="E574" t="n">
        <v>266</v>
      </c>
      <c r="F574" t="inlineStr">
        <is>
          <t>Jacaré</t>
        </is>
      </c>
      <c r="G574" t="n">
        <v>1</v>
      </c>
      <c r="H574" t="n">
        <v>9594.51</v>
      </c>
      <c r="I574" t="n">
        <v>0</v>
      </c>
    </row>
    <row r="575">
      <c r="A575" t="n">
        <v>369</v>
      </c>
      <c r="B575" s="27" t="n">
        <v>45386</v>
      </c>
      <c r="C575" t="n">
        <v>266</v>
      </c>
      <c r="D575" t="inlineStr">
        <is>
          <t>Jacaré</t>
        </is>
      </c>
      <c r="E575" t="n">
        <v>272</v>
      </c>
      <c r="F575" t="inlineStr">
        <is>
          <t>Bar Brasilia -  Aeroporto</t>
        </is>
      </c>
      <c r="G575" t="n">
        <v>0</v>
      </c>
      <c r="H575" t="n">
        <v>0</v>
      </c>
      <c r="I575" t="n">
        <v>3113</v>
      </c>
    </row>
    <row r="576">
      <c r="A576" t="n">
        <v>388</v>
      </c>
      <c r="B576" s="27" t="n">
        <v>45386</v>
      </c>
      <c r="C576" t="n">
        <v>266</v>
      </c>
      <c r="D576" t="inlineStr">
        <is>
          <t>Jacaré</t>
        </is>
      </c>
      <c r="E576" t="n">
        <v>265</v>
      </c>
      <c r="F576" t="inlineStr">
        <is>
          <t>Orfeu</t>
        </is>
      </c>
      <c r="G576" t="n">
        <v>0</v>
      </c>
      <c r="H576" t="n">
        <v>0</v>
      </c>
      <c r="I576" t="n">
        <v>20010</v>
      </c>
    </row>
    <row r="577">
      <c r="A577" t="n">
        <v>436</v>
      </c>
      <c r="B577" s="27" t="n">
        <v>45386</v>
      </c>
      <c r="C577" t="n">
        <v>265</v>
      </c>
      <c r="D577" t="inlineStr">
        <is>
          <t>Orfeu</t>
        </is>
      </c>
      <c r="E577" t="n">
        <v>266</v>
      </c>
      <c r="F577" t="inlineStr">
        <is>
          <t>Jacaré</t>
        </is>
      </c>
      <c r="G577" t="n">
        <v>0</v>
      </c>
      <c r="H577" t="n">
        <v>3600</v>
      </c>
      <c r="I577" t="n">
        <v>0</v>
      </c>
    </row>
    <row r="578">
      <c r="A578" t="n">
        <v>332</v>
      </c>
      <c r="B578" s="27" t="n">
        <v>45385</v>
      </c>
      <c r="C578" t="n">
        <v>275</v>
      </c>
      <c r="D578" t="inlineStr">
        <is>
          <t>Bar Brahma - Centro</t>
        </is>
      </c>
      <c r="E578" t="n">
        <v>266</v>
      </c>
      <c r="F578" t="inlineStr">
        <is>
          <t>Jacaré</t>
        </is>
      </c>
      <c r="G578" t="n">
        <v>1</v>
      </c>
      <c r="H578" t="n">
        <v>68134.78999999999</v>
      </c>
      <c r="I578" t="n">
        <v>0</v>
      </c>
    </row>
    <row r="579">
      <c r="A579" t="n">
        <v>333</v>
      </c>
      <c r="B579" s="27" t="n">
        <v>45385</v>
      </c>
      <c r="C579" t="n">
        <v>277</v>
      </c>
      <c r="D579" t="inlineStr">
        <is>
          <t>Bar Léo - Centro</t>
        </is>
      </c>
      <c r="E579" t="n">
        <v>266</v>
      </c>
      <c r="F579" t="inlineStr">
        <is>
          <t>Jacaré</t>
        </is>
      </c>
      <c r="G579" t="n">
        <v>1</v>
      </c>
      <c r="H579" t="n">
        <v>9221.68</v>
      </c>
      <c r="I579" t="n">
        <v>0</v>
      </c>
    </row>
    <row r="580">
      <c r="A580" t="n">
        <v>334</v>
      </c>
      <c r="B580" s="27" t="n">
        <v>45385</v>
      </c>
      <c r="C580" t="n">
        <v>265</v>
      </c>
      <c r="D580" t="inlineStr">
        <is>
          <t>Orfeu</t>
        </is>
      </c>
      <c r="E580" t="n">
        <v>266</v>
      </c>
      <c r="F580" t="inlineStr">
        <is>
          <t>Jacaré</t>
        </is>
      </c>
      <c r="G580" t="n">
        <v>1</v>
      </c>
      <c r="H580" t="n">
        <v>13520.87</v>
      </c>
      <c r="I580" t="n">
        <v>0</v>
      </c>
    </row>
    <row r="581">
      <c r="A581" t="n">
        <v>368</v>
      </c>
      <c r="B581" s="27" t="n">
        <v>45385</v>
      </c>
      <c r="C581" t="n">
        <v>266</v>
      </c>
      <c r="D581" t="inlineStr">
        <is>
          <t>Jacaré</t>
        </is>
      </c>
      <c r="E581" t="n">
        <v>272</v>
      </c>
      <c r="F581" t="inlineStr">
        <is>
          <t>Bar Brasilia -  Aeroporto</t>
        </is>
      </c>
      <c r="G581" t="n">
        <v>0</v>
      </c>
      <c r="H581" t="n">
        <v>0</v>
      </c>
      <c r="I581" t="n">
        <v>3670</v>
      </c>
    </row>
    <row r="582">
      <c r="A582" t="n">
        <v>387</v>
      </c>
      <c r="B582" s="27" t="n">
        <v>45385</v>
      </c>
      <c r="C582" t="n">
        <v>266</v>
      </c>
      <c r="D582" t="inlineStr">
        <is>
          <t>Jacaré</t>
        </is>
      </c>
      <c r="E582" t="n">
        <v>265</v>
      </c>
      <c r="F582" t="inlineStr">
        <is>
          <t>Orfeu</t>
        </is>
      </c>
      <c r="G582" t="n">
        <v>0</v>
      </c>
      <c r="H582" t="n">
        <v>0</v>
      </c>
      <c r="I582" t="n">
        <v>20000</v>
      </c>
    </row>
    <row r="583">
      <c r="A583" t="n">
        <v>420</v>
      </c>
      <c r="B583" s="27" t="n">
        <v>45385</v>
      </c>
      <c r="C583" t="n">
        <v>276</v>
      </c>
      <c r="D583" t="inlineStr">
        <is>
          <t>Riviera Bar</t>
        </is>
      </c>
      <c r="E583" t="n">
        <v>266</v>
      </c>
      <c r="F583" t="inlineStr">
        <is>
          <t>Jacaré</t>
        </is>
      </c>
      <c r="G583" t="n">
        <v>0</v>
      </c>
      <c r="H583" t="n">
        <v>1927.19</v>
      </c>
      <c r="I583" t="n">
        <v>0</v>
      </c>
    </row>
    <row r="584">
      <c r="A584" t="n">
        <v>433</v>
      </c>
      <c r="B584" s="27" t="n">
        <v>45385</v>
      </c>
      <c r="C584" t="n">
        <v>289</v>
      </c>
      <c r="D584" t="inlineStr">
        <is>
          <t>Escritorio Fabrica de Bares</t>
        </is>
      </c>
      <c r="E584" t="n">
        <v>266</v>
      </c>
      <c r="F584" t="inlineStr">
        <is>
          <t>Jacaré</t>
        </is>
      </c>
      <c r="G584" t="n">
        <v>0</v>
      </c>
      <c r="H584" t="n">
        <v>847.74</v>
      </c>
      <c r="I584" t="n">
        <v>0</v>
      </c>
    </row>
    <row r="585">
      <c r="A585" t="n">
        <v>434</v>
      </c>
      <c r="B585" s="27" t="n">
        <v>45385</v>
      </c>
      <c r="C585" t="n">
        <v>265</v>
      </c>
      <c r="D585" t="inlineStr">
        <is>
          <t>Orfeu</t>
        </is>
      </c>
      <c r="E585" t="n">
        <v>266</v>
      </c>
      <c r="F585" t="inlineStr">
        <is>
          <t>Jacaré</t>
        </is>
      </c>
      <c r="G585" t="n">
        <v>0</v>
      </c>
      <c r="H585" t="n">
        <v>2959.57</v>
      </c>
      <c r="I585" t="n">
        <v>0</v>
      </c>
    </row>
    <row r="586">
      <c r="A586" t="n">
        <v>435</v>
      </c>
      <c r="B586" s="27" t="n">
        <v>45385</v>
      </c>
      <c r="C586" t="n">
        <v>278</v>
      </c>
      <c r="D586" t="inlineStr">
        <is>
          <t>FDB Bar - Riviera (antiga Maraba)</t>
        </is>
      </c>
      <c r="E586" t="n">
        <v>266</v>
      </c>
      <c r="F586" t="inlineStr">
        <is>
          <t>Jacaré</t>
        </is>
      </c>
      <c r="G586" t="n">
        <v>0</v>
      </c>
      <c r="H586" t="n">
        <v>450.38</v>
      </c>
      <c r="I586" t="n">
        <v>0</v>
      </c>
    </row>
    <row r="587">
      <c r="A587" t="n">
        <v>329</v>
      </c>
      <c r="B587" s="27" t="n">
        <v>45384</v>
      </c>
      <c r="C587" t="n">
        <v>275</v>
      </c>
      <c r="D587" t="inlineStr">
        <is>
          <t>Bar Brahma - Centro</t>
        </is>
      </c>
      <c r="E587" t="n">
        <v>266</v>
      </c>
      <c r="F587" t="inlineStr">
        <is>
          <t>Jacaré</t>
        </is>
      </c>
      <c r="G587" t="n">
        <v>1</v>
      </c>
      <c r="H587" t="n">
        <v>32284.96</v>
      </c>
      <c r="I587" t="n">
        <v>0</v>
      </c>
    </row>
    <row r="588">
      <c r="A588" t="n">
        <v>330</v>
      </c>
      <c r="B588" s="27" t="n">
        <v>45384</v>
      </c>
      <c r="C588" t="n">
        <v>277</v>
      </c>
      <c r="D588" t="inlineStr">
        <is>
          <t>Bar Léo - Centro</t>
        </is>
      </c>
      <c r="E588" t="n">
        <v>266</v>
      </c>
      <c r="F588" t="inlineStr">
        <is>
          <t>Jacaré</t>
        </is>
      </c>
      <c r="G588" t="n">
        <v>1</v>
      </c>
      <c r="H588" t="n">
        <v>4709.44</v>
      </c>
      <c r="I588" t="n">
        <v>0</v>
      </c>
    </row>
    <row r="589">
      <c r="A589" t="n">
        <v>331</v>
      </c>
      <c r="B589" s="27" t="n">
        <v>45384</v>
      </c>
      <c r="C589" t="n">
        <v>265</v>
      </c>
      <c r="D589" t="inlineStr">
        <is>
          <t>Orfeu</t>
        </is>
      </c>
      <c r="E589" t="n">
        <v>266</v>
      </c>
      <c r="F589" t="inlineStr">
        <is>
          <t>Jacaré</t>
        </is>
      </c>
      <c r="G589" t="n">
        <v>1</v>
      </c>
      <c r="H589" t="n">
        <v>11922.91</v>
      </c>
      <c r="I589" t="n">
        <v>0</v>
      </c>
    </row>
    <row r="590">
      <c r="A590" t="n">
        <v>382</v>
      </c>
      <c r="B590" s="27" t="n">
        <v>45384</v>
      </c>
      <c r="C590" t="n">
        <v>266</v>
      </c>
      <c r="D590" t="inlineStr">
        <is>
          <t>Jacaré</t>
        </is>
      </c>
      <c r="E590" t="n">
        <v>291</v>
      </c>
      <c r="F590" t="inlineStr">
        <is>
          <t>Tempus</t>
        </is>
      </c>
      <c r="G590" t="n">
        <v>0</v>
      </c>
      <c r="H590" t="n">
        <v>0</v>
      </c>
      <c r="I590" t="n">
        <v>74700</v>
      </c>
    </row>
    <row r="591">
      <c r="A591" t="n">
        <v>386</v>
      </c>
      <c r="B591" s="27" t="n">
        <v>45384</v>
      </c>
      <c r="C591" t="n">
        <v>266</v>
      </c>
      <c r="D591" t="inlineStr">
        <is>
          <t>Jacaré</t>
        </is>
      </c>
      <c r="E591" t="n">
        <v>265</v>
      </c>
      <c r="F591" t="inlineStr">
        <is>
          <t>Orfeu</t>
        </is>
      </c>
      <c r="G591" t="n">
        <v>0</v>
      </c>
      <c r="H591" t="n">
        <v>0</v>
      </c>
      <c r="I591" t="n">
        <v>37010</v>
      </c>
    </row>
    <row r="592">
      <c r="A592" t="n">
        <v>431</v>
      </c>
      <c r="B592" s="27" t="n">
        <v>45384</v>
      </c>
      <c r="C592" t="n">
        <v>278</v>
      </c>
      <c r="D592" t="inlineStr">
        <is>
          <t>FDB Bar - Riviera (antiga Maraba)</t>
        </is>
      </c>
      <c r="E592" t="n">
        <v>266</v>
      </c>
      <c r="F592" t="inlineStr">
        <is>
          <t>Jacaré</t>
        </is>
      </c>
      <c r="G592" t="n">
        <v>0</v>
      </c>
      <c r="H592" t="n">
        <v>1818.19</v>
      </c>
      <c r="I592" t="n">
        <v>0</v>
      </c>
    </row>
    <row r="593">
      <c r="A593" t="n">
        <v>432</v>
      </c>
      <c r="B593" s="27" t="n">
        <v>45384</v>
      </c>
      <c r="C593" t="n">
        <v>265</v>
      </c>
      <c r="D593" t="inlineStr">
        <is>
          <t>Orfeu</t>
        </is>
      </c>
      <c r="E593" t="n">
        <v>266</v>
      </c>
      <c r="F593" t="inlineStr">
        <is>
          <t>Jacaré</t>
        </is>
      </c>
      <c r="G593" t="n">
        <v>0</v>
      </c>
      <c r="H593" t="n">
        <v>3000</v>
      </c>
      <c r="I593" t="n">
        <v>0</v>
      </c>
    </row>
    <row r="594">
      <c r="A594" t="n">
        <v>440</v>
      </c>
      <c r="B594" s="27" t="n">
        <v>45384</v>
      </c>
      <c r="C594" t="n">
        <v>266</v>
      </c>
      <c r="D594" t="inlineStr">
        <is>
          <t>Jacaré</t>
        </is>
      </c>
      <c r="E594" t="n">
        <v>276</v>
      </c>
      <c r="F594" t="inlineStr">
        <is>
          <t>Riviera Bar</t>
        </is>
      </c>
      <c r="G594" t="n">
        <v>0</v>
      </c>
      <c r="H594" t="n">
        <v>0</v>
      </c>
      <c r="I594" t="n">
        <v>11000</v>
      </c>
    </row>
    <row r="595">
      <c r="A595" t="n">
        <v>441</v>
      </c>
      <c r="B595" s="27" t="n">
        <v>45384</v>
      </c>
      <c r="C595" t="n">
        <v>266</v>
      </c>
      <c r="D595" t="inlineStr">
        <is>
          <t>Jacaré</t>
        </is>
      </c>
      <c r="E595" t="n">
        <v>276</v>
      </c>
      <c r="F595" t="inlineStr">
        <is>
          <t>Riviera Bar</t>
        </is>
      </c>
      <c r="G595" t="n">
        <v>0</v>
      </c>
      <c r="H595" t="n">
        <v>0</v>
      </c>
      <c r="I595" t="n">
        <v>7501</v>
      </c>
    </row>
    <row r="596">
      <c r="A596" t="n">
        <v>442</v>
      </c>
      <c r="B596" s="27" t="n">
        <v>45384</v>
      </c>
      <c r="C596" t="n">
        <v>266</v>
      </c>
      <c r="D596" t="inlineStr">
        <is>
          <t>Jacaré</t>
        </is>
      </c>
      <c r="E596" t="n">
        <v>276</v>
      </c>
      <c r="F596" t="inlineStr">
        <is>
          <t>Riviera Bar</t>
        </is>
      </c>
      <c r="G596" t="n">
        <v>0</v>
      </c>
      <c r="H596" t="n">
        <v>0</v>
      </c>
      <c r="I596" t="n">
        <v>1792.14</v>
      </c>
    </row>
    <row r="597">
      <c r="A597" t="n">
        <v>259</v>
      </c>
      <c r="B597" s="27" t="n">
        <v>45383</v>
      </c>
      <c r="C597" t="n">
        <v>275</v>
      </c>
      <c r="D597" t="inlineStr">
        <is>
          <t>Bar Brahma - Centro</t>
        </is>
      </c>
      <c r="E597" t="n">
        <v>266</v>
      </c>
      <c r="F597" t="inlineStr">
        <is>
          <t>Jacaré</t>
        </is>
      </c>
      <c r="G597" t="n">
        <v>1</v>
      </c>
      <c r="H597" t="n">
        <v>223761.91</v>
      </c>
      <c r="I597" t="n">
        <v>0</v>
      </c>
    </row>
    <row r="598">
      <c r="A598" t="n">
        <v>260</v>
      </c>
      <c r="B598" s="27" t="n">
        <v>45383</v>
      </c>
      <c r="C598" t="n">
        <v>277</v>
      </c>
      <c r="D598" t="inlineStr">
        <is>
          <t>Bar Léo - Centro</t>
        </is>
      </c>
      <c r="E598" t="n">
        <v>266</v>
      </c>
      <c r="F598" t="inlineStr">
        <is>
          <t>Jacaré</t>
        </is>
      </c>
      <c r="G598" t="n">
        <v>1</v>
      </c>
      <c r="H598" t="n">
        <v>16961.4</v>
      </c>
      <c r="I598" t="n">
        <v>0</v>
      </c>
    </row>
    <row r="599">
      <c r="A599" t="n">
        <v>261</v>
      </c>
      <c r="B599" s="27" t="n">
        <v>45383</v>
      </c>
      <c r="C599" t="n">
        <v>265</v>
      </c>
      <c r="D599" t="inlineStr">
        <is>
          <t>Orfeu</t>
        </is>
      </c>
      <c r="E599" t="n">
        <v>266</v>
      </c>
      <c r="F599" t="inlineStr">
        <is>
          <t>Jacaré</t>
        </is>
      </c>
      <c r="G599" t="n">
        <v>1</v>
      </c>
      <c r="H599" t="n">
        <v>188755.77</v>
      </c>
      <c r="I599" t="n">
        <v>0</v>
      </c>
    </row>
    <row r="600">
      <c r="A600" t="n">
        <v>367</v>
      </c>
      <c r="B600" s="27" t="n">
        <v>45383</v>
      </c>
      <c r="C600" t="n">
        <v>266</v>
      </c>
      <c r="D600" t="inlineStr">
        <is>
          <t>Jacaré</t>
        </is>
      </c>
      <c r="E600" t="n">
        <v>272</v>
      </c>
      <c r="F600" t="inlineStr">
        <is>
          <t>Bar Brasilia -  Aeroporto</t>
        </is>
      </c>
      <c r="G600" t="n">
        <v>0</v>
      </c>
      <c r="H600" t="n">
        <v>0</v>
      </c>
      <c r="I600" t="n">
        <v>570</v>
      </c>
    </row>
    <row r="601">
      <c r="A601" t="n">
        <v>371</v>
      </c>
      <c r="B601" s="27" t="n">
        <v>45383</v>
      </c>
      <c r="C601" t="n">
        <v>266</v>
      </c>
      <c r="D601" t="inlineStr">
        <is>
          <t>Jacaré</t>
        </is>
      </c>
      <c r="E601" t="n">
        <v>276</v>
      </c>
      <c r="F601" t="inlineStr">
        <is>
          <t>Riviera Bar</t>
        </is>
      </c>
      <c r="G601" t="n">
        <v>0</v>
      </c>
      <c r="H601" t="n">
        <v>0</v>
      </c>
      <c r="I601" t="n">
        <v>6800</v>
      </c>
    </row>
    <row r="602">
      <c r="A602" t="n">
        <v>381</v>
      </c>
      <c r="B602" s="27" t="n">
        <v>45383</v>
      </c>
      <c r="C602" t="n">
        <v>266</v>
      </c>
      <c r="D602" t="inlineStr">
        <is>
          <t>Jacaré</t>
        </is>
      </c>
      <c r="E602" t="n">
        <v>291</v>
      </c>
      <c r="F602" t="inlineStr">
        <is>
          <t>Tempus</t>
        </is>
      </c>
      <c r="G602" t="n">
        <v>0</v>
      </c>
      <c r="H602" t="n">
        <v>0</v>
      </c>
      <c r="I602" t="n">
        <v>154000</v>
      </c>
    </row>
    <row r="603">
      <c r="A603" t="n">
        <v>385</v>
      </c>
      <c r="B603" s="27" t="n">
        <v>45383</v>
      </c>
      <c r="C603" t="n">
        <v>266</v>
      </c>
      <c r="D603" t="inlineStr">
        <is>
          <t>Jacaré</t>
        </is>
      </c>
      <c r="E603" t="n">
        <v>265</v>
      </c>
      <c r="F603" t="inlineStr">
        <is>
          <t>Orfeu</t>
        </is>
      </c>
      <c r="G603" t="n">
        <v>0</v>
      </c>
      <c r="H603" t="n">
        <v>0</v>
      </c>
      <c r="I603" t="n">
        <v>40010</v>
      </c>
    </row>
    <row r="604">
      <c r="A604" t="n">
        <v>419</v>
      </c>
      <c r="B604" s="27" t="n">
        <v>45383</v>
      </c>
      <c r="C604" t="n">
        <v>276</v>
      </c>
      <c r="D604" t="inlineStr">
        <is>
          <t>Riviera Bar</t>
        </is>
      </c>
      <c r="E604" t="n">
        <v>266</v>
      </c>
      <c r="F604" t="inlineStr">
        <is>
          <t>Jacaré</t>
        </is>
      </c>
      <c r="G604" t="n">
        <v>0</v>
      </c>
      <c r="H604" t="n">
        <v>125500</v>
      </c>
      <c r="I604" t="n">
        <v>0</v>
      </c>
    </row>
    <row r="605">
      <c r="A605" t="n">
        <v>428</v>
      </c>
      <c r="B605" s="27" t="n">
        <v>45383</v>
      </c>
      <c r="C605" t="n">
        <v>278</v>
      </c>
      <c r="D605" t="inlineStr">
        <is>
          <t>FDB Bar - Riviera (antiga Maraba)</t>
        </is>
      </c>
      <c r="E605" t="n">
        <v>266</v>
      </c>
      <c r="F605" t="inlineStr">
        <is>
          <t>Jacaré</t>
        </is>
      </c>
      <c r="G605" t="n">
        <v>0</v>
      </c>
      <c r="H605" t="n">
        <v>7089.05</v>
      </c>
      <c r="I605" t="n">
        <v>0</v>
      </c>
    </row>
    <row r="606">
      <c r="A606" t="n">
        <v>429</v>
      </c>
      <c r="B606" s="27" t="n">
        <v>45383</v>
      </c>
      <c r="C606" t="n">
        <v>265</v>
      </c>
      <c r="D606" t="inlineStr">
        <is>
          <t>Orfeu</t>
        </is>
      </c>
      <c r="E606" t="n">
        <v>266</v>
      </c>
      <c r="F606" t="inlineStr">
        <is>
          <t>Jacaré</t>
        </is>
      </c>
      <c r="G606" t="n">
        <v>0</v>
      </c>
      <c r="H606" t="n">
        <v>1600</v>
      </c>
      <c r="I606" t="n">
        <v>0</v>
      </c>
    </row>
    <row r="607">
      <c r="A607" t="n">
        <v>430</v>
      </c>
      <c r="B607" s="27" t="n">
        <v>45383</v>
      </c>
      <c r="C607" t="n">
        <v>266</v>
      </c>
      <c r="D607" t="inlineStr">
        <is>
          <t>Jacaré</t>
        </is>
      </c>
      <c r="E607" t="n">
        <v>290</v>
      </c>
      <c r="F607" t="inlineStr">
        <is>
          <t>Edificio Rolim</t>
        </is>
      </c>
      <c r="G607" t="n">
        <v>0</v>
      </c>
      <c r="H607" t="n">
        <v>0</v>
      </c>
      <c r="I607" t="n">
        <v>50</v>
      </c>
    </row>
    <row r="608">
      <c r="A608" t="n">
        <v>194</v>
      </c>
      <c r="B608" s="27" t="n">
        <v>45379</v>
      </c>
      <c r="C608" t="n">
        <v>275</v>
      </c>
      <c r="D608" t="inlineStr">
        <is>
          <t>Bar Brahma - Centro</t>
        </is>
      </c>
      <c r="E608" t="n">
        <v>266</v>
      </c>
      <c r="F608" t="inlineStr">
        <is>
          <t>Jacaré</t>
        </is>
      </c>
      <c r="G608" t="n">
        <v>1</v>
      </c>
      <c r="H608" t="n">
        <v>27490.15</v>
      </c>
      <c r="I608" t="n">
        <v>0</v>
      </c>
    </row>
    <row r="609">
      <c r="A609" t="n">
        <v>195</v>
      </c>
      <c r="B609" s="27" t="n">
        <v>45379</v>
      </c>
      <c r="C609" t="n">
        <v>277</v>
      </c>
      <c r="D609" t="inlineStr">
        <is>
          <t>Bar Léo - Centro</t>
        </is>
      </c>
      <c r="E609" t="n">
        <v>266</v>
      </c>
      <c r="F609" t="inlineStr">
        <is>
          <t>Jacaré</t>
        </is>
      </c>
      <c r="G609" t="n">
        <v>1</v>
      </c>
      <c r="H609" t="n">
        <v>7114.23</v>
      </c>
      <c r="I609" t="n">
        <v>0</v>
      </c>
    </row>
    <row r="610">
      <c r="A610" t="n">
        <v>196</v>
      </c>
      <c r="B610" s="27" t="n">
        <v>45379</v>
      </c>
      <c r="C610" t="n">
        <v>265</v>
      </c>
      <c r="D610" t="inlineStr">
        <is>
          <t>Orfeu</t>
        </is>
      </c>
      <c r="E610" t="n">
        <v>266</v>
      </c>
      <c r="F610" t="inlineStr">
        <is>
          <t>Jacaré</t>
        </is>
      </c>
      <c r="G610" t="n">
        <v>1</v>
      </c>
      <c r="H610" t="n">
        <v>19883.11</v>
      </c>
      <c r="I610" t="n">
        <v>0</v>
      </c>
    </row>
    <row r="611">
      <c r="A611" t="n">
        <v>229</v>
      </c>
      <c r="B611" s="27" t="n">
        <v>45379</v>
      </c>
      <c r="C611" t="n">
        <v>266</v>
      </c>
      <c r="D611" t="inlineStr">
        <is>
          <t>Jacaré</t>
        </is>
      </c>
      <c r="E611" t="n">
        <v>265</v>
      </c>
      <c r="F611" t="inlineStr">
        <is>
          <t>Orfeu</t>
        </is>
      </c>
      <c r="G611" t="n">
        <v>0</v>
      </c>
      <c r="H611" t="n">
        <v>0</v>
      </c>
      <c r="I611" t="n">
        <v>25010</v>
      </c>
    </row>
    <row r="612">
      <c r="A612" t="n">
        <v>291</v>
      </c>
      <c r="B612" s="27" t="n">
        <v>45379</v>
      </c>
      <c r="C612" t="n">
        <v>266</v>
      </c>
      <c r="D612" t="inlineStr">
        <is>
          <t>Jacaré</t>
        </is>
      </c>
      <c r="E612" t="n">
        <v>265</v>
      </c>
      <c r="F612" t="inlineStr">
        <is>
          <t>Orfeu</t>
        </is>
      </c>
      <c r="G612" t="n">
        <v>0</v>
      </c>
      <c r="H612" t="n">
        <v>0</v>
      </c>
      <c r="I612" t="n">
        <v>25010</v>
      </c>
    </row>
    <row r="613">
      <c r="A613" t="n">
        <v>307</v>
      </c>
      <c r="B613" s="27" t="n">
        <v>45379</v>
      </c>
      <c r="C613" t="n">
        <v>266</v>
      </c>
      <c r="D613" t="inlineStr">
        <is>
          <t>Jacaré</t>
        </is>
      </c>
      <c r="E613" t="n">
        <v>291</v>
      </c>
      <c r="F613" t="inlineStr">
        <is>
          <t>Tempus</t>
        </is>
      </c>
      <c r="G613" t="n">
        <v>0</v>
      </c>
      <c r="H613" t="n">
        <v>0</v>
      </c>
      <c r="I613" t="n">
        <v>66800</v>
      </c>
    </row>
    <row r="614">
      <c r="A614" t="n">
        <v>320</v>
      </c>
      <c r="B614" s="27" t="n">
        <v>45379</v>
      </c>
      <c r="C614" t="n">
        <v>266</v>
      </c>
      <c r="D614" t="inlineStr">
        <is>
          <t>Jacaré</t>
        </is>
      </c>
      <c r="E614" t="n">
        <v>272</v>
      </c>
      <c r="F614" t="inlineStr">
        <is>
          <t>Bar Brasilia -  Aeroporto</t>
        </is>
      </c>
      <c r="G614" t="n">
        <v>0</v>
      </c>
      <c r="H614" t="n">
        <v>0</v>
      </c>
      <c r="I614" t="n">
        <v>1320</v>
      </c>
    </row>
    <row r="615">
      <c r="A615" t="n">
        <v>324</v>
      </c>
      <c r="B615" s="27" t="n">
        <v>45379</v>
      </c>
      <c r="C615" t="n">
        <v>266</v>
      </c>
      <c r="D615" t="inlineStr">
        <is>
          <t>Jacaré</t>
        </is>
      </c>
      <c r="E615" t="n">
        <v>278</v>
      </c>
      <c r="F615" t="inlineStr">
        <is>
          <t>FDB Bar - Riviera (antiga Maraba)</t>
        </is>
      </c>
      <c r="G615" t="n">
        <v>0</v>
      </c>
      <c r="H615" t="n">
        <v>0</v>
      </c>
      <c r="I615" t="n">
        <v>6940</v>
      </c>
    </row>
    <row r="616">
      <c r="A616" t="n">
        <v>197</v>
      </c>
      <c r="B616" s="27" t="n">
        <v>45378</v>
      </c>
      <c r="C616" t="n">
        <v>275</v>
      </c>
      <c r="D616" t="inlineStr">
        <is>
          <t>Bar Brahma - Centro</t>
        </is>
      </c>
      <c r="E616" t="n">
        <v>266</v>
      </c>
      <c r="F616" t="inlineStr">
        <is>
          <t>Jacaré</t>
        </is>
      </c>
      <c r="G616" t="n">
        <v>1</v>
      </c>
      <c r="H616" t="n">
        <v>34942.1</v>
      </c>
      <c r="I616" t="n">
        <v>0</v>
      </c>
    </row>
    <row r="617">
      <c r="A617" t="n">
        <v>198</v>
      </c>
      <c r="B617" s="27" t="n">
        <v>45378</v>
      </c>
      <c r="C617" t="n">
        <v>277</v>
      </c>
      <c r="D617" t="inlineStr">
        <is>
          <t>Bar Léo - Centro</t>
        </is>
      </c>
      <c r="E617" t="n">
        <v>266</v>
      </c>
      <c r="F617" t="inlineStr">
        <is>
          <t>Jacaré</t>
        </is>
      </c>
      <c r="G617" t="n">
        <v>1</v>
      </c>
      <c r="H617" t="n">
        <v>6855.78</v>
      </c>
      <c r="I617" t="n">
        <v>0</v>
      </c>
    </row>
    <row r="618">
      <c r="A618" t="n">
        <v>199</v>
      </c>
      <c r="B618" s="27" t="n">
        <v>45378</v>
      </c>
      <c r="C618" t="n">
        <v>265</v>
      </c>
      <c r="D618" t="inlineStr">
        <is>
          <t>Orfeu</t>
        </is>
      </c>
      <c r="E618" t="n">
        <v>266</v>
      </c>
      <c r="F618" t="inlineStr">
        <is>
          <t>Jacaré</t>
        </is>
      </c>
      <c r="G618" t="n">
        <v>1</v>
      </c>
      <c r="H618" t="n">
        <v>12991.65</v>
      </c>
      <c r="I618" t="n">
        <v>0</v>
      </c>
    </row>
    <row r="619">
      <c r="A619" t="n">
        <v>228</v>
      </c>
      <c r="B619" s="27" t="n">
        <v>45378</v>
      </c>
      <c r="C619" t="n">
        <v>266</v>
      </c>
      <c r="D619" t="inlineStr">
        <is>
          <t>Jacaré</t>
        </is>
      </c>
      <c r="E619" t="n">
        <v>265</v>
      </c>
      <c r="F619" t="inlineStr">
        <is>
          <t>Orfeu</t>
        </is>
      </c>
      <c r="G619" t="n">
        <v>0</v>
      </c>
      <c r="H619" t="n">
        <v>0</v>
      </c>
      <c r="I619" t="n">
        <v>27740</v>
      </c>
    </row>
    <row r="620">
      <c r="A620" t="n">
        <v>248</v>
      </c>
      <c r="B620" s="27" t="n">
        <v>45378</v>
      </c>
      <c r="C620" t="n">
        <v>266</v>
      </c>
      <c r="D620" t="inlineStr">
        <is>
          <t>Jacaré</t>
        </is>
      </c>
      <c r="E620" t="n">
        <v>291</v>
      </c>
      <c r="F620" t="inlineStr">
        <is>
          <t>Tempus</t>
        </is>
      </c>
      <c r="G620" t="n">
        <v>0</v>
      </c>
      <c r="H620" t="n">
        <v>0</v>
      </c>
      <c r="I620" t="n">
        <v>42300</v>
      </c>
    </row>
    <row r="621">
      <c r="A621" t="n">
        <v>290</v>
      </c>
      <c r="B621" s="27" t="n">
        <v>45378</v>
      </c>
      <c r="C621" t="n">
        <v>266</v>
      </c>
      <c r="D621" t="inlineStr">
        <is>
          <t>Jacaré</t>
        </is>
      </c>
      <c r="E621" t="n">
        <v>265</v>
      </c>
      <c r="F621" t="inlineStr">
        <is>
          <t>Orfeu</t>
        </is>
      </c>
      <c r="G621" t="n">
        <v>0</v>
      </c>
      <c r="H621" t="n">
        <v>0</v>
      </c>
      <c r="I621" t="n">
        <v>27740</v>
      </c>
    </row>
    <row r="622">
      <c r="A622" t="n">
        <v>200</v>
      </c>
      <c r="B622" s="27" t="n">
        <v>45377</v>
      </c>
      <c r="C622" t="n">
        <v>275</v>
      </c>
      <c r="D622" t="inlineStr">
        <is>
          <t>Bar Brahma - Centro</t>
        </is>
      </c>
      <c r="E622" t="n">
        <v>266</v>
      </c>
      <c r="F622" t="inlineStr">
        <is>
          <t>Jacaré</t>
        </is>
      </c>
      <c r="G622" t="n">
        <v>1</v>
      </c>
      <c r="H622" t="n">
        <v>34277.73</v>
      </c>
      <c r="I622" t="n">
        <v>0</v>
      </c>
    </row>
    <row r="623">
      <c r="A623" t="n">
        <v>201</v>
      </c>
      <c r="B623" s="27" t="n">
        <v>45377</v>
      </c>
      <c r="C623" t="n">
        <v>277</v>
      </c>
      <c r="D623" t="inlineStr">
        <is>
          <t>Bar Léo - Centro</t>
        </is>
      </c>
      <c r="E623" t="n">
        <v>266</v>
      </c>
      <c r="F623" t="inlineStr">
        <is>
          <t>Jacaré</t>
        </is>
      </c>
      <c r="G623" t="n">
        <v>1</v>
      </c>
      <c r="H623" t="n">
        <v>5930.63</v>
      </c>
      <c r="I623" t="n">
        <v>0</v>
      </c>
    </row>
    <row r="624">
      <c r="A624" t="n">
        <v>202</v>
      </c>
      <c r="B624" s="27" t="n">
        <v>45377</v>
      </c>
      <c r="C624" t="n">
        <v>265</v>
      </c>
      <c r="D624" t="inlineStr">
        <is>
          <t>Orfeu</t>
        </is>
      </c>
      <c r="E624" t="n">
        <v>266</v>
      </c>
      <c r="F624" t="inlineStr">
        <is>
          <t>Jacaré</t>
        </is>
      </c>
      <c r="G624" t="n">
        <v>1</v>
      </c>
      <c r="H624" t="n">
        <v>27275.75</v>
      </c>
      <c r="I624" t="n">
        <v>0</v>
      </c>
    </row>
    <row r="625">
      <c r="A625" t="n">
        <v>227</v>
      </c>
      <c r="B625" s="27" t="n">
        <v>45377</v>
      </c>
      <c r="C625" t="n">
        <v>266</v>
      </c>
      <c r="D625" t="inlineStr">
        <is>
          <t>Jacaré</t>
        </is>
      </c>
      <c r="E625" t="n">
        <v>265</v>
      </c>
      <c r="F625" t="inlineStr">
        <is>
          <t>Orfeu</t>
        </is>
      </c>
      <c r="G625" t="n">
        <v>0</v>
      </c>
      <c r="H625" t="n">
        <v>0</v>
      </c>
      <c r="I625" t="n">
        <v>40010</v>
      </c>
    </row>
    <row r="626">
      <c r="A626" t="n">
        <v>247</v>
      </c>
      <c r="B626" s="27" t="n">
        <v>45377</v>
      </c>
      <c r="C626" t="n">
        <v>266</v>
      </c>
      <c r="D626" t="inlineStr">
        <is>
          <t>Jacaré</t>
        </is>
      </c>
      <c r="E626" t="n">
        <v>291</v>
      </c>
      <c r="F626" t="inlineStr">
        <is>
          <t>Tempus</t>
        </is>
      </c>
      <c r="G626" t="n">
        <v>0</v>
      </c>
      <c r="H626" t="n">
        <v>0</v>
      </c>
      <c r="I626" t="n">
        <v>77000</v>
      </c>
    </row>
    <row r="627">
      <c r="A627" t="n">
        <v>258</v>
      </c>
      <c r="B627" s="27" t="n">
        <v>45377</v>
      </c>
      <c r="C627" t="n">
        <v>266</v>
      </c>
      <c r="D627" t="inlineStr">
        <is>
          <t>Jacaré</t>
        </is>
      </c>
      <c r="E627" t="n">
        <v>276</v>
      </c>
      <c r="F627" t="inlineStr">
        <is>
          <t>Riviera Bar</t>
        </is>
      </c>
      <c r="G627" t="n">
        <v>0</v>
      </c>
      <c r="H627" t="n">
        <v>0</v>
      </c>
      <c r="I627" t="n">
        <v>16300</v>
      </c>
    </row>
    <row r="628">
      <c r="A628" t="n">
        <v>289</v>
      </c>
      <c r="B628" s="27" t="n">
        <v>45377</v>
      </c>
      <c r="C628" t="n">
        <v>266</v>
      </c>
      <c r="D628" t="inlineStr">
        <is>
          <t>Jacaré</t>
        </is>
      </c>
      <c r="E628" t="n">
        <v>265</v>
      </c>
      <c r="F628" t="inlineStr">
        <is>
          <t>Orfeu</t>
        </is>
      </c>
      <c r="G628" t="n">
        <v>0</v>
      </c>
      <c r="H628" t="n">
        <v>0</v>
      </c>
      <c r="I628" t="n">
        <v>40010</v>
      </c>
    </row>
    <row r="629">
      <c r="A629" t="n">
        <v>302</v>
      </c>
      <c r="B629" s="27" t="n">
        <v>45377</v>
      </c>
      <c r="C629" t="n">
        <v>266</v>
      </c>
      <c r="D629" t="inlineStr">
        <is>
          <t>Jacaré</t>
        </is>
      </c>
      <c r="E629" t="n">
        <v>276</v>
      </c>
      <c r="F629" t="inlineStr">
        <is>
          <t>Riviera Bar</t>
        </is>
      </c>
      <c r="G629" t="n">
        <v>0</v>
      </c>
      <c r="H629" t="n">
        <v>0</v>
      </c>
      <c r="I629" t="n">
        <v>16300</v>
      </c>
    </row>
    <row r="630">
      <c r="A630" t="n">
        <v>319</v>
      </c>
      <c r="B630" s="27" t="n">
        <v>45377</v>
      </c>
      <c r="C630" t="n">
        <v>266</v>
      </c>
      <c r="D630" t="inlineStr">
        <is>
          <t>Jacaré</t>
        </is>
      </c>
      <c r="E630" t="n">
        <v>272</v>
      </c>
      <c r="F630" t="inlineStr">
        <is>
          <t>Bar Brasilia -  Aeroporto</t>
        </is>
      </c>
      <c r="G630" t="n">
        <v>0</v>
      </c>
      <c r="H630" t="n">
        <v>0</v>
      </c>
      <c r="I630" t="n">
        <v>3571.43</v>
      </c>
    </row>
    <row r="631">
      <c r="A631" t="n">
        <v>358</v>
      </c>
      <c r="B631" s="27" t="n">
        <v>45377</v>
      </c>
      <c r="C631" t="n">
        <v>265</v>
      </c>
      <c r="D631" t="inlineStr">
        <is>
          <t>Orfeu</t>
        </is>
      </c>
      <c r="E631" t="n">
        <v>266</v>
      </c>
      <c r="F631" t="inlineStr">
        <is>
          <t>Jacaré</t>
        </is>
      </c>
      <c r="G631" t="n">
        <v>0</v>
      </c>
      <c r="H631" t="n">
        <v>3600</v>
      </c>
      <c r="I631" t="n">
        <v>0</v>
      </c>
    </row>
    <row r="632">
      <c r="A632" t="n">
        <v>191</v>
      </c>
      <c r="B632" s="27" t="n">
        <v>45376</v>
      </c>
      <c r="C632" t="n">
        <v>275</v>
      </c>
      <c r="D632" t="inlineStr">
        <is>
          <t>Bar Brahma - Centro</t>
        </is>
      </c>
      <c r="E632" t="n">
        <v>266</v>
      </c>
      <c r="F632" t="inlineStr">
        <is>
          <t>Jacaré</t>
        </is>
      </c>
      <c r="G632" t="n">
        <v>1</v>
      </c>
      <c r="H632" t="n">
        <v>282531.28</v>
      </c>
      <c r="I632" t="n">
        <v>0</v>
      </c>
    </row>
    <row r="633">
      <c r="A633" t="n">
        <v>192</v>
      </c>
      <c r="B633" s="27" t="n">
        <v>45376</v>
      </c>
      <c r="C633" t="n">
        <v>277</v>
      </c>
      <c r="D633" t="inlineStr">
        <is>
          <t>Bar Léo - Centro</t>
        </is>
      </c>
      <c r="E633" t="n">
        <v>266</v>
      </c>
      <c r="F633" t="inlineStr">
        <is>
          <t>Jacaré</t>
        </is>
      </c>
      <c r="G633" t="n">
        <v>1</v>
      </c>
      <c r="H633" t="n">
        <v>15950.06</v>
      </c>
      <c r="I633" t="n">
        <v>0</v>
      </c>
    </row>
    <row r="634">
      <c r="A634" t="n">
        <v>193</v>
      </c>
      <c r="B634" s="27" t="n">
        <v>45376</v>
      </c>
      <c r="C634" t="n">
        <v>265</v>
      </c>
      <c r="D634" t="inlineStr">
        <is>
          <t>Orfeu</t>
        </is>
      </c>
      <c r="E634" t="n">
        <v>266</v>
      </c>
      <c r="F634" t="inlineStr">
        <is>
          <t>Jacaré</t>
        </is>
      </c>
      <c r="G634" t="n">
        <v>1</v>
      </c>
      <c r="H634" t="n">
        <v>174610.66</v>
      </c>
      <c r="I634" t="n">
        <v>0</v>
      </c>
    </row>
    <row r="635">
      <c r="A635" t="n">
        <v>226</v>
      </c>
      <c r="B635" s="27" t="n">
        <v>45376</v>
      </c>
      <c r="C635" t="n">
        <v>266</v>
      </c>
      <c r="D635" t="inlineStr">
        <is>
          <t>Jacaré</t>
        </is>
      </c>
      <c r="E635" t="n">
        <v>265</v>
      </c>
      <c r="F635" t="inlineStr">
        <is>
          <t>Orfeu</t>
        </is>
      </c>
      <c r="G635" t="n">
        <v>0</v>
      </c>
      <c r="H635" t="n">
        <v>0</v>
      </c>
      <c r="I635" t="n">
        <v>90010</v>
      </c>
    </row>
    <row r="636">
      <c r="A636" t="n">
        <v>246</v>
      </c>
      <c r="B636" s="27" t="n">
        <v>45376</v>
      </c>
      <c r="C636" t="n">
        <v>266</v>
      </c>
      <c r="D636" t="inlineStr">
        <is>
          <t>Jacaré</t>
        </is>
      </c>
      <c r="E636" t="n">
        <v>291</v>
      </c>
      <c r="F636" t="inlineStr">
        <is>
          <t>Tempus</t>
        </is>
      </c>
      <c r="G636" t="n">
        <v>0</v>
      </c>
      <c r="H636" t="n">
        <v>0</v>
      </c>
      <c r="I636" t="n">
        <v>351600</v>
      </c>
    </row>
    <row r="637">
      <c r="A637" t="n">
        <v>288</v>
      </c>
      <c r="B637" s="27" t="n">
        <v>45376</v>
      </c>
      <c r="C637" t="n">
        <v>266</v>
      </c>
      <c r="D637" t="inlineStr">
        <is>
          <t>Jacaré</t>
        </is>
      </c>
      <c r="E637" t="n">
        <v>265</v>
      </c>
      <c r="F637" t="inlineStr">
        <is>
          <t>Orfeu</t>
        </is>
      </c>
      <c r="G637" t="n">
        <v>0</v>
      </c>
      <c r="H637" t="n">
        <v>0</v>
      </c>
      <c r="I637" t="n">
        <v>90010</v>
      </c>
    </row>
    <row r="638">
      <c r="A638" t="n">
        <v>318</v>
      </c>
      <c r="B638" s="27" t="n">
        <v>45376</v>
      </c>
      <c r="C638" t="n">
        <v>266</v>
      </c>
      <c r="D638" t="inlineStr">
        <is>
          <t>Jacaré</t>
        </is>
      </c>
      <c r="E638" t="n">
        <v>272</v>
      </c>
      <c r="F638" t="inlineStr">
        <is>
          <t>Bar Brasilia -  Aeroporto</t>
        </is>
      </c>
      <c r="G638" t="n">
        <v>0</v>
      </c>
      <c r="H638" t="n">
        <v>0</v>
      </c>
      <c r="I638" t="n">
        <v>3620</v>
      </c>
    </row>
    <row r="639">
      <c r="A639" t="n">
        <v>357</v>
      </c>
      <c r="B639" s="27" t="n">
        <v>45376</v>
      </c>
      <c r="C639" t="n">
        <v>265</v>
      </c>
      <c r="D639" t="inlineStr">
        <is>
          <t>Orfeu</t>
        </is>
      </c>
      <c r="E639" t="n">
        <v>266</v>
      </c>
      <c r="F639" t="inlineStr">
        <is>
          <t>Jacaré</t>
        </is>
      </c>
      <c r="G639" t="n">
        <v>0</v>
      </c>
      <c r="H639" t="n">
        <v>2800</v>
      </c>
      <c r="I639" t="n">
        <v>0</v>
      </c>
    </row>
    <row r="640">
      <c r="A640" t="n">
        <v>203</v>
      </c>
      <c r="B640" s="27" t="n">
        <v>45373</v>
      </c>
      <c r="C640" t="n">
        <v>275</v>
      </c>
      <c r="D640" t="inlineStr">
        <is>
          <t>Bar Brahma - Centro</t>
        </is>
      </c>
      <c r="E640" t="n">
        <v>266</v>
      </c>
      <c r="F640" t="inlineStr">
        <is>
          <t>Jacaré</t>
        </is>
      </c>
      <c r="G640" t="n">
        <v>1</v>
      </c>
      <c r="H640" t="n">
        <v>70761.06</v>
      </c>
      <c r="I640" t="n">
        <v>0</v>
      </c>
    </row>
    <row r="641">
      <c r="A641" t="n">
        <v>204</v>
      </c>
      <c r="B641" s="27" t="n">
        <v>45373</v>
      </c>
      <c r="C641" t="n">
        <v>277</v>
      </c>
      <c r="D641" t="inlineStr">
        <is>
          <t>Bar Léo - Centro</t>
        </is>
      </c>
      <c r="E641" t="n">
        <v>266</v>
      </c>
      <c r="F641" t="inlineStr">
        <is>
          <t>Jacaré</t>
        </is>
      </c>
      <c r="G641" t="n">
        <v>0</v>
      </c>
      <c r="H641" t="n">
        <v>7486.02</v>
      </c>
      <c r="I641" t="n">
        <v>0</v>
      </c>
    </row>
    <row r="642">
      <c r="A642" t="n">
        <v>205</v>
      </c>
      <c r="B642" s="27" t="n">
        <v>45373</v>
      </c>
      <c r="C642" t="n">
        <v>265</v>
      </c>
      <c r="D642" t="inlineStr">
        <is>
          <t>Orfeu</t>
        </is>
      </c>
      <c r="E642" t="n">
        <v>266</v>
      </c>
      <c r="F642" t="inlineStr">
        <is>
          <t>Jacaré</t>
        </is>
      </c>
      <c r="G642" t="n">
        <v>1</v>
      </c>
      <c r="H642" t="n">
        <v>21976.6</v>
      </c>
      <c r="I642" t="n">
        <v>0</v>
      </c>
    </row>
    <row r="643">
      <c r="A643" t="n">
        <v>225</v>
      </c>
      <c r="B643" s="27" t="n">
        <v>45373</v>
      </c>
      <c r="C643" t="n">
        <v>266</v>
      </c>
      <c r="D643" t="inlineStr">
        <is>
          <t>Jacaré</t>
        </is>
      </c>
      <c r="E643" t="n">
        <v>265</v>
      </c>
      <c r="F643" t="inlineStr">
        <is>
          <t>Orfeu</t>
        </is>
      </c>
      <c r="G643" t="n">
        <v>0</v>
      </c>
      <c r="H643" t="n">
        <v>0</v>
      </c>
      <c r="I643" t="n">
        <v>35210</v>
      </c>
    </row>
    <row r="644">
      <c r="A644" t="n">
        <v>245</v>
      </c>
      <c r="B644" s="27" t="n">
        <v>45373</v>
      </c>
      <c r="C644" t="n">
        <v>266</v>
      </c>
      <c r="D644" t="inlineStr">
        <is>
          <t>Jacaré</t>
        </is>
      </c>
      <c r="E644" t="n">
        <v>291</v>
      </c>
      <c r="F644" t="inlineStr">
        <is>
          <t>Tempus</t>
        </is>
      </c>
      <c r="G644" t="n">
        <v>0</v>
      </c>
      <c r="H644" t="n">
        <v>0</v>
      </c>
      <c r="I644" t="n">
        <v>40380</v>
      </c>
    </row>
    <row r="645">
      <c r="A645" t="n">
        <v>257</v>
      </c>
      <c r="B645" s="27" t="n">
        <v>45373</v>
      </c>
      <c r="C645" t="n">
        <v>266</v>
      </c>
      <c r="D645" t="inlineStr">
        <is>
          <t>Jacaré</t>
        </is>
      </c>
      <c r="E645" t="n">
        <v>276</v>
      </c>
      <c r="F645" t="inlineStr">
        <is>
          <t>Riviera Bar</t>
        </is>
      </c>
      <c r="G645" t="n">
        <v>0</v>
      </c>
      <c r="H645" t="n">
        <v>0</v>
      </c>
      <c r="I645" t="n">
        <v>20010</v>
      </c>
    </row>
    <row r="646">
      <c r="A646" t="n">
        <v>287</v>
      </c>
      <c r="B646" s="27" t="n">
        <v>45373</v>
      </c>
      <c r="C646" t="n">
        <v>266</v>
      </c>
      <c r="D646" t="inlineStr">
        <is>
          <t>Jacaré</t>
        </is>
      </c>
      <c r="E646" t="n">
        <v>265</v>
      </c>
      <c r="F646" t="inlineStr">
        <is>
          <t>Orfeu</t>
        </is>
      </c>
      <c r="G646" t="n">
        <v>0</v>
      </c>
      <c r="H646" t="n">
        <v>0</v>
      </c>
      <c r="I646" t="n">
        <v>35210</v>
      </c>
    </row>
    <row r="647">
      <c r="A647" t="n">
        <v>300</v>
      </c>
      <c r="B647" s="27" t="n">
        <v>45373</v>
      </c>
      <c r="C647" t="n">
        <v>266</v>
      </c>
      <c r="D647" t="inlineStr">
        <is>
          <t>Jacaré</t>
        </is>
      </c>
      <c r="E647" t="n">
        <v>276</v>
      </c>
      <c r="F647" t="inlineStr">
        <is>
          <t>Riviera Bar</t>
        </is>
      </c>
      <c r="G647" t="n">
        <v>0</v>
      </c>
      <c r="H647" t="n">
        <v>0</v>
      </c>
      <c r="I647" t="n">
        <v>20010</v>
      </c>
    </row>
    <row r="648">
      <c r="A648" t="n">
        <v>301</v>
      </c>
      <c r="B648" s="27" t="n">
        <v>45373</v>
      </c>
      <c r="C648" t="n">
        <v>266</v>
      </c>
      <c r="D648" t="inlineStr">
        <is>
          <t>Jacaré</t>
        </is>
      </c>
      <c r="E648" t="n">
        <v>276</v>
      </c>
      <c r="F648" t="inlineStr">
        <is>
          <t>Riviera Bar</t>
        </is>
      </c>
      <c r="G648" t="n">
        <v>0</v>
      </c>
      <c r="H648" t="n">
        <v>0</v>
      </c>
      <c r="I648" t="n">
        <v>20010</v>
      </c>
    </row>
    <row r="649">
      <c r="A649" t="n">
        <v>356</v>
      </c>
      <c r="B649" s="27" t="n">
        <v>45373</v>
      </c>
      <c r="C649" t="n">
        <v>265</v>
      </c>
      <c r="D649" t="inlineStr">
        <is>
          <t>Orfeu</t>
        </is>
      </c>
      <c r="E649" t="n">
        <v>266</v>
      </c>
      <c r="F649" t="inlineStr">
        <is>
          <t>Jacaré</t>
        </is>
      </c>
      <c r="G649" t="n">
        <v>0</v>
      </c>
      <c r="H649" t="n">
        <v>455.23</v>
      </c>
      <c r="I649" t="n">
        <v>0</v>
      </c>
    </row>
    <row r="650">
      <c r="A650" t="n">
        <v>206</v>
      </c>
      <c r="B650" s="27" t="n">
        <v>45372</v>
      </c>
      <c r="C650" t="n">
        <v>275</v>
      </c>
      <c r="D650" t="inlineStr">
        <is>
          <t>Bar Brahma - Centro</t>
        </is>
      </c>
      <c r="E650" t="n">
        <v>266</v>
      </c>
      <c r="F650" t="inlineStr">
        <is>
          <t>Jacaré</t>
        </is>
      </c>
      <c r="G650" t="n">
        <v>1</v>
      </c>
      <c r="H650" t="n">
        <v>90853.82000000001</v>
      </c>
      <c r="I650" t="n">
        <v>0</v>
      </c>
    </row>
    <row r="651">
      <c r="A651" t="n">
        <v>207</v>
      </c>
      <c r="B651" s="27" t="n">
        <v>45372</v>
      </c>
      <c r="C651" t="n">
        <v>277</v>
      </c>
      <c r="D651" t="inlineStr">
        <is>
          <t>Bar Léo - Centro</t>
        </is>
      </c>
      <c r="E651" t="n">
        <v>266</v>
      </c>
      <c r="F651" t="inlineStr">
        <is>
          <t>Jacaré</t>
        </is>
      </c>
      <c r="G651" t="n">
        <v>1</v>
      </c>
      <c r="H651" t="n">
        <v>8559.790000000001</v>
      </c>
      <c r="I651" t="n">
        <v>0</v>
      </c>
    </row>
    <row r="652">
      <c r="A652" t="n">
        <v>208</v>
      </c>
      <c r="B652" s="27" t="n">
        <v>45372</v>
      </c>
      <c r="C652" t="n">
        <v>265</v>
      </c>
      <c r="D652" t="inlineStr">
        <is>
          <t>Orfeu</t>
        </is>
      </c>
      <c r="E652" t="n">
        <v>266</v>
      </c>
      <c r="F652" t="inlineStr">
        <is>
          <t>Jacaré</t>
        </is>
      </c>
      <c r="G652" t="n">
        <v>1</v>
      </c>
      <c r="H652" t="n">
        <v>26752.17</v>
      </c>
      <c r="I652" t="n">
        <v>0</v>
      </c>
    </row>
    <row r="653">
      <c r="A653" t="n">
        <v>224</v>
      </c>
      <c r="B653" s="27" t="n">
        <v>45372</v>
      </c>
      <c r="C653" t="n">
        <v>266</v>
      </c>
      <c r="D653" t="inlineStr">
        <is>
          <t>Jacaré</t>
        </is>
      </c>
      <c r="E653" t="n">
        <v>265</v>
      </c>
      <c r="F653" t="inlineStr">
        <is>
          <t>Orfeu</t>
        </is>
      </c>
      <c r="G653" t="n">
        <v>0</v>
      </c>
      <c r="H653" t="n">
        <v>0</v>
      </c>
      <c r="I653" t="n">
        <v>22047.73</v>
      </c>
    </row>
    <row r="654">
      <c r="A654" t="n">
        <v>244</v>
      </c>
      <c r="B654" s="27" t="n">
        <v>45372</v>
      </c>
      <c r="C654" t="n">
        <v>266</v>
      </c>
      <c r="D654" t="inlineStr">
        <is>
          <t>Jacaré</t>
        </is>
      </c>
      <c r="E654" t="n">
        <v>291</v>
      </c>
      <c r="F654" t="inlineStr">
        <is>
          <t>Tempus</t>
        </is>
      </c>
      <c r="G654" t="n">
        <v>0</v>
      </c>
      <c r="H654" t="n">
        <v>0</v>
      </c>
      <c r="I654" t="n">
        <v>8500</v>
      </c>
    </row>
    <row r="655">
      <c r="A655" t="n">
        <v>286</v>
      </c>
      <c r="B655" s="27" t="n">
        <v>45372</v>
      </c>
      <c r="C655" t="n">
        <v>266</v>
      </c>
      <c r="D655" t="inlineStr">
        <is>
          <t>Jacaré</t>
        </is>
      </c>
      <c r="E655" t="n">
        <v>265</v>
      </c>
      <c r="F655" t="inlineStr">
        <is>
          <t>Orfeu</t>
        </is>
      </c>
      <c r="G655" t="n">
        <v>0</v>
      </c>
      <c r="H655" t="n">
        <v>0</v>
      </c>
      <c r="I655" t="n">
        <v>22047.73</v>
      </c>
    </row>
    <row r="656">
      <c r="A656" t="n">
        <v>185</v>
      </c>
      <c r="B656" s="27" t="n">
        <v>45371</v>
      </c>
      <c r="C656" t="n">
        <v>275</v>
      </c>
      <c r="D656" t="inlineStr">
        <is>
          <t>Bar Brahma - Centro</t>
        </is>
      </c>
      <c r="E656" t="n">
        <v>266</v>
      </c>
      <c r="F656" t="inlineStr">
        <is>
          <t>Jacaré</t>
        </is>
      </c>
      <c r="G656" t="n">
        <v>1</v>
      </c>
      <c r="H656" t="n">
        <v>60431.19</v>
      </c>
      <c r="I656" t="n">
        <v>0</v>
      </c>
    </row>
    <row r="657">
      <c r="A657" t="n">
        <v>186</v>
      </c>
      <c r="B657" s="27" t="n">
        <v>45371</v>
      </c>
      <c r="C657" t="n">
        <v>277</v>
      </c>
      <c r="D657" t="inlineStr">
        <is>
          <t>Bar Léo - Centro</t>
        </is>
      </c>
      <c r="E657" t="n">
        <v>266</v>
      </c>
      <c r="F657" t="inlineStr">
        <is>
          <t>Jacaré</t>
        </is>
      </c>
      <c r="G657" t="n">
        <v>1</v>
      </c>
      <c r="H657" t="n">
        <v>4984.97</v>
      </c>
      <c r="I657" t="n">
        <v>0</v>
      </c>
    </row>
    <row r="658">
      <c r="A658" t="n">
        <v>187</v>
      </c>
      <c r="B658" s="27" t="n">
        <v>45371</v>
      </c>
      <c r="C658" t="n">
        <v>265</v>
      </c>
      <c r="D658" t="inlineStr">
        <is>
          <t>Orfeu</t>
        </is>
      </c>
      <c r="E658" t="n">
        <v>266</v>
      </c>
      <c r="F658" t="inlineStr">
        <is>
          <t>Jacaré</t>
        </is>
      </c>
      <c r="G658" t="n">
        <v>1</v>
      </c>
      <c r="H658" t="n">
        <v>26843.44</v>
      </c>
      <c r="I658" t="n">
        <v>0</v>
      </c>
    </row>
    <row r="659">
      <c r="A659" t="n">
        <v>223</v>
      </c>
      <c r="B659" s="27" t="n">
        <v>45371</v>
      </c>
      <c r="C659" t="n">
        <v>266</v>
      </c>
      <c r="D659" t="inlineStr">
        <is>
          <t>Jacaré</t>
        </is>
      </c>
      <c r="E659" t="n">
        <v>265</v>
      </c>
      <c r="F659" t="inlineStr">
        <is>
          <t>Orfeu</t>
        </is>
      </c>
      <c r="G659" t="n">
        <v>0</v>
      </c>
      <c r="H659" t="n">
        <v>0</v>
      </c>
      <c r="I659" t="n">
        <v>58047.12</v>
      </c>
    </row>
    <row r="660">
      <c r="A660" t="n">
        <v>243</v>
      </c>
      <c r="B660" s="27" t="n">
        <v>45371</v>
      </c>
      <c r="C660" t="n">
        <v>266</v>
      </c>
      <c r="D660" t="inlineStr">
        <is>
          <t>Jacaré</t>
        </is>
      </c>
      <c r="E660" t="n">
        <v>291</v>
      </c>
      <c r="F660" t="inlineStr">
        <is>
          <t>Tempus</t>
        </is>
      </c>
      <c r="G660" t="n">
        <v>0</v>
      </c>
      <c r="H660" t="n">
        <v>0</v>
      </c>
      <c r="I660" t="n">
        <v>106400</v>
      </c>
    </row>
    <row r="661">
      <c r="A661" t="n">
        <v>256</v>
      </c>
      <c r="B661" s="27" t="n">
        <v>45371</v>
      </c>
      <c r="C661" t="n">
        <v>266</v>
      </c>
      <c r="D661" t="inlineStr">
        <is>
          <t>Jacaré</t>
        </is>
      </c>
      <c r="E661" t="n">
        <v>276</v>
      </c>
      <c r="F661" t="inlineStr">
        <is>
          <t>Riviera Bar</t>
        </is>
      </c>
      <c r="G661" t="n">
        <v>0</v>
      </c>
      <c r="H661" t="n">
        <v>0</v>
      </c>
      <c r="I661" t="n">
        <v>60010</v>
      </c>
    </row>
    <row r="662">
      <c r="A662" t="n">
        <v>284</v>
      </c>
      <c r="B662" s="27" t="n">
        <v>45371</v>
      </c>
      <c r="C662" t="n">
        <v>266</v>
      </c>
      <c r="D662" t="inlineStr">
        <is>
          <t>Jacaré</t>
        </is>
      </c>
      <c r="E662" t="n">
        <v>265</v>
      </c>
      <c r="F662" t="inlineStr">
        <is>
          <t>Orfeu</t>
        </is>
      </c>
      <c r="G662" t="n">
        <v>0</v>
      </c>
      <c r="H662" t="n">
        <v>0</v>
      </c>
      <c r="I662" t="n">
        <v>58047.12</v>
      </c>
    </row>
    <row r="663">
      <c r="A663" t="n">
        <v>285</v>
      </c>
      <c r="B663" s="27" t="n">
        <v>45371</v>
      </c>
      <c r="C663" t="n">
        <v>266</v>
      </c>
      <c r="D663" t="inlineStr">
        <is>
          <t>Jacaré</t>
        </is>
      </c>
      <c r="E663" t="n">
        <v>265</v>
      </c>
      <c r="F663" t="inlineStr">
        <is>
          <t>Orfeu</t>
        </is>
      </c>
      <c r="G663" t="n">
        <v>0</v>
      </c>
      <c r="H663" t="n">
        <v>0</v>
      </c>
      <c r="I663" t="n">
        <v>58047.12</v>
      </c>
    </row>
    <row r="664">
      <c r="A664" t="n">
        <v>299</v>
      </c>
      <c r="B664" s="27" t="n">
        <v>45371</v>
      </c>
      <c r="C664" t="n">
        <v>266</v>
      </c>
      <c r="D664" t="inlineStr">
        <is>
          <t>Jacaré</t>
        </is>
      </c>
      <c r="E664" t="n">
        <v>276</v>
      </c>
      <c r="F664" t="inlineStr">
        <is>
          <t>Riviera Bar</t>
        </is>
      </c>
      <c r="G664" t="n">
        <v>0</v>
      </c>
      <c r="H664" t="n">
        <v>0</v>
      </c>
      <c r="I664" t="n">
        <v>60010</v>
      </c>
    </row>
    <row r="665">
      <c r="A665" t="n">
        <v>317</v>
      </c>
      <c r="B665" s="27" t="n">
        <v>45371</v>
      </c>
      <c r="C665" t="n">
        <v>266</v>
      </c>
      <c r="D665" t="inlineStr">
        <is>
          <t>Jacaré</t>
        </is>
      </c>
      <c r="E665" t="n">
        <v>272</v>
      </c>
      <c r="F665" t="inlineStr">
        <is>
          <t>Bar Brasilia -  Aeroporto</t>
        </is>
      </c>
      <c r="G665" t="n">
        <v>0</v>
      </c>
      <c r="H665" t="n">
        <v>0</v>
      </c>
      <c r="I665" t="n">
        <v>25755</v>
      </c>
    </row>
    <row r="666">
      <c r="A666" t="n">
        <v>355</v>
      </c>
      <c r="B666" s="27" t="n">
        <v>45371</v>
      </c>
      <c r="C666" t="n">
        <v>265</v>
      </c>
      <c r="D666" t="inlineStr">
        <is>
          <t>Orfeu</t>
        </is>
      </c>
      <c r="E666" t="n">
        <v>266</v>
      </c>
      <c r="F666" t="inlineStr">
        <is>
          <t>Jacaré</t>
        </is>
      </c>
      <c r="G666" t="n">
        <v>0</v>
      </c>
      <c r="H666" t="n">
        <v>3500</v>
      </c>
      <c r="I666" t="n">
        <v>0</v>
      </c>
    </row>
    <row r="667">
      <c r="A667" t="n">
        <v>188</v>
      </c>
      <c r="B667" s="27" t="n">
        <v>45370</v>
      </c>
      <c r="C667" t="n">
        <v>275</v>
      </c>
      <c r="D667" t="inlineStr">
        <is>
          <t>Bar Brahma - Centro</t>
        </is>
      </c>
      <c r="E667" t="n">
        <v>266</v>
      </c>
      <c r="F667" t="inlineStr">
        <is>
          <t>Jacaré</t>
        </is>
      </c>
      <c r="G667" t="n">
        <v>1</v>
      </c>
      <c r="H667" t="n">
        <v>38126.62</v>
      </c>
      <c r="I667" t="n">
        <v>0</v>
      </c>
    </row>
    <row r="668">
      <c r="A668" t="n">
        <v>189</v>
      </c>
      <c r="B668" s="27" t="n">
        <v>45370</v>
      </c>
      <c r="C668" t="n">
        <v>277</v>
      </c>
      <c r="D668" t="inlineStr">
        <is>
          <t>Bar Léo - Centro</t>
        </is>
      </c>
      <c r="E668" t="n">
        <v>266</v>
      </c>
      <c r="F668" t="inlineStr">
        <is>
          <t>Jacaré</t>
        </is>
      </c>
      <c r="G668" t="n">
        <v>1</v>
      </c>
      <c r="H668" t="n">
        <v>3048.82</v>
      </c>
      <c r="I668" t="n">
        <v>0</v>
      </c>
    </row>
    <row r="669">
      <c r="A669" t="n">
        <v>190</v>
      </c>
      <c r="B669" s="27" t="n">
        <v>45370</v>
      </c>
      <c r="C669" t="n">
        <v>265</v>
      </c>
      <c r="D669" t="inlineStr">
        <is>
          <t>Orfeu</t>
        </is>
      </c>
      <c r="E669" t="n">
        <v>266</v>
      </c>
      <c r="F669" t="inlineStr">
        <is>
          <t>Jacaré</t>
        </is>
      </c>
      <c r="G669" t="n">
        <v>1</v>
      </c>
      <c r="H669" t="n">
        <v>13877.39</v>
      </c>
      <c r="I669" t="n">
        <v>0</v>
      </c>
    </row>
    <row r="670">
      <c r="A670" t="n">
        <v>222</v>
      </c>
      <c r="B670" s="27" t="n">
        <v>45370</v>
      </c>
      <c r="C670" t="n">
        <v>266</v>
      </c>
      <c r="D670" t="inlineStr">
        <is>
          <t>Jacaré</t>
        </is>
      </c>
      <c r="E670" t="n">
        <v>265</v>
      </c>
      <c r="F670" t="inlineStr">
        <is>
          <t>Orfeu</t>
        </is>
      </c>
      <c r="G670" t="n">
        <v>0</v>
      </c>
      <c r="H670" t="n">
        <v>0</v>
      </c>
      <c r="I670" t="n">
        <v>37010</v>
      </c>
    </row>
    <row r="671">
      <c r="A671" t="n">
        <v>242</v>
      </c>
      <c r="B671" s="27" t="n">
        <v>45370</v>
      </c>
      <c r="C671" t="n">
        <v>266</v>
      </c>
      <c r="D671" t="inlineStr">
        <is>
          <t>Jacaré</t>
        </is>
      </c>
      <c r="E671" t="n">
        <v>291</v>
      </c>
      <c r="F671" t="inlineStr">
        <is>
          <t>Tempus</t>
        </is>
      </c>
      <c r="G671" t="n">
        <v>0</v>
      </c>
      <c r="H671" t="n">
        <v>0</v>
      </c>
      <c r="I671" t="n">
        <v>41500</v>
      </c>
    </row>
    <row r="672">
      <c r="A672" t="n">
        <v>283</v>
      </c>
      <c r="B672" s="27" t="n">
        <v>45370</v>
      </c>
      <c r="C672" t="n">
        <v>266</v>
      </c>
      <c r="D672" t="inlineStr">
        <is>
          <t>Jacaré</t>
        </is>
      </c>
      <c r="E672" t="n">
        <v>265</v>
      </c>
      <c r="F672" t="inlineStr">
        <is>
          <t>Orfeu</t>
        </is>
      </c>
      <c r="G672" t="n">
        <v>0</v>
      </c>
      <c r="H672" t="n">
        <v>0</v>
      </c>
      <c r="I672" t="n">
        <v>37010</v>
      </c>
    </row>
    <row r="673">
      <c r="A673" t="n">
        <v>323</v>
      </c>
      <c r="B673" s="27" t="n">
        <v>45370</v>
      </c>
      <c r="C673" t="n">
        <v>266</v>
      </c>
      <c r="D673" t="inlineStr">
        <is>
          <t>Jacaré</t>
        </is>
      </c>
      <c r="E673" t="n">
        <v>278</v>
      </c>
      <c r="F673" t="inlineStr">
        <is>
          <t>FDB Bar - Riviera (antiga Maraba)</t>
        </is>
      </c>
      <c r="G673" t="n">
        <v>0</v>
      </c>
      <c r="H673" t="n">
        <v>0</v>
      </c>
      <c r="I673" t="n">
        <v>2575</v>
      </c>
    </row>
    <row r="674">
      <c r="A674" t="n">
        <v>354</v>
      </c>
      <c r="B674" s="27" t="n">
        <v>45370</v>
      </c>
      <c r="C674" t="n">
        <v>265</v>
      </c>
      <c r="D674" t="inlineStr">
        <is>
          <t>Orfeu</t>
        </is>
      </c>
      <c r="E674" t="n">
        <v>266</v>
      </c>
      <c r="F674" t="inlineStr">
        <is>
          <t>Jacaré</t>
        </is>
      </c>
      <c r="G674" t="n">
        <v>0</v>
      </c>
      <c r="H674" t="n">
        <v>3123.59</v>
      </c>
      <c r="I674" t="n">
        <v>0</v>
      </c>
    </row>
    <row r="675">
      <c r="A675" t="n">
        <v>182</v>
      </c>
      <c r="B675" s="27" t="n">
        <v>45369</v>
      </c>
      <c r="C675" t="n">
        <v>275</v>
      </c>
      <c r="D675" t="inlineStr">
        <is>
          <t>Bar Brahma - Centro</t>
        </is>
      </c>
      <c r="E675" t="n">
        <v>266</v>
      </c>
      <c r="F675" t="inlineStr">
        <is>
          <t>Jacaré</t>
        </is>
      </c>
      <c r="G675" t="n">
        <v>1</v>
      </c>
      <c r="H675" t="n">
        <v>230853.83</v>
      </c>
      <c r="I675" t="n">
        <v>0</v>
      </c>
    </row>
    <row r="676">
      <c r="A676" t="n">
        <v>183</v>
      </c>
      <c r="B676" s="27" t="n">
        <v>45369</v>
      </c>
      <c r="C676" t="n">
        <v>277</v>
      </c>
      <c r="D676" t="inlineStr">
        <is>
          <t>Bar Léo - Centro</t>
        </is>
      </c>
      <c r="E676" t="n">
        <v>266</v>
      </c>
      <c r="F676" t="inlineStr">
        <is>
          <t>Jacaré</t>
        </is>
      </c>
      <c r="G676" t="n">
        <v>1</v>
      </c>
      <c r="H676" t="n">
        <v>24375.02</v>
      </c>
      <c r="I676" t="n">
        <v>0</v>
      </c>
    </row>
    <row r="677">
      <c r="A677" t="n">
        <v>184</v>
      </c>
      <c r="B677" s="27" t="n">
        <v>45369</v>
      </c>
      <c r="C677" t="n">
        <v>265</v>
      </c>
      <c r="D677" t="inlineStr">
        <is>
          <t>Orfeu</t>
        </is>
      </c>
      <c r="E677" t="n">
        <v>266</v>
      </c>
      <c r="F677" t="inlineStr">
        <is>
          <t>Jacaré</t>
        </is>
      </c>
      <c r="G677" t="n">
        <v>1</v>
      </c>
      <c r="H677" t="n">
        <v>188176.32</v>
      </c>
      <c r="I677" t="n">
        <v>0</v>
      </c>
    </row>
    <row r="678">
      <c r="A678" t="n">
        <v>220</v>
      </c>
      <c r="B678" s="27" t="n">
        <v>45369</v>
      </c>
      <c r="C678" t="n">
        <v>266</v>
      </c>
      <c r="D678" t="inlineStr">
        <is>
          <t>Jacaré</t>
        </is>
      </c>
      <c r="E678" t="n">
        <v>265</v>
      </c>
      <c r="F678" t="inlineStr">
        <is>
          <t>Orfeu</t>
        </is>
      </c>
      <c r="G678" t="n">
        <v>0</v>
      </c>
      <c r="H678" t="n">
        <v>0</v>
      </c>
      <c r="I678" t="n">
        <v>72994.58</v>
      </c>
    </row>
    <row r="679">
      <c r="A679" t="n">
        <v>241</v>
      </c>
      <c r="B679" s="27" t="n">
        <v>45369</v>
      </c>
      <c r="C679" t="n">
        <v>266</v>
      </c>
      <c r="D679" t="inlineStr">
        <is>
          <t>Jacaré</t>
        </is>
      </c>
      <c r="E679" t="n">
        <v>291</v>
      </c>
      <c r="F679" t="inlineStr">
        <is>
          <t>Tempus</t>
        </is>
      </c>
      <c r="G679" t="n">
        <v>0</v>
      </c>
      <c r="H679" t="n">
        <v>0</v>
      </c>
      <c r="I679" t="n">
        <v>210000</v>
      </c>
    </row>
    <row r="680">
      <c r="A680" t="n">
        <v>282</v>
      </c>
      <c r="B680" s="27" t="n">
        <v>45369</v>
      </c>
      <c r="C680" t="n">
        <v>266</v>
      </c>
      <c r="D680" t="inlineStr">
        <is>
          <t>Jacaré</t>
        </is>
      </c>
      <c r="E680" t="n">
        <v>265</v>
      </c>
      <c r="F680" t="inlineStr">
        <is>
          <t>Orfeu</t>
        </is>
      </c>
      <c r="G680" t="n">
        <v>0</v>
      </c>
      <c r="H680" t="n">
        <v>0</v>
      </c>
      <c r="I680" t="n">
        <v>72994.58</v>
      </c>
    </row>
    <row r="681">
      <c r="A681" t="n">
        <v>316</v>
      </c>
      <c r="B681" s="27" t="n">
        <v>45369</v>
      </c>
      <c r="C681" t="n">
        <v>266</v>
      </c>
      <c r="D681" t="inlineStr">
        <is>
          <t>Jacaré</t>
        </is>
      </c>
      <c r="E681" t="n">
        <v>272</v>
      </c>
      <c r="F681" t="inlineStr">
        <is>
          <t>Bar Brasilia -  Aeroporto</t>
        </is>
      </c>
      <c r="G681" t="n">
        <v>0</v>
      </c>
      <c r="H681" t="n">
        <v>0</v>
      </c>
      <c r="I681" t="n">
        <v>393.23</v>
      </c>
    </row>
    <row r="682">
      <c r="A682" t="n">
        <v>158</v>
      </c>
      <c r="B682" s="27" t="n">
        <v>45366</v>
      </c>
      <c r="C682" t="n">
        <v>275</v>
      </c>
      <c r="D682" t="inlineStr">
        <is>
          <t>Bar Brahma - Centro</t>
        </is>
      </c>
      <c r="E682" t="n">
        <v>266</v>
      </c>
      <c r="F682" t="inlineStr">
        <is>
          <t>Jacaré</t>
        </is>
      </c>
      <c r="G682" t="n">
        <v>1</v>
      </c>
      <c r="H682" t="n">
        <v>45460.29</v>
      </c>
      <c r="I682" t="n">
        <v>0</v>
      </c>
    </row>
    <row r="683">
      <c r="A683" t="n">
        <v>159</v>
      </c>
      <c r="B683" s="27" t="n">
        <v>45366</v>
      </c>
      <c r="C683" t="n">
        <v>277</v>
      </c>
      <c r="D683" t="inlineStr">
        <is>
          <t>Bar Léo - Centro</t>
        </is>
      </c>
      <c r="E683" t="n">
        <v>266</v>
      </c>
      <c r="F683" t="inlineStr">
        <is>
          <t>Jacaré</t>
        </is>
      </c>
      <c r="G683" t="n">
        <v>1</v>
      </c>
      <c r="H683" t="n">
        <v>9573.43</v>
      </c>
      <c r="I683" t="n">
        <v>0</v>
      </c>
    </row>
    <row r="684">
      <c r="A684" t="n">
        <v>160</v>
      </c>
      <c r="B684" s="27" t="n">
        <v>45366</v>
      </c>
      <c r="C684" t="n">
        <v>265</v>
      </c>
      <c r="D684" t="inlineStr">
        <is>
          <t>Orfeu</t>
        </is>
      </c>
      <c r="E684" t="n">
        <v>266</v>
      </c>
      <c r="F684" t="inlineStr">
        <is>
          <t>Jacaré</t>
        </is>
      </c>
      <c r="G684" t="n">
        <v>1</v>
      </c>
      <c r="H684" t="n">
        <v>23000.38</v>
      </c>
      <c r="I684" t="n">
        <v>0</v>
      </c>
    </row>
    <row r="685">
      <c r="A685" t="n">
        <v>181</v>
      </c>
      <c r="B685" s="27" t="n">
        <v>45366</v>
      </c>
      <c r="C685" t="n">
        <v>265</v>
      </c>
      <c r="D685" t="inlineStr">
        <is>
          <t>Orfeu</t>
        </is>
      </c>
      <c r="E685" t="n">
        <v>266</v>
      </c>
      <c r="F685" t="inlineStr">
        <is>
          <t>Jacaré</t>
        </is>
      </c>
      <c r="G685" t="n">
        <v>1</v>
      </c>
      <c r="H685" t="n">
        <v>23000.38</v>
      </c>
      <c r="I685" t="n">
        <v>0</v>
      </c>
    </row>
    <row r="686">
      <c r="A686" t="n">
        <v>219</v>
      </c>
      <c r="B686" s="27" t="n">
        <v>45366</v>
      </c>
      <c r="C686" t="n">
        <v>266</v>
      </c>
      <c r="D686" t="inlineStr">
        <is>
          <t>Jacaré</t>
        </is>
      </c>
      <c r="E686" t="n">
        <v>265</v>
      </c>
      <c r="F686" t="inlineStr">
        <is>
          <t>Orfeu</t>
        </is>
      </c>
      <c r="G686" t="n">
        <v>0</v>
      </c>
      <c r="H686" t="n">
        <v>0</v>
      </c>
      <c r="I686" t="n">
        <v>28151.9</v>
      </c>
    </row>
    <row r="687">
      <c r="A687" t="n">
        <v>240</v>
      </c>
      <c r="B687" s="27" t="n">
        <v>45366</v>
      </c>
      <c r="C687" t="n">
        <v>266</v>
      </c>
      <c r="D687" t="inlineStr">
        <is>
          <t>Jacaré</t>
        </is>
      </c>
      <c r="E687" t="n">
        <v>291</v>
      </c>
      <c r="F687" t="inlineStr">
        <is>
          <t>Tempus</t>
        </is>
      </c>
      <c r="G687" t="n">
        <v>0</v>
      </c>
      <c r="H687" t="n">
        <v>0</v>
      </c>
      <c r="I687" t="n">
        <v>95300</v>
      </c>
    </row>
    <row r="688">
      <c r="A688" t="n">
        <v>255</v>
      </c>
      <c r="B688" s="27" t="n">
        <v>45366</v>
      </c>
      <c r="C688" t="n">
        <v>266</v>
      </c>
      <c r="D688" t="inlineStr">
        <is>
          <t>Jacaré</t>
        </is>
      </c>
      <c r="E688" t="n">
        <v>276</v>
      </c>
      <c r="F688" t="inlineStr">
        <is>
          <t>Riviera Bar</t>
        </is>
      </c>
      <c r="G688" t="n">
        <v>0</v>
      </c>
      <c r="H688" t="n">
        <v>0</v>
      </c>
      <c r="I688" t="n">
        <v>68010</v>
      </c>
    </row>
    <row r="689">
      <c r="A689" t="n">
        <v>298</v>
      </c>
      <c r="B689" s="27" t="n">
        <v>45366</v>
      </c>
      <c r="C689" t="n">
        <v>266</v>
      </c>
      <c r="D689" t="inlineStr">
        <is>
          <t>Jacaré</t>
        </is>
      </c>
      <c r="E689" t="n">
        <v>276</v>
      </c>
      <c r="F689" t="inlineStr">
        <is>
          <t>Riviera Bar</t>
        </is>
      </c>
      <c r="G689" t="n">
        <v>0</v>
      </c>
      <c r="H689" t="n">
        <v>0</v>
      </c>
      <c r="I689" t="n">
        <v>68010</v>
      </c>
    </row>
    <row r="690">
      <c r="A690" t="n">
        <v>315</v>
      </c>
      <c r="B690" s="27" t="n">
        <v>45366</v>
      </c>
      <c r="C690" t="n">
        <v>266</v>
      </c>
      <c r="D690" t="inlineStr">
        <is>
          <t>Jacaré</t>
        </is>
      </c>
      <c r="E690" t="n">
        <v>272</v>
      </c>
      <c r="F690" t="inlineStr">
        <is>
          <t>Bar Brasilia -  Aeroporto</t>
        </is>
      </c>
      <c r="G690" t="n">
        <v>0</v>
      </c>
      <c r="H690" t="n">
        <v>0</v>
      </c>
      <c r="I690" t="n">
        <v>1556.1</v>
      </c>
    </row>
    <row r="691">
      <c r="A691" t="n">
        <v>353</v>
      </c>
      <c r="B691" s="27" t="n">
        <v>45366</v>
      </c>
      <c r="C691" t="n">
        <v>265</v>
      </c>
      <c r="D691" t="inlineStr">
        <is>
          <t>Orfeu</t>
        </is>
      </c>
      <c r="E691" t="n">
        <v>266</v>
      </c>
      <c r="F691" t="inlineStr">
        <is>
          <t>Jacaré</t>
        </is>
      </c>
      <c r="G691" t="n">
        <v>0</v>
      </c>
      <c r="H691" t="n">
        <v>2567.38</v>
      </c>
      <c r="I691" t="n">
        <v>0</v>
      </c>
    </row>
    <row r="692">
      <c r="A692" t="n">
        <v>157</v>
      </c>
      <c r="B692" s="27" t="n">
        <v>45365</v>
      </c>
      <c r="C692" t="n">
        <v>275</v>
      </c>
      <c r="D692" t="inlineStr">
        <is>
          <t>Bar Brahma - Centro</t>
        </is>
      </c>
      <c r="E692" t="n">
        <v>266</v>
      </c>
      <c r="F692" t="inlineStr">
        <is>
          <t>Jacaré</t>
        </is>
      </c>
      <c r="G692" t="n">
        <v>1</v>
      </c>
      <c r="H692" t="n">
        <v>64927.24</v>
      </c>
      <c r="I692" t="n">
        <v>0</v>
      </c>
    </row>
    <row r="693">
      <c r="A693" t="n">
        <v>170</v>
      </c>
      <c r="B693" s="27" t="n">
        <v>45365</v>
      </c>
      <c r="C693" t="n">
        <v>277</v>
      </c>
      <c r="D693" t="inlineStr">
        <is>
          <t>Bar Léo - Centro</t>
        </is>
      </c>
      <c r="E693" t="n">
        <v>266</v>
      </c>
      <c r="F693" t="inlineStr">
        <is>
          <t>Jacaré</t>
        </is>
      </c>
      <c r="G693" t="n">
        <v>1</v>
      </c>
      <c r="H693" t="n">
        <v>7596.91</v>
      </c>
      <c r="I693" t="n">
        <v>0</v>
      </c>
    </row>
    <row r="694">
      <c r="A694" t="n">
        <v>180</v>
      </c>
      <c r="B694" s="27" t="n">
        <v>45365</v>
      </c>
      <c r="C694" t="n">
        <v>265</v>
      </c>
      <c r="D694" t="inlineStr">
        <is>
          <t>Orfeu</t>
        </is>
      </c>
      <c r="E694" t="n">
        <v>266</v>
      </c>
      <c r="F694" t="inlineStr">
        <is>
          <t>Jacaré</t>
        </is>
      </c>
      <c r="G694" t="n">
        <v>1</v>
      </c>
      <c r="H694" t="n">
        <v>18254.47</v>
      </c>
      <c r="I694" t="n">
        <v>0</v>
      </c>
    </row>
    <row r="695">
      <c r="A695" t="n">
        <v>218</v>
      </c>
      <c r="B695" s="27" t="n">
        <v>45365</v>
      </c>
      <c r="C695" t="n">
        <v>266</v>
      </c>
      <c r="D695" t="inlineStr">
        <is>
          <t>Jacaré</t>
        </is>
      </c>
      <c r="E695" t="n">
        <v>265</v>
      </c>
      <c r="F695" t="inlineStr">
        <is>
          <t>Orfeu</t>
        </is>
      </c>
      <c r="G695" t="n">
        <v>0</v>
      </c>
      <c r="H695" t="n">
        <v>0</v>
      </c>
      <c r="I695" t="n">
        <v>33000</v>
      </c>
    </row>
    <row r="696">
      <c r="A696" t="n">
        <v>239</v>
      </c>
      <c r="B696" s="27" t="n">
        <v>45365</v>
      </c>
      <c r="C696" t="n">
        <v>266</v>
      </c>
      <c r="D696" t="inlineStr">
        <is>
          <t>Jacaré</t>
        </is>
      </c>
      <c r="E696" t="n">
        <v>291</v>
      </c>
      <c r="F696" t="inlineStr">
        <is>
          <t>Tempus</t>
        </is>
      </c>
      <c r="G696" t="n">
        <v>0</v>
      </c>
      <c r="H696" t="n">
        <v>0</v>
      </c>
      <c r="I696" t="n">
        <v>147500</v>
      </c>
    </row>
    <row r="697">
      <c r="A697" t="n">
        <v>254</v>
      </c>
      <c r="B697" s="27" t="n">
        <v>45365</v>
      </c>
      <c r="C697" t="n">
        <v>266</v>
      </c>
      <c r="D697" t="inlineStr">
        <is>
          <t>Jacaré</t>
        </is>
      </c>
      <c r="E697" t="n">
        <v>276</v>
      </c>
      <c r="F697" t="inlineStr">
        <is>
          <t>Riviera Bar</t>
        </is>
      </c>
      <c r="G697" t="n">
        <v>0</v>
      </c>
      <c r="H697" t="n">
        <v>0</v>
      </c>
      <c r="I697" t="n">
        <v>7576.93</v>
      </c>
    </row>
    <row r="698">
      <c r="A698" t="n">
        <v>280</v>
      </c>
      <c r="B698" s="27" t="n">
        <v>45365</v>
      </c>
      <c r="C698" t="n">
        <v>266</v>
      </c>
      <c r="D698" t="inlineStr">
        <is>
          <t>Jacaré</t>
        </is>
      </c>
      <c r="E698" t="n">
        <v>265</v>
      </c>
      <c r="F698" t="inlineStr">
        <is>
          <t>Orfeu</t>
        </is>
      </c>
      <c r="G698" t="n">
        <v>0</v>
      </c>
      <c r="H698" t="n">
        <v>0</v>
      </c>
      <c r="I698" t="n">
        <v>33000</v>
      </c>
    </row>
    <row r="699">
      <c r="A699" t="n">
        <v>297</v>
      </c>
      <c r="B699" s="27" t="n">
        <v>45365</v>
      </c>
      <c r="C699" t="n">
        <v>266</v>
      </c>
      <c r="D699" t="inlineStr">
        <is>
          <t>Jacaré</t>
        </is>
      </c>
      <c r="E699" t="n">
        <v>276</v>
      </c>
      <c r="F699" t="inlineStr">
        <is>
          <t>Riviera Bar</t>
        </is>
      </c>
      <c r="G699" t="n">
        <v>0</v>
      </c>
      <c r="H699" t="n">
        <v>0</v>
      </c>
      <c r="I699" t="n">
        <v>7576.93</v>
      </c>
    </row>
    <row r="700">
      <c r="A700" t="n">
        <v>325</v>
      </c>
      <c r="B700" s="27" t="n">
        <v>45365</v>
      </c>
      <c r="C700" t="n">
        <v>266</v>
      </c>
      <c r="D700" t="inlineStr">
        <is>
          <t>Jacaré</t>
        </is>
      </c>
      <c r="E700" t="n">
        <v>272</v>
      </c>
      <c r="F700" t="inlineStr">
        <is>
          <t>Bar Brasilia -  Aeroporto</t>
        </is>
      </c>
      <c r="G700" t="n">
        <v>0</v>
      </c>
      <c r="H700" t="n">
        <v>0</v>
      </c>
      <c r="I700" t="n">
        <v>1500</v>
      </c>
    </row>
    <row r="701">
      <c r="A701" t="n">
        <v>156</v>
      </c>
      <c r="B701" s="27" t="n">
        <v>45364</v>
      </c>
      <c r="C701" t="n">
        <v>275</v>
      </c>
      <c r="D701" t="inlineStr">
        <is>
          <t>Bar Brahma - Centro</t>
        </is>
      </c>
      <c r="E701" t="n">
        <v>266</v>
      </c>
      <c r="F701" t="inlineStr">
        <is>
          <t>Jacaré</t>
        </is>
      </c>
      <c r="G701" t="n">
        <v>1</v>
      </c>
      <c r="H701" t="n">
        <v>51190.46</v>
      </c>
      <c r="I701" t="n">
        <v>0</v>
      </c>
    </row>
    <row r="702">
      <c r="A702" t="n">
        <v>169</v>
      </c>
      <c r="B702" s="27" t="n">
        <v>45364</v>
      </c>
      <c r="C702" t="n">
        <v>277</v>
      </c>
      <c r="D702" t="inlineStr">
        <is>
          <t>Bar Léo - Centro</t>
        </is>
      </c>
      <c r="E702" t="n">
        <v>266</v>
      </c>
      <c r="F702" t="inlineStr">
        <is>
          <t>Jacaré</t>
        </is>
      </c>
      <c r="G702" t="n">
        <v>1</v>
      </c>
      <c r="H702" t="n">
        <v>8358.68</v>
      </c>
      <c r="I702" t="n">
        <v>0</v>
      </c>
    </row>
    <row r="703">
      <c r="A703" t="n">
        <v>179</v>
      </c>
      <c r="B703" s="27" t="n">
        <v>45364</v>
      </c>
      <c r="C703" t="n">
        <v>265</v>
      </c>
      <c r="D703" t="inlineStr">
        <is>
          <t>Orfeu</t>
        </is>
      </c>
      <c r="E703" t="n">
        <v>266</v>
      </c>
      <c r="F703" t="inlineStr">
        <is>
          <t>Jacaré</t>
        </is>
      </c>
      <c r="G703" t="n">
        <v>1</v>
      </c>
      <c r="H703" t="n">
        <v>21035.39</v>
      </c>
      <c r="I703" t="n">
        <v>0</v>
      </c>
    </row>
    <row r="704">
      <c r="A704" t="n">
        <v>238</v>
      </c>
      <c r="B704" s="27" t="n">
        <v>45364</v>
      </c>
      <c r="C704" t="n">
        <v>266</v>
      </c>
      <c r="D704" t="inlineStr">
        <is>
          <t>Jacaré</t>
        </is>
      </c>
      <c r="E704" t="n">
        <v>291</v>
      </c>
      <c r="F704" t="inlineStr">
        <is>
          <t>Tempus</t>
        </is>
      </c>
      <c r="G704" t="n">
        <v>0</v>
      </c>
      <c r="H704" t="n">
        <v>0</v>
      </c>
      <c r="I704" t="n">
        <v>94775.48</v>
      </c>
    </row>
    <row r="705">
      <c r="A705" t="n">
        <v>253</v>
      </c>
      <c r="B705" s="27" t="n">
        <v>45364</v>
      </c>
      <c r="C705" t="n">
        <v>266</v>
      </c>
      <c r="D705" t="inlineStr">
        <is>
          <t>Jacaré</t>
        </is>
      </c>
      <c r="E705" t="n">
        <v>276</v>
      </c>
      <c r="F705" t="inlineStr">
        <is>
          <t>Riviera Bar</t>
        </is>
      </c>
      <c r="G705" t="n">
        <v>0</v>
      </c>
      <c r="H705" t="n">
        <v>0</v>
      </c>
      <c r="I705" t="n">
        <v>15208</v>
      </c>
    </row>
    <row r="706">
      <c r="A706" t="n">
        <v>296</v>
      </c>
      <c r="B706" s="27" t="n">
        <v>45364</v>
      </c>
      <c r="C706" t="n">
        <v>266</v>
      </c>
      <c r="D706" t="inlineStr">
        <is>
          <t>Jacaré</t>
        </is>
      </c>
      <c r="E706" t="n">
        <v>276</v>
      </c>
      <c r="F706" t="inlineStr">
        <is>
          <t>Riviera Bar</t>
        </is>
      </c>
      <c r="G706" t="n">
        <v>0</v>
      </c>
      <c r="H706" t="n">
        <v>0</v>
      </c>
      <c r="I706" t="n">
        <v>15208</v>
      </c>
    </row>
    <row r="707">
      <c r="A707" t="n">
        <v>352</v>
      </c>
      <c r="B707" s="27" t="n">
        <v>45364</v>
      </c>
      <c r="C707" t="n">
        <v>265</v>
      </c>
      <c r="D707" t="inlineStr">
        <is>
          <t>Orfeu</t>
        </is>
      </c>
      <c r="E707" t="n">
        <v>266</v>
      </c>
      <c r="F707" t="inlineStr">
        <is>
          <t>Jacaré</t>
        </is>
      </c>
      <c r="G707" t="n">
        <v>0</v>
      </c>
      <c r="H707" t="n">
        <v>604.36</v>
      </c>
      <c r="I707" t="n">
        <v>0</v>
      </c>
    </row>
    <row r="708">
      <c r="A708" t="n">
        <v>155</v>
      </c>
      <c r="B708" s="27" t="n">
        <v>45363</v>
      </c>
      <c r="C708" t="n">
        <v>275</v>
      </c>
      <c r="D708" t="inlineStr">
        <is>
          <t>Bar Brahma - Centro</t>
        </is>
      </c>
      <c r="E708" t="n">
        <v>266</v>
      </c>
      <c r="F708" t="inlineStr">
        <is>
          <t>Jacaré</t>
        </is>
      </c>
      <c r="G708" t="n">
        <v>1</v>
      </c>
      <c r="H708" t="n">
        <v>36143.22</v>
      </c>
      <c r="I708" t="n">
        <v>0</v>
      </c>
    </row>
    <row r="709">
      <c r="A709" t="n">
        <v>168</v>
      </c>
      <c r="B709" s="27" t="n">
        <v>45363</v>
      </c>
      <c r="C709" t="n">
        <v>277</v>
      </c>
      <c r="D709" t="inlineStr">
        <is>
          <t>Bar Léo - Centro</t>
        </is>
      </c>
      <c r="E709" t="n">
        <v>266</v>
      </c>
      <c r="F709" t="inlineStr">
        <is>
          <t>Jacaré</t>
        </is>
      </c>
      <c r="G709" t="n">
        <v>1</v>
      </c>
      <c r="H709" t="n">
        <v>4003.49</v>
      </c>
      <c r="I709" t="n">
        <v>0</v>
      </c>
    </row>
    <row r="710">
      <c r="A710" t="n">
        <v>178</v>
      </c>
      <c r="B710" s="27" t="n">
        <v>45363</v>
      </c>
      <c r="C710" t="n">
        <v>265</v>
      </c>
      <c r="D710" t="inlineStr">
        <is>
          <t>Orfeu</t>
        </is>
      </c>
      <c r="E710" t="n">
        <v>266</v>
      </c>
      <c r="F710" t="inlineStr">
        <is>
          <t>Jacaré</t>
        </is>
      </c>
      <c r="G710" t="n">
        <v>1</v>
      </c>
      <c r="H710" t="n">
        <v>15781.6</v>
      </c>
      <c r="I710" t="n">
        <v>0</v>
      </c>
    </row>
    <row r="711">
      <c r="A711" t="n">
        <v>217</v>
      </c>
      <c r="B711" s="27" t="n">
        <v>45363</v>
      </c>
      <c r="C711" t="n">
        <v>266</v>
      </c>
      <c r="D711" t="inlineStr">
        <is>
          <t>Jacaré</t>
        </is>
      </c>
      <c r="E711" t="n">
        <v>265</v>
      </c>
      <c r="F711" t="inlineStr">
        <is>
          <t>Orfeu</t>
        </is>
      </c>
      <c r="G711" t="n">
        <v>0</v>
      </c>
      <c r="H711" t="n">
        <v>0</v>
      </c>
      <c r="I711" t="n">
        <v>52010</v>
      </c>
    </row>
    <row r="712">
      <c r="A712" t="n">
        <v>237</v>
      </c>
      <c r="B712" s="27" t="n">
        <v>45363</v>
      </c>
      <c r="C712" t="n">
        <v>266</v>
      </c>
      <c r="D712" t="inlineStr">
        <is>
          <t>Jacaré</t>
        </is>
      </c>
      <c r="E712" t="n">
        <v>291</v>
      </c>
      <c r="F712" t="inlineStr">
        <is>
          <t>Tempus</t>
        </is>
      </c>
      <c r="G712" t="n">
        <v>0</v>
      </c>
      <c r="H712" t="n">
        <v>0</v>
      </c>
      <c r="I712" t="n">
        <v>31800</v>
      </c>
    </row>
    <row r="713">
      <c r="A713" t="n">
        <v>252</v>
      </c>
      <c r="B713" s="27" t="n">
        <v>45363</v>
      </c>
      <c r="C713" t="n">
        <v>266</v>
      </c>
      <c r="D713" t="inlineStr">
        <is>
          <t>Jacaré</t>
        </is>
      </c>
      <c r="E713" t="n">
        <v>276</v>
      </c>
      <c r="F713" t="inlineStr">
        <is>
          <t>Riviera Bar</t>
        </is>
      </c>
      <c r="G713" t="n">
        <v>0</v>
      </c>
      <c r="H713" t="n">
        <v>0</v>
      </c>
      <c r="I713" t="n">
        <v>22211</v>
      </c>
    </row>
    <row r="714">
      <c r="A714" t="n">
        <v>279</v>
      </c>
      <c r="B714" s="27" t="n">
        <v>45363</v>
      </c>
      <c r="C714" t="n">
        <v>266</v>
      </c>
      <c r="D714" t="inlineStr">
        <is>
          <t>Jacaré</t>
        </is>
      </c>
      <c r="E714" t="n">
        <v>265</v>
      </c>
      <c r="F714" t="inlineStr">
        <is>
          <t>Orfeu</t>
        </is>
      </c>
      <c r="G714" t="n">
        <v>0</v>
      </c>
      <c r="H714" t="n">
        <v>0</v>
      </c>
      <c r="I714" t="n">
        <v>52010</v>
      </c>
    </row>
    <row r="715">
      <c r="A715" t="n">
        <v>295</v>
      </c>
      <c r="B715" s="27" t="n">
        <v>45363</v>
      </c>
      <c r="C715" t="n">
        <v>266</v>
      </c>
      <c r="D715" t="inlineStr">
        <is>
          <t>Jacaré</t>
        </is>
      </c>
      <c r="E715" t="n">
        <v>276</v>
      </c>
      <c r="F715" t="inlineStr">
        <is>
          <t>Riviera Bar</t>
        </is>
      </c>
      <c r="G715" t="n">
        <v>0</v>
      </c>
      <c r="H715" t="n">
        <v>0</v>
      </c>
      <c r="I715" t="n">
        <v>22211</v>
      </c>
    </row>
    <row r="716">
      <c r="A716" t="n">
        <v>314</v>
      </c>
      <c r="B716" s="27" t="n">
        <v>45363</v>
      </c>
      <c r="C716" t="n">
        <v>266</v>
      </c>
      <c r="D716" t="inlineStr">
        <is>
          <t>Jacaré</t>
        </is>
      </c>
      <c r="E716" t="n">
        <v>272</v>
      </c>
      <c r="F716" t="inlineStr">
        <is>
          <t>Bar Brasilia -  Aeroporto</t>
        </is>
      </c>
      <c r="G716" t="n">
        <v>0</v>
      </c>
      <c r="H716" t="n">
        <v>0</v>
      </c>
      <c r="I716" t="n">
        <v>4517.76</v>
      </c>
    </row>
    <row r="717">
      <c r="A717" t="n">
        <v>154</v>
      </c>
      <c r="B717" s="27" t="n">
        <v>45362</v>
      </c>
      <c r="C717" t="n">
        <v>275</v>
      </c>
      <c r="D717" t="inlineStr">
        <is>
          <t>Bar Brahma - Centro</t>
        </is>
      </c>
      <c r="E717" t="n">
        <v>266</v>
      </c>
      <c r="F717" t="inlineStr">
        <is>
          <t>Jacaré</t>
        </is>
      </c>
      <c r="G717" t="n">
        <v>1</v>
      </c>
      <c r="H717" t="n">
        <v>252550.54</v>
      </c>
      <c r="I717" t="n">
        <v>0</v>
      </c>
    </row>
    <row r="718">
      <c r="A718" t="n">
        <v>167</v>
      </c>
      <c r="B718" s="27" t="n">
        <v>45362</v>
      </c>
      <c r="C718" t="n">
        <v>277</v>
      </c>
      <c r="D718" t="inlineStr">
        <is>
          <t>Bar Léo - Centro</t>
        </is>
      </c>
      <c r="E718" t="n">
        <v>266</v>
      </c>
      <c r="F718" t="inlineStr">
        <is>
          <t>Jacaré</t>
        </is>
      </c>
      <c r="G718" t="n">
        <v>1</v>
      </c>
      <c r="H718" t="n">
        <v>25892.84</v>
      </c>
      <c r="I718" t="n">
        <v>0</v>
      </c>
    </row>
    <row r="719">
      <c r="A719" t="n">
        <v>177</v>
      </c>
      <c r="B719" s="27" t="n">
        <v>45362</v>
      </c>
      <c r="C719" t="n">
        <v>265</v>
      </c>
      <c r="D719" t="inlineStr">
        <is>
          <t>Orfeu</t>
        </is>
      </c>
      <c r="E719" t="n">
        <v>266</v>
      </c>
      <c r="F719" t="inlineStr">
        <is>
          <t>Jacaré</t>
        </is>
      </c>
      <c r="G719" t="n">
        <v>1</v>
      </c>
      <c r="H719" t="n">
        <v>163462.78</v>
      </c>
      <c r="I719" t="n">
        <v>0</v>
      </c>
    </row>
    <row r="720">
      <c r="A720" t="n">
        <v>216</v>
      </c>
      <c r="B720" s="27" t="n">
        <v>45362</v>
      </c>
      <c r="C720" t="n">
        <v>266</v>
      </c>
      <c r="D720" t="inlineStr">
        <is>
          <t>Jacaré</t>
        </is>
      </c>
      <c r="E720" t="n">
        <v>265</v>
      </c>
      <c r="F720" t="inlineStr">
        <is>
          <t>Orfeu</t>
        </is>
      </c>
      <c r="G720" t="n">
        <v>0</v>
      </c>
      <c r="H720" t="n">
        <v>0</v>
      </c>
      <c r="I720" t="n">
        <v>23010</v>
      </c>
    </row>
    <row r="721">
      <c r="A721" t="n">
        <v>236</v>
      </c>
      <c r="B721" s="27" t="n">
        <v>45362</v>
      </c>
      <c r="C721" t="n">
        <v>266</v>
      </c>
      <c r="D721" t="inlineStr">
        <is>
          <t>Jacaré</t>
        </is>
      </c>
      <c r="E721" t="n">
        <v>291</v>
      </c>
      <c r="F721" t="inlineStr">
        <is>
          <t>Tempus</t>
        </is>
      </c>
      <c r="G721" t="n">
        <v>0</v>
      </c>
      <c r="H721" t="n">
        <v>0</v>
      </c>
      <c r="I721" t="n">
        <v>303600</v>
      </c>
    </row>
    <row r="722">
      <c r="A722" t="n">
        <v>278</v>
      </c>
      <c r="B722" s="27" t="n">
        <v>45362</v>
      </c>
      <c r="C722" t="n">
        <v>266</v>
      </c>
      <c r="D722" t="inlineStr">
        <is>
          <t>Jacaré</t>
        </is>
      </c>
      <c r="E722" t="n">
        <v>265</v>
      </c>
      <c r="F722" t="inlineStr">
        <is>
          <t>Orfeu</t>
        </is>
      </c>
      <c r="G722" t="n">
        <v>0</v>
      </c>
      <c r="H722" t="n">
        <v>0</v>
      </c>
      <c r="I722" t="n">
        <v>23010</v>
      </c>
    </row>
    <row r="723">
      <c r="A723" t="n">
        <v>313</v>
      </c>
      <c r="B723" s="27" t="n">
        <v>45362</v>
      </c>
      <c r="C723" t="n">
        <v>266</v>
      </c>
      <c r="D723" t="inlineStr">
        <is>
          <t>Jacaré</t>
        </is>
      </c>
      <c r="E723" t="n">
        <v>272</v>
      </c>
      <c r="F723" t="inlineStr">
        <is>
          <t>Bar Brasilia -  Aeroporto</t>
        </is>
      </c>
      <c r="G723" t="n">
        <v>0</v>
      </c>
      <c r="H723" t="n">
        <v>0</v>
      </c>
      <c r="I723" t="n">
        <v>25310</v>
      </c>
    </row>
    <row r="724">
      <c r="A724" t="n">
        <v>351</v>
      </c>
      <c r="B724" s="27" t="n">
        <v>45362</v>
      </c>
      <c r="C724" t="n">
        <v>265</v>
      </c>
      <c r="D724" t="inlineStr">
        <is>
          <t>Orfeu</t>
        </is>
      </c>
      <c r="E724" t="n">
        <v>266</v>
      </c>
      <c r="F724" t="inlineStr">
        <is>
          <t>Jacaré</t>
        </is>
      </c>
      <c r="G724" t="n">
        <v>0</v>
      </c>
      <c r="H724" t="n">
        <v>5654.03</v>
      </c>
      <c r="I724" t="n">
        <v>0</v>
      </c>
    </row>
    <row r="725">
      <c r="A725" t="n">
        <v>153</v>
      </c>
      <c r="B725" s="27" t="n">
        <v>45359</v>
      </c>
      <c r="C725" t="n">
        <v>275</v>
      </c>
      <c r="D725" t="inlineStr">
        <is>
          <t>Bar Brahma - Centro</t>
        </is>
      </c>
      <c r="E725" t="n">
        <v>266</v>
      </c>
      <c r="F725" t="inlineStr">
        <is>
          <t>Jacaré</t>
        </is>
      </c>
      <c r="G725" t="n">
        <v>1</v>
      </c>
      <c r="H725" t="n">
        <v>65252.5</v>
      </c>
      <c r="I725" t="n">
        <v>0</v>
      </c>
    </row>
    <row r="726">
      <c r="A726" t="n">
        <v>166</v>
      </c>
      <c r="B726" s="27" t="n">
        <v>45359</v>
      </c>
      <c r="C726" t="n">
        <v>277</v>
      </c>
      <c r="D726" t="inlineStr">
        <is>
          <t>Bar Léo - Centro</t>
        </is>
      </c>
      <c r="E726" t="n">
        <v>266</v>
      </c>
      <c r="F726" t="inlineStr">
        <is>
          <t>Jacaré</t>
        </is>
      </c>
      <c r="G726" t="n">
        <v>1</v>
      </c>
      <c r="H726" t="n">
        <v>7589.2</v>
      </c>
      <c r="I726" t="n">
        <v>0</v>
      </c>
    </row>
    <row r="727">
      <c r="A727" t="n">
        <v>176</v>
      </c>
      <c r="B727" s="27" t="n">
        <v>45359</v>
      </c>
      <c r="C727" t="n">
        <v>265</v>
      </c>
      <c r="D727" t="inlineStr">
        <is>
          <t>Orfeu</t>
        </is>
      </c>
      <c r="E727" t="n">
        <v>266</v>
      </c>
      <c r="F727" t="inlineStr">
        <is>
          <t>Jacaré</t>
        </is>
      </c>
      <c r="G727" t="n">
        <v>1</v>
      </c>
      <c r="H727" t="n">
        <v>18513.56</v>
      </c>
      <c r="I727" t="n">
        <v>0</v>
      </c>
    </row>
    <row r="728">
      <c r="A728" t="n">
        <v>215</v>
      </c>
      <c r="B728" s="27" t="n">
        <v>45359</v>
      </c>
      <c r="C728" t="n">
        <v>266</v>
      </c>
      <c r="D728" t="inlineStr">
        <is>
          <t>Jacaré</t>
        </is>
      </c>
      <c r="E728" t="n">
        <v>265</v>
      </c>
      <c r="F728" t="inlineStr">
        <is>
          <t>Orfeu</t>
        </is>
      </c>
      <c r="G728" t="n">
        <v>0</v>
      </c>
      <c r="H728" t="n">
        <v>0</v>
      </c>
      <c r="I728" t="n">
        <v>33000</v>
      </c>
    </row>
    <row r="729">
      <c r="A729" t="n">
        <v>235</v>
      </c>
      <c r="B729" s="27" t="n">
        <v>45359</v>
      </c>
      <c r="C729" t="n">
        <v>266</v>
      </c>
      <c r="D729" t="inlineStr">
        <is>
          <t>Jacaré</t>
        </is>
      </c>
      <c r="E729" t="n">
        <v>291</v>
      </c>
      <c r="F729" t="inlineStr">
        <is>
          <t>Tempus</t>
        </is>
      </c>
      <c r="G729" t="n">
        <v>0</v>
      </c>
      <c r="H729" t="n">
        <v>0</v>
      </c>
      <c r="I729" t="n">
        <v>94920.71000000001</v>
      </c>
    </row>
    <row r="730">
      <c r="A730" t="n">
        <v>251</v>
      </c>
      <c r="B730" s="27" t="n">
        <v>45359</v>
      </c>
      <c r="C730" t="n">
        <v>266</v>
      </c>
      <c r="D730" t="inlineStr">
        <is>
          <t>Jacaré</t>
        </is>
      </c>
      <c r="E730" t="n">
        <v>276</v>
      </c>
      <c r="F730" t="inlineStr">
        <is>
          <t>Riviera Bar</t>
        </is>
      </c>
      <c r="G730" t="n">
        <v>0</v>
      </c>
      <c r="H730" t="n">
        <v>0</v>
      </c>
      <c r="I730" t="n">
        <v>66000</v>
      </c>
    </row>
    <row r="731">
      <c r="A731" t="n">
        <v>277</v>
      </c>
      <c r="B731" s="27" t="n">
        <v>45359</v>
      </c>
      <c r="C731" t="n">
        <v>266</v>
      </c>
      <c r="D731" t="inlineStr">
        <is>
          <t>Jacaré</t>
        </is>
      </c>
      <c r="E731" t="n">
        <v>265</v>
      </c>
      <c r="F731" t="inlineStr">
        <is>
          <t>Orfeu</t>
        </is>
      </c>
      <c r="G731" t="n">
        <v>0</v>
      </c>
      <c r="H731" t="n">
        <v>0</v>
      </c>
      <c r="I731" t="n">
        <v>33000</v>
      </c>
    </row>
    <row r="732">
      <c r="A732" t="n">
        <v>294</v>
      </c>
      <c r="B732" s="27" t="n">
        <v>45359</v>
      </c>
      <c r="C732" t="n">
        <v>266</v>
      </c>
      <c r="D732" t="inlineStr">
        <is>
          <t>Jacaré</t>
        </is>
      </c>
      <c r="E732" t="n">
        <v>276</v>
      </c>
      <c r="F732" t="inlineStr">
        <is>
          <t>Riviera Bar</t>
        </is>
      </c>
      <c r="G732" t="n">
        <v>0</v>
      </c>
      <c r="H732" t="n">
        <v>0</v>
      </c>
      <c r="I732" t="n">
        <v>66000</v>
      </c>
    </row>
    <row r="733">
      <c r="A733" t="n">
        <v>312</v>
      </c>
      <c r="B733" s="27" t="n">
        <v>45359</v>
      </c>
      <c r="C733" t="n">
        <v>266</v>
      </c>
      <c r="D733" t="inlineStr">
        <is>
          <t>Jacaré</t>
        </is>
      </c>
      <c r="E733" t="n">
        <v>272</v>
      </c>
      <c r="F733" t="inlineStr">
        <is>
          <t>Bar Brasilia -  Aeroporto</t>
        </is>
      </c>
      <c r="G733" t="n">
        <v>0</v>
      </c>
      <c r="H733" t="n">
        <v>0</v>
      </c>
      <c r="I733" t="n">
        <v>12870.47</v>
      </c>
    </row>
    <row r="734">
      <c r="A734" t="n">
        <v>350</v>
      </c>
      <c r="B734" s="27" t="n">
        <v>45359</v>
      </c>
      <c r="C734" t="n">
        <v>265</v>
      </c>
      <c r="D734" t="inlineStr">
        <is>
          <t>Orfeu</t>
        </is>
      </c>
      <c r="E734" t="n">
        <v>266</v>
      </c>
      <c r="F734" t="inlineStr">
        <is>
          <t>Jacaré</t>
        </is>
      </c>
      <c r="G734" t="n">
        <v>0</v>
      </c>
      <c r="H734" t="n">
        <v>9601.209999999999</v>
      </c>
      <c r="I734" t="n">
        <v>0</v>
      </c>
    </row>
    <row r="735">
      <c r="A735" t="n">
        <v>152</v>
      </c>
      <c r="B735" s="27" t="n">
        <v>45358</v>
      </c>
      <c r="C735" t="n">
        <v>275</v>
      </c>
      <c r="D735" t="inlineStr">
        <is>
          <t>Bar Brahma - Centro</t>
        </is>
      </c>
      <c r="E735" t="n">
        <v>266</v>
      </c>
      <c r="F735" t="inlineStr">
        <is>
          <t>Jacaré</t>
        </is>
      </c>
      <c r="G735" t="n">
        <v>1</v>
      </c>
      <c r="H735" t="n">
        <v>83763.06</v>
      </c>
      <c r="I735" t="n">
        <v>0</v>
      </c>
    </row>
    <row r="736">
      <c r="A736" t="n">
        <v>165</v>
      </c>
      <c r="B736" s="27" t="n">
        <v>45358</v>
      </c>
      <c r="C736" t="n">
        <v>277</v>
      </c>
      <c r="D736" t="inlineStr">
        <is>
          <t>Bar Léo - Centro</t>
        </is>
      </c>
      <c r="E736" t="n">
        <v>266</v>
      </c>
      <c r="F736" t="inlineStr">
        <is>
          <t>Jacaré</t>
        </is>
      </c>
      <c r="G736" t="n">
        <v>1</v>
      </c>
      <c r="H736" t="n">
        <v>7167.82</v>
      </c>
      <c r="I736" t="n">
        <v>0</v>
      </c>
    </row>
    <row r="737">
      <c r="A737" t="n">
        <v>175</v>
      </c>
      <c r="B737" s="27" t="n">
        <v>45358</v>
      </c>
      <c r="C737" t="n">
        <v>265</v>
      </c>
      <c r="D737" t="inlineStr">
        <is>
          <t>Orfeu</t>
        </is>
      </c>
      <c r="E737" t="n">
        <v>266</v>
      </c>
      <c r="F737" t="inlineStr">
        <is>
          <t>Jacaré</t>
        </is>
      </c>
      <c r="G737" t="n">
        <v>1</v>
      </c>
      <c r="H737" t="n">
        <v>17358.67</v>
      </c>
      <c r="I737" t="n">
        <v>0</v>
      </c>
    </row>
    <row r="738">
      <c r="A738" t="n">
        <v>214</v>
      </c>
      <c r="B738" s="27" t="n">
        <v>45358</v>
      </c>
      <c r="C738" t="n">
        <v>266</v>
      </c>
      <c r="D738" t="inlineStr">
        <is>
          <t>Jacaré</t>
        </is>
      </c>
      <c r="E738" t="n">
        <v>265</v>
      </c>
      <c r="F738" t="inlineStr">
        <is>
          <t>Orfeu</t>
        </is>
      </c>
      <c r="G738" t="n">
        <v>0</v>
      </c>
      <c r="H738" t="n">
        <v>0</v>
      </c>
      <c r="I738" t="n">
        <v>14280</v>
      </c>
    </row>
    <row r="739">
      <c r="A739" t="n">
        <v>234</v>
      </c>
      <c r="B739" s="27" t="n">
        <v>45358</v>
      </c>
      <c r="C739" t="n">
        <v>266</v>
      </c>
      <c r="D739" t="inlineStr">
        <is>
          <t>Jacaré</t>
        </is>
      </c>
      <c r="E739" t="n">
        <v>291</v>
      </c>
      <c r="F739" t="inlineStr">
        <is>
          <t>Tempus</t>
        </is>
      </c>
      <c r="G739" t="n">
        <v>0</v>
      </c>
      <c r="H739" t="n">
        <v>0</v>
      </c>
      <c r="I739" t="n">
        <v>54900</v>
      </c>
    </row>
    <row r="740">
      <c r="A740" t="n">
        <v>250</v>
      </c>
      <c r="B740" s="27" t="n">
        <v>45358</v>
      </c>
      <c r="C740" t="n">
        <v>266</v>
      </c>
      <c r="D740" t="inlineStr">
        <is>
          <t>Jacaré</t>
        </is>
      </c>
      <c r="E740" t="n">
        <v>276</v>
      </c>
      <c r="F740" t="inlineStr">
        <is>
          <t>Riviera Bar</t>
        </is>
      </c>
      <c r="G740" t="n">
        <v>0</v>
      </c>
      <c r="H740" t="n">
        <v>0</v>
      </c>
      <c r="I740" t="n">
        <v>42500</v>
      </c>
    </row>
    <row r="741">
      <c r="A741" t="n">
        <v>276</v>
      </c>
      <c r="B741" s="27" t="n">
        <v>45358</v>
      </c>
      <c r="C741" t="n">
        <v>266</v>
      </c>
      <c r="D741" t="inlineStr">
        <is>
          <t>Jacaré</t>
        </is>
      </c>
      <c r="E741" t="n">
        <v>265</v>
      </c>
      <c r="F741" t="inlineStr">
        <is>
          <t>Orfeu</t>
        </is>
      </c>
      <c r="G741" t="n">
        <v>0</v>
      </c>
      <c r="H741" t="n">
        <v>0</v>
      </c>
      <c r="I741" t="n">
        <v>14280</v>
      </c>
    </row>
    <row r="742">
      <c r="A742" t="n">
        <v>293</v>
      </c>
      <c r="B742" s="27" t="n">
        <v>45358</v>
      </c>
      <c r="C742" t="n">
        <v>266</v>
      </c>
      <c r="D742" t="inlineStr">
        <is>
          <t>Jacaré</t>
        </is>
      </c>
      <c r="E742" t="n">
        <v>276</v>
      </c>
      <c r="F742" t="inlineStr">
        <is>
          <t>Riviera Bar</t>
        </is>
      </c>
      <c r="G742" t="n">
        <v>0</v>
      </c>
      <c r="H742" t="n">
        <v>0</v>
      </c>
      <c r="I742" t="n">
        <v>42500</v>
      </c>
    </row>
    <row r="743">
      <c r="A743" t="n">
        <v>311</v>
      </c>
      <c r="B743" s="27" t="n">
        <v>45358</v>
      </c>
      <c r="C743" t="n">
        <v>266</v>
      </c>
      <c r="D743" t="inlineStr">
        <is>
          <t>Jacaré</t>
        </is>
      </c>
      <c r="E743" t="n">
        <v>272</v>
      </c>
      <c r="F743" t="inlineStr">
        <is>
          <t>Bar Brasilia -  Aeroporto</t>
        </is>
      </c>
      <c r="G743" t="n">
        <v>0</v>
      </c>
      <c r="H743" t="n">
        <v>0</v>
      </c>
      <c r="I743" t="n">
        <v>206.36</v>
      </c>
    </row>
    <row r="744">
      <c r="A744" t="n">
        <v>151</v>
      </c>
      <c r="B744" s="27" t="n">
        <v>45357</v>
      </c>
      <c r="C744" t="n">
        <v>275</v>
      </c>
      <c r="D744" t="inlineStr">
        <is>
          <t>Bar Brahma - Centro</t>
        </is>
      </c>
      <c r="E744" t="n">
        <v>266</v>
      </c>
      <c r="F744" t="inlineStr">
        <is>
          <t>Jacaré</t>
        </is>
      </c>
      <c r="G744" t="n">
        <v>1</v>
      </c>
      <c r="H744" t="n">
        <v>36734.28</v>
      </c>
      <c r="I744" t="n">
        <v>0</v>
      </c>
    </row>
    <row r="745">
      <c r="A745" t="n">
        <v>164</v>
      </c>
      <c r="B745" s="27" t="n">
        <v>45357</v>
      </c>
      <c r="C745" t="n">
        <v>277</v>
      </c>
      <c r="D745" t="inlineStr">
        <is>
          <t>Bar Léo - Centro</t>
        </is>
      </c>
      <c r="E745" t="n">
        <v>266</v>
      </c>
      <c r="F745" t="inlineStr">
        <is>
          <t>Jacaré</t>
        </is>
      </c>
      <c r="G745" t="n">
        <v>1</v>
      </c>
      <c r="H745" t="n">
        <v>6803.35</v>
      </c>
      <c r="I745" t="n">
        <v>0</v>
      </c>
    </row>
    <row r="746">
      <c r="A746" t="n">
        <v>174</v>
      </c>
      <c r="B746" s="27" t="n">
        <v>45357</v>
      </c>
      <c r="C746" t="n">
        <v>265</v>
      </c>
      <c r="D746" t="inlineStr">
        <is>
          <t>Orfeu</t>
        </is>
      </c>
      <c r="E746" t="n">
        <v>266</v>
      </c>
      <c r="F746" t="inlineStr">
        <is>
          <t>Jacaré</t>
        </is>
      </c>
      <c r="G746" t="n">
        <v>1</v>
      </c>
      <c r="H746" t="n">
        <v>7734.49</v>
      </c>
      <c r="I746" t="n">
        <v>0</v>
      </c>
    </row>
    <row r="747">
      <c r="A747" t="n">
        <v>212</v>
      </c>
      <c r="B747" s="27" t="n">
        <v>45357</v>
      </c>
      <c r="C747" t="n">
        <v>266</v>
      </c>
      <c r="D747" t="inlineStr">
        <is>
          <t>Jacaré</t>
        </is>
      </c>
      <c r="E747" t="n">
        <v>265</v>
      </c>
      <c r="F747" t="inlineStr">
        <is>
          <t>Orfeu</t>
        </is>
      </c>
      <c r="G747" t="n">
        <v>0</v>
      </c>
      <c r="H747" t="n">
        <v>0</v>
      </c>
      <c r="I747" t="n">
        <v>54647</v>
      </c>
    </row>
    <row r="748">
      <c r="A748" t="n">
        <v>233</v>
      </c>
      <c r="B748" s="27" t="n">
        <v>45357</v>
      </c>
      <c r="C748" t="n">
        <v>266</v>
      </c>
      <c r="D748" t="inlineStr">
        <is>
          <t>Jacaré</t>
        </is>
      </c>
      <c r="E748" t="n">
        <v>291</v>
      </c>
      <c r="F748" t="inlineStr">
        <is>
          <t>Tempus</t>
        </is>
      </c>
      <c r="G748" t="n">
        <v>0</v>
      </c>
      <c r="H748" t="n">
        <v>0</v>
      </c>
      <c r="I748" t="n">
        <v>0</v>
      </c>
    </row>
    <row r="749">
      <c r="A749" t="n">
        <v>249</v>
      </c>
      <c r="B749" s="27" t="n">
        <v>45357</v>
      </c>
      <c r="C749" t="n">
        <v>266</v>
      </c>
      <c r="D749" t="inlineStr">
        <is>
          <t>Jacaré</t>
        </is>
      </c>
      <c r="E749" t="n">
        <v>276</v>
      </c>
      <c r="F749" t="inlineStr">
        <is>
          <t>Riviera Bar</t>
        </is>
      </c>
      <c r="G749" t="n">
        <v>0</v>
      </c>
      <c r="H749" t="n">
        <v>0</v>
      </c>
      <c r="I749" t="n">
        <v>163377.21</v>
      </c>
    </row>
    <row r="750">
      <c r="A750" t="n">
        <v>275</v>
      </c>
      <c r="B750" s="27" t="n">
        <v>45357</v>
      </c>
      <c r="C750" t="n">
        <v>266</v>
      </c>
      <c r="D750" t="inlineStr">
        <is>
          <t>Jacaré</t>
        </is>
      </c>
      <c r="E750" t="n">
        <v>265</v>
      </c>
      <c r="F750" t="inlineStr">
        <is>
          <t>Orfeu</t>
        </is>
      </c>
      <c r="G750" t="n">
        <v>0</v>
      </c>
      <c r="H750" t="n">
        <v>0</v>
      </c>
      <c r="I750" t="n">
        <v>54647</v>
      </c>
    </row>
    <row r="751">
      <c r="A751" t="n">
        <v>292</v>
      </c>
      <c r="B751" s="27" t="n">
        <v>45357</v>
      </c>
      <c r="C751" t="n">
        <v>266</v>
      </c>
      <c r="D751" t="inlineStr">
        <is>
          <t>Jacaré</t>
        </is>
      </c>
      <c r="E751" t="n">
        <v>276</v>
      </c>
      <c r="F751" t="inlineStr">
        <is>
          <t>Riviera Bar</t>
        </is>
      </c>
      <c r="G751" t="n">
        <v>0</v>
      </c>
      <c r="H751" t="n">
        <v>0</v>
      </c>
      <c r="I751" t="n">
        <v>163377.21</v>
      </c>
    </row>
    <row r="752">
      <c r="A752" t="n">
        <v>306</v>
      </c>
      <c r="B752" s="27" t="n">
        <v>45357</v>
      </c>
      <c r="C752" t="n">
        <v>266</v>
      </c>
      <c r="D752" t="inlineStr">
        <is>
          <t>Jacaré</t>
        </is>
      </c>
      <c r="E752" t="n">
        <v>291</v>
      </c>
      <c r="F752" t="inlineStr">
        <is>
          <t>Tempus</t>
        </is>
      </c>
      <c r="G752" t="n">
        <v>0</v>
      </c>
      <c r="H752" t="n">
        <v>0</v>
      </c>
      <c r="I752" t="n">
        <v>60300</v>
      </c>
    </row>
    <row r="753">
      <c r="A753" t="n">
        <v>310</v>
      </c>
      <c r="B753" s="27" t="n">
        <v>45357</v>
      </c>
      <c r="C753" t="n">
        <v>266</v>
      </c>
      <c r="D753" t="inlineStr">
        <is>
          <t>Jacaré</t>
        </is>
      </c>
      <c r="E753" t="n">
        <v>272</v>
      </c>
      <c r="F753" t="inlineStr">
        <is>
          <t>Bar Brasilia -  Aeroporto</t>
        </is>
      </c>
      <c r="G753" t="n">
        <v>0</v>
      </c>
      <c r="H753" t="n">
        <v>0</v>
      </c>
      <c r="I753" t="n">
        <v>116239.11</v>
      </c>
    </row>
    <row r="754">
      <c r="A754" t="n">
        <v>321</v>
      </c>
      <c r="B754" s="27" t="n">
        <v>45357</v>
      </c>
      <c r="C754" t="n">
        <v>266</v>
      </c>
      <c r="D754" t="inlineStr">
        <is>
          <t>Jacaré</t>
        </is>
      </c>
      <c r="E754" t="n">
        <v>289</v>
      </c>
      <c r="F754" t="inlineStr">
        <is>
          <t>Escritorio Fabrica de Bares</t>
        </is>
      </c>
      <c r="G754" t="n">
        <v>0</v>
      </c>
      <c r="H754" t="n">
        <v>0</v>
      </c>
      <c r="I754" t="n">
        <v>10</v>
      </c>
    </row>
    <row r="755">
      <c r="A755" t="n">
        <v>322</v>
      </c>
      <c r="B755" s="27" t="n">
        <v>45357</v>
      </c>
      <c r="C755" t="n">
        <v>266</v>
      </c>
      <c r="D755" t="inlineStr">
        <is>
          <t>Jacaré</t>
        </is>
      </c>
      <c r="E755" t="n">
        <v>278</v>
      </c>
      <c r="F755" t="inlineStr">
        <is>
          <t>FDB Bar - Riviera (antiga Maraba)</t>
        </is>
      </c>
      <c r="G755" t="n">
        <v>0</v>
      </c>
      <c r="H755" t="n">
        <v>0</v>
      </c>
      <c r="I755" t="n">
        <v>360</v>
      </c>
    </row>
    <row r="756">
      <c r="A756" t="n">
        <v>150</v>
      </c>
      <c r="B756" s="27" t="n">
        <v>45356</v>
      </c>
      <c r="C756" t="n">
        <v>275</v>
      </c>
      <c r="D756" t="inlineStr">
        <is>
          <t>Bar Brahma - Centro</t>
        </is>
      </c>
      <c r="E756" t="n">
        <v>266</v>
      </c>
      <c r="F756" t="inlineStr">
        <is>
          <t>Jacaré</t>
        </is>
      </c>
      <c r="G756" t="n">
        <v>1</v>
      </c>
      <c r="H756" t="n">
        <v>39616.94</v>
      </c>
      <c r="I756" t="n">
        <v>0</v>
      </c>
    </row>
    <row r="757">
      <c r="A757" t="n">
        <v>163</v>
      </c>
      <c r="B757" s="27" t="n">
        <v>45356</v>
      </c>
      <c r="C757" t="n">
        <v>277</v>
      </c>
      <c r="D757" t="inlineStr">
        <is>
          <t>Bar Léo - Centro</t>
        </is>
      </c>
      <c r="E757" t="n">
        <v>266</v>
      </c>
      <c r="F757" t="inlineStr">
        <is>
          <t>Jacaré</t>
        </is>
      </c>
      <c r="G757" t="n">
        <v>1</v>
      </c>
      <c r="H757" t="n">
        <v>3202.13</v>
      </c>
      <c r="I757" t="n">
        <v>0</v>
      </c>
    </row>
    <row r="758">
      <c r="A758" t="n">
        <v>173</v>
      </c>
      <c r="B758" s="27" t="n">
        <v>45356</v>
      </c>
      <c r="C758" t="n">
        <v>265</v>
      </c>
      <c r="D758" t="inlineStr">
        <is>
          <t>Orfeu</t>
        </is>
      </c>
      <c r="E758" t="n">
        <v>266</v>
      </c>
      <c r="F758" t="inlineStr">
        <is>
          <t>Jacaré</t>
        </is>
      </c>
      <c r="G758" t="n">
        <v>1</v>
      </c>
      <c r="H758" t="n">
        <v>16333.81</v>
      </c>
      <c r="I758" t="n">
        <v>0</v>
      </c>
    </row>
    <row r="759">
      <c r="A759" t="n">
        <v>211</v>
      </c>
      <c r="B759" s="27" t="n">
        <v>45356</v>
      </c>
      <c r="C759" t="n">
        <v>266</v>
      </c>
      <c r="D759" t="inlineStr">
        <is>
          <t>Jacaré</t>
        </is>
      </c>
      <c r="E759" t="n">
        <v>265</v>
      </c>
      <c r="F759" t="inlineStr">
        <is>
          <t>Orfeu</t>
        </is>
      </c>
      <c r="G759" t="n">
        <v>0</v>
      </c>
      <c r="H759" t="n">
        <v>0</v>
      </c>
      <c r="I759" t="n">
        <v>26210</v>
      </c>
    </row>
    <row r="760">
      <c r="A760" t="n">
        <v>232</v>
      </c>
      <c r="B760" s="27" t="n">
        <v>45356</v>
      </c>
      <c r="C760" t="n">
        <v>266</v>
      </c>
      <c r="D760" t="inlineStr">
        <is>
          <t>Jacaré</t>
        </is>
      </c>
      <c r="E760" t="n">
        <v>291</v>
      </c>
      <c r="F760" t="inlineStr">
        <is>
          <t>Tempus</t>
        </is>
      </c>
      <c r="G760" t="n">
        <v>0</v>
      </c>
      <c r="H760" t="n">
        <v>0</v>
      </c>
      <c r="I760" t="n">
        <v>165151.99</v>
      </c>
    </row>
    <row r="761">
      <c r="A761" t="n">
        <v>274</v>
      </c>
      <c r="B761" s="27" t="n">
        <v>45356</v>
      </c>
      <c r="C761" t="n">
        <v>266</v>
      </c>
      <c r="D761" t="inlineStr">
        <is>
          <t>Jacaré</t>
        </is>
      </c>
      <c r="E761" t="n">
        <v>265</v>
      </c>
      <c r="F761" t="inlineStr">
        <is>
          <t>Orfeu</t>
        </is>
      </c>
      <c r="G761" t="n">
        <v>0</v>
      </c>
      <c r="H761" t="n">
        <v>0</v>
      </c>
      <c r="I761" t="n">
        <v>26210</v>
      </c>
    </row>
    <row r="762">
      <c r="A762" t="n">
        <v>349</v>
      </c>
      <c r="B762" s="27" t="n">
        <v>45356</v>
      </c>
      <c r="C762" t="n">
        <v>265</v>
      </c>
      <c r="D762" t="inlineStr">
        <is>
          <t>Orfeu</t>
        </is>
      </c>
      <c r="E762" t="n">
        <v>266</v>
      </c>
      <c r="F762" t="inlineStr">
        <is>
          <t>Jacaré</t>
        </is>
      </c>
      <c r="G762" t="n">
        <v>0</v>
      </c>
      <c r="H762" t="n">
        <v>421.29</v>
      </c>
      <c r="I762" t="n">
        <v>0</v>
      </c>
    </row>
    <row r="763">
      <c r="A763" t="n">
        <v>149</v>
      </c>
      <c r="B763" s="27" t="n">
        <v>45355</v>
      </c>
      <c r="C763" t="n">
        <v>275</v>
      </c>
      <c r="D763" t="inlineStr">
        <is>
          <t>Bar Brahma - Centro</t>
        </is>
      </c>
      <c r="E763" t="n">
        <v>266</v>
      </c>
      <c r="F763" t="inlineStr">
        <is>
          <t>Jacaré</t>
        </is>
      </c>
      <c r="G763" t="n">
        <v>1</v>
      </c>
      <c r="H763" t="n">
        <v>233104.38</v>
      </c>
      <c r="I763" t="n">
        <v>0</v>
      </c>
    </row>
    <row r="764">
      <c r="A764" t="n">
        <v>162</v>
      </c>
      <c r="B764" s="27" t="n">
        <v>45355</v>
      </c>
      <c r="C764" t="n">
        <v>277</v>
      </c>
      <c r="D764" t="inlineStr">
        <is>
          <t>Bar Léo - Centro</t>
        </is>
      </c>
      <c r="E764" t="n">
        <v>266</v>
      </c>
      <c r="F764" t="inlineStr">
        <is>
          <t>Jacaré</t>
        </is>
      </c>
      <c r="G764" t="n">
        <v>1</v>
      </c>
      <c r="H764" t="n">
        <v>24854.22</v>
      </c>
      <c r="I764" t="n">
        <v>0</v>
      </c>
    </row>
    <row r="765">
      <c r="A765" t="n">
        <v>172</v>
      </c>
      <c r="B765" s="27" t="n">
        <v>45355</v>
      </c>
      <c r="C765" t="n">
        <v>265</v>
      </c>
      <c r="D765" t="inlineStr">
        <is>
          <t>Orfeu</t>
        </is>
      </c>
      <c r="E765" t="n">
        <v>266</v>
      </c>
      <c r="F765" t="inlineStr">
        <is>
          <t>Jacaré</t>
        </is>
      </c>
      <c r="G765" t="n">
        <v>1</v>
      </c>
      <c r="H765" t="n">
        <v>162940.18</v>
      </c>
      <c r="I765" t="n">
        <v>0</v>
      </c>
    </row>
    <row r="766">
      <c r="A766" t="n">
        <v>210</v>
      </c>
      <c r="B766" s="27" t="n">
        <v>45355</v>
      </c>
      <c r="C766" t="n">
        <v>266</v>
      </c>
      <c r="D766" t="inlineStr">
        <is>
          <t>Jacaré</t>
        </is>
      </c>
      <c r="E766" t="n">
        <v>265</v>
      </c>
      <c r="F766" t="inlineStr">
        <is>
          <t>Orfeu</t>
        </is>
      </c>
      <c r="G766" t="n">
        <v>0</v>
      </c>
      <c r="H766" t="n">
        <v>0</v>
      </c>
      <c r="I766" t="n">
        <v>40584.22</v>
      </c>
    </row>
    <row r="767">
      <c r="A767" t="n">
        <v>231</v>
      </c>
      <c r="B767" s="27" t="n">
        <v>45355</v>
      </c>
      <c r="C767" t="n">
        <v>266</v>
      </c>
      <c r="D767" t="inlineStr">
        <is>
          <t>Jacaré</t>
        </is>
      </c>
      <c r="E767" t="n">
        <v>291</v>
      </c>
      <c r="F767" t="inlineStr">
        <is>
          <t>Tempus</t>
        </is>
      </c>
      <c r="G767" t="n">
        <v>0</v>
      </c>
      <c r="H767" t="n">
        <v>0</v>
      </c>
      <c r="I767" t="n">
        <v>192042.66</v>
      </c>
    </row>
    <row r="768">
      <c r="A768" t="n">
        <v>273</v>
      </c>
      <c r="B768" s="27" t="n">
        <v>45355</v>
      </c>
      <c r="C768" t="n">
        <v>266</v>
      </c>
      <c r="D768" t="inlineStr">
        <is>
          <t>Jacaré</t>
        </is>
      </c>
      <c r="E768" t="n">
        <v>265</v>
      </c>
      <c r="F768" t="inlineStr">
        <is>
          <t>Orfeu</t>
        </is>
      </c>
      <c r="G768" t="n">
        <v>0</v>
      </c>
      <c r="H768" t="n">
        <v>0</v>
      </c>
      <c r="I768" t="n">
        <v>40584.22</v>
      </c>
    </row>
    <row r="769">
      <c r="A769" t="n">
        <v>309</v>
      </c>
      <c r="B769" s="27" t="n">
        <v>45355</v>
      </c>
      <c r="C769" t="n">
        <v>266</v>
      </c>
      <c r="D769" t="inlineStr">
        <is>
          <t>Jacaré</t>
        </is>
      </c>
      <c r="E769" t="n">
        <v>272</v>
      </c>
      <c r="F769" t="inlineStr">
        <is>
          <t>Bar Brasilia -  Aeroporto</t>
        </is>
      </c>
      <c r="G769" t="n">
        <v>0</v>
      </c>
      <c r="H769" t="n">
        <v>0</v>
      </c>
      <c r="I769" t="n">
        <v>246.61</v>
      </c>
    </row>
    <row r="770">
      <c r="A770" t="n">
        <v>148</v>
      </c>
      <c r="B770" s="27" t="n">
        <v>45352</v>
      </c>
      <c r="C770" t="n">
        <v>275</v>
      </c>
      <c r="D770" t="inlineStr">
        <is>
          <t>Bar Brahma - Centro</t>
        </is>
      </c>
      <c r="E770" t="n">
        <v>266</v>
      </c>
      <c r="F770" t="inlineStr">
        <is>
          <t>Jacaré</t>
        </is>
      </c>
      <c r="G770" t="n">
        <v>1</v>
      </c>
      <c r="H770" t="n">
        <v>35562.02</v>
      </c>
      <c r="I770" t="n">
        <v>0</v>
      </c>
    </row>
    <row r="771">
      <c r="A771" t="n">
        <v>161</v>
      </c>
      <c r="B771" s="27" t="n">
        <v>45352</v>
      </c>
      <c r="C771" t="n">
        <v>277</v>
      </c>
      <c r="D771" t="inlineStr">
        <is>
          <t>Bar Léo - Centro</t>
        </is>
      </c>
      <c r="E771" t="n">
        <v>266</v>
      </c>
      <c r="F771" t="inlineStr">
        <is>
          <t>Jacaré</t>
        </is>
      </c>
      <c r="G771" t="n">
        <v>1</v>
      </c>
      <c r="H771" t="n">
        <v>6310.94</v>
      </c>
      <c r="I771" t="n">
        <v>0</v>
      </c>
    </row>
    <row r="772">
      <c r="A772" t="n">
        <v>171</v>
      </c>
      <c r="B772" s="27" t="n">
        <v>45352</v>
      </c>
      <c r="C772" t="n">
        <v>265</v>
      </c>
      <c r="D772" t="inlineStr">
        <is>
          <t>Orfeu</t>
        </is>
      </c>
      <c r="E772" t="n">
        <v>266</v>
      </c>
      <c r="F772" t="inlineStr">
        <is>
          <t>Jacaré</t>
        </is>
      </c>
      <c r="G772" t="n">
        <v>1</v>
      </c>
      <c r="H772" t="n">
        <v>20858.71</v>
      </c>
      <c r="I772" t="n">
        <v>0</v>
      </c>
    </row>
    <row r="773">
      <c r="A773" t="n">
        <v>209</v>
      </c>
      <c r="B773" s="27" t="n">
        <v>45352</v>
      </c>
      <c r="C773" t="n">
        <v>266</v>
      </c>
      <c r="D773" t="inlineStr">
        <is>
          <t>Jacaré</t>
        </is>
      </c>
      <c r="E773" t="n">
        <v>265</v>
      </c>
      <c r="F773" t="inlineStr">
        <is>
          <t>Orfeu</t>
        </is>
      </c>
      <c r="G773" t="n">
        <v>0</v>
      </c>
      <c r="H773" t="n">
        <v>0</v>
      </c>
      <c r="I773" t="n">
        <v>33702.64</v>
      </c>
    </row>
    <row r="774">
      <c r="A774" t="n">
        <v>230</v>
      </c>
      <c r="B774" s="27" t="n">
        <v>45352</v>
      </c>
      <c r="C774" t="n">
        <v>266</v>
      </c>
      <c r="D774" t="inlineStr">
        <is>
          <t>Jacaré</t>
        </is>
      </c>
      <c r="E774" t="n">
        <v>291</v>
      </c>
      <c r="F774" t="inlineStr">
        <is>
          <t>Tempus</t>
        </is>
      </c>
      <c r="G774" t="n">
        <v>0</v>
      </c>
      <c r="H774" t="n">
        <v>0</v>
      </c>
      <c r="I774" t="n">
        <v>93388.57000000001</v>
      </c>
    </row>
    <row r="775">
      <c r="A775" t="n">
        <v>272</v>
      </c>
      <c r="B775" s="27" t="n">
        <v>45352</v>
      </c>
      <c r="C775" t="n">
        <v>266</v>
      </c>
      <c r="D775" t="inlineStr">
        <is>
          <t>Jacaré</t>
        </is>
      </c>
      <c r="E775" t="n">
        <v>265</v>
      </c>
      <c r="F775" t="inlineStr">
        <is>
          <t>Orfeu</t>
        </is>
      </c>
      <c r="G775" t="n">
        <v>0</v>
      </c>
      <c r="H775" t="n">
        <v>0</v>
      </c>
      <c r="I775" t="n">
        <v>33702.64</v>
      </c>
    </row>
    <row r="776">
      <c r="A776" t="n">
        <v>308</v>
      </c>
      <c r="B776" s="27" t="n">
        <v>45352</v>
      </c>
      <c r="C776" t="n">
        <v>266</v>
      </c>
      <c r="D776" t="inlineStr">
        <is>
          <t>Jacaré</t>
        </is>
      </c>
      <c r="E776" t="n">
        <v>272</v>
      </c>
      <c r="F776" t="inlineStr">
        <is>
          <t>Bar Brasilia -  Aeroporto</t>
        </is>
      </c>
      <c r="G776" t="n">
        <v>0</v>
      </c>
      <c r="H776" t="n">
        <v>0</v>
      </c>
      <c r="I776" t="n">
        <v>5594.67</v>
      </c>
    </row>
    <row r="777">
      <c r="A777" t="n">
        <v>348</v>
      </c>
      <c r="B777" s="27" t="n">
        <v>45352</v>
      </c>
      <c r="C777" t="n">
        <v>265</v>
      </c>
      <c r="D777" t="inlineStr">
        <is>
          <t>Orfeu</t>
        </is>
      </c>
      <c r="E777" t="n">
        <v>266</v>
      </c>
      <c r="F777" t="inlineStr">
        <is>
          <t>Jacaré</t>
        </is>
      </c>
      <c r="G777" t="n">
        <v>0</v>
      </c>
      <c r="H777" t="n">
        <v>4444.25</v>
      </c>
      <c r="I777" t="n">
        <v>0</v>
      </c>
    </row>
    <row r="778">
      <c r="A778" t="n">
        <v>146</v>
      </c>
      <c r="B778" s="27" t="n">
        <v>45350</v>
      </c>
      <c r="C778" t="n">
        <v>266</v>
      </c>
      <c r="D778" t="inlineStr">
        <is>
          <t>Jacaré</t>
        </is>
      </c>
      <c r="E778" t="n">
        <v>290</v>
      </c>
      <c r="F778" t="inlineStr">
        <is>
          <t>Edificio Rolim</t>
        </is>
      </c>
      <c r="G778" t="n">
        <v>0</v>
      </c>
      <c r="H778" t="n">
        <v>0</v>
      </c>
      <c r="I778" t="n">
        <v>100</v>
      </c>
    </row>
    <row r="779">
      <c r="A779" t="n">
        <v>136</v>
      </c>
      <c r="B779" s="27" t="n">
        <v>45280</v>
      </c>
      <c r="C779" t="n">
        <v>266</v>
      </c>
      <c r="D779" t="inlineStr">
        <is>
          <t>Jacaré</t>
        </is>
      </c>
      <c r="E779" t="n">
        <v>291</v>
      </c>
      <c r="F779" t="inlineStr">
        <is>
          <t>Tempus</t>
        </is>
      </c>
      <c r="G779" t="n">
        <v>1</v>
      </c>
      <c r="H779" t="n">
        <v>0</v>
      </c>
      <c r="I779" t="n">
        <v>7501.04</v>
      </c>
    </row>
    <row r="780">
      <c r="A780" t="n">
        <v>141</v>
      </c>
      <c r="B780" s="27" t="n">
        <v>45280</v>
      </c>
      <c r="C780" t="n">
        <v>266</v>
      </c>
      <c r="D780" t="inlineStr">
        <is>
          <t>Jacaré</t>
        </is>
      </c>
      <c r="E780" t="n">
        <v>291</v>
      </c>
      <c r="F780" t="inlineStr">
        <is>
          <t>Tempus</t>
        </is>
      </c>
      <c r="G780" t="n">
        <v>0</v>
      </c>
      <c r="H780" t="n">
        <v>0</v>
      </c>
      <c r="I780" t="n">
        <v>2149.55</v>
      </c>
    </row>
    <row r="781">
      <c r="A781" t="n">
        <v>133</v>
      </c>
      <c r="B781" s="27" t="n">
        <v>45279</v>
      </c>
      <c r="C781" t="n">
        <v>291</v>
      </c>
      <c r="D781" t="inlineStr">
        <is>
          <t>Tempus</t>
        </is>
      </c>
      <c r="E781" t="n">
        <v>266</v>
      </c>
      <c r="F781" t="inlineStr">
        <is>
          <t>Jacaré</t>
        </is>
      </c>
      <c r="G781" t="n">
        <v>0</v>
      </c>
      <c r="H781" t="n">
        <v>16500</v>
      </c>
      <c r="I781" t="n">
        <v>0</v>
      </c>
    </row>
    <row r="782">
      <c r="A782" t="n">
        <v>134</v>
      </c>
      <c r="B782" s="27" t="n">
        <v>45279</v>
      </c>
      <c r="C782" t="n">
        <v>266</v>
      </c>
      <c r="D782" t="inlineStr">
        <is>
          <t>Jacaré</t>
        </is>
      </c>
      <c r="E782" t="n">
        <v>291</v>
      </c>
      <c r="F782" t="inlineStr">
        <is>
          <t>Tempus</t>
        </is>
      </c>
      <c r="G782" t="n">
        <v>1</v>
      </c>
      <c r="H782" t="n">
        <v>0</v>
      </c>
      <c r="I782" t="n">
        <v>6385.13</v>
      </c>
    </row>
    <row r="783">
      <c r="A783" t="n">
        <v>140</v>
      </c>
      <c r="B783" s="27" t="n">
        <v>45279</v>
      </c>
      <c r="C783" t="n">
        <v>266</v>
      </c>
      <c r="D783" t="inlineStr">
        <is>
          <t>Jacaré</t>
        </is>
      </c>
      <c r="E783" t="n">
        <v>291</v>
      </c>
      <c r="F783" t="inlineStr">
        <is>
          <t>Tempus</t>
        </is>
      </c>
      <c r="G783" t="n">
        <v>0</v>
      </c>
      <c r="H783" t="n">
        <v>0</v>
      </c>
      <c r="I783" t="n">
        <v>173.65</v>
      </c>
    </row>
    <row r="784">
      <c r="A784" t="n">
        <v>129</v>
      </c>
      <c r="B784" s="27" t="n">
        <v>45278</v>
      </c>
      <c r="C784" t="n">
        <v>291</v>
      </c>
      <c r="D784" t="inlineStr">
        <is>
          <t>Tempus</t>
        </is>
      </c>
      <c r="E784" t="n">
        <v>266</v>
      </c>
      <c r="F784" t="inlineStr">
        <is>
          <t>Jacaré</t>
        </is>
      </c>
      <c r="G784" t="n">
        <v>0</v>
      </c>
      <c r="H784" t="n">
        <v>10430</v>
      </c>
      <c r="I784" t="n">
        <v>0</v>
      </c>
    </row>
    <row r="785">
      <c r="A785" t="n">
        <v>130</v>
      </c>
      <c r="B785" s="27" t="n">
        <v>45278</v>
      </c>
      <c r="C785" t="n">
        <v>266</v>
      </c>
      <c r="D785" t="inlineStr">
        <is>
          <t>Jacaré</t>
        </is>
      </c>
      <c r="E785" t="n">
        <v>291</v>
      </c>
      <c r="F785" t="inlineStr">
        <is>
          <t>Tempus</t>
        </is>
      </c>
      <c r="G785" t="n">
        <v>1</v>
      </c>
      <c r="H785" t="n">
        <v>0</v>
      </c>
      <c r="I785" t="n">
        <v>49335.09</v>
      </c>
    </row>
    <row r="786">
      <c r="A786" t="n">
        <v>135</v>
      </c>
      <c r="B786" s="27" t="n">
        <v>45278</v>
      </c>
      <c r="C786" t="n">
        <v>291</v>
      </c>
      <c r="D786" t="inlineStr">
        <is>
          <t>Tempus</t>
        </is>
      </c>
      <c r="E786" t="n">
        <v>266</v>
      </c>
      <c r="F786" t="inlineStr">
        <is>
          <t>Jacaré</t>
        </is>
      </c>
      <c r="G786" t="n">
        <v>0</v>
      </c>
      <c r="H786" t="n">
        <v>3920</v>
      </c>
      <c r="I786" t="n">
        <v>0</v>
      </c>
    </row>
    <row r="787">
      <c r="A787" t="n">
        <v>128</v>
      </c>
      <c r="B787" s="27" t="n">
        <v>45275</v>
      </c>
      <c r="C787" t="n">
        <v>291</v>
      </c>
      <c r="D787" t="inlineStr">
        <is>
          <t>Tempus</t>
        </is>
      </c>
      <c r="E787" t="n">
        <v>266</v>
      </c>
      <c r="F787" t="inlineStr">
        <is>
          <t>Jacaré</t>
        </is>
      </c>
      <c r="G787" t="n">
        <v>0</v>
      </c>
      <c r="H787" t="n">
        <v>43000</v>
      </c>
      <c r="I787" t="n">
        <v>0</v>
      </c>
    </row>
    <row r="788">
      <c r="A788" t="n">
        <v>131</v>
      </c>
      <c r="B788" s="27" t="n">
        <v>45275</v>
      </c>
      <c r="C788" t="n">
        <v>266</v>
      </c>
      <c r="D788" t="inlineStr">
        <is>
          <t>Jacaré</t>
        </is>
      </c>
      <c r="E788" t="n">
        <v>291</v>
      </c>
      <c r="F788" t="inlineStr">
        <is>
          <t>Tempus</t>
        </is>
      </c>
      <c r="G788" t="n">
        <v>1</v>
      </c>
      <c r="H788" t="n">
        <v>0</v>
      </c>
      <c r="I788" t="n">
        <v>23340.83</v>
      </c>
    </row>
    <row r="789">
      <c r="A789" t="n">
        <v>139</v>
      </c>
      <c r="B789" s="27" t="n">
        <v>45275</v>
      </c>
      <c r="C789" t="n">
        <v>266</v>
      </c>
      <c r="D789" t="inlineStr">
        <is>
          <t>Jacaré</t>
        </is>
      </c>
      <c r="E789" t="n">
        <v>291</v>
      </c>
      <c r="F789" t="inlineStr">
        <is>
          <t>Tempus</t>
        </is>
      </c>
      <c r="G789" t="n">
        <v>0</v>
      </c>
      <c r="H789" t="n">
        <v>0</v>
      </c>
      <c r="I789" t="n">
        <v>11917.73</v>
      </c>
    </row>
    <row r="790">
      <c r="A790" t="n">
        <v>127</v>
      </c>
      <c r="B790" s="27" t="n">
        <v>45274</v>
      </c>
      <c r="C790" t="n">
        <v>291</v>
      </c>
      <c r="D790" t="inlineStr">
        <is>
          <t>Tempus</t>
        </is>
      </c>
      <c r="E790" t="n">
        <v>266</v>
      </c>
      <c r="F790" t="inlineStr">
        <is>
          <t>Jacaré</t>
        </is>
      </c>
      <c r="G790" t="n">
        <v>0</v>
      </c>
      <c r="H790" t="n">
        <v>7228.35</v>
      </c>
      <c r="I790" t="n">
        <v>0</v>
      </c>
    </row>
    <row r="791">
      <c r="A791" t="n">
        <v>132</v>
      </c>
      <c r="B791" s="27" t="n">
        <v>45274</v>
      </c>
      <c r="C791" t="n">
        <v>266</v>
      </c>
      <c r="D791" t="inlineStr">
        <is>
          <t>Jacaré</t>
        </is>
      </c>
      <c r="E791" t="n">
        <v>291</v>
      </c>
      <c r="F791" t="inlineStr">
        <is>
          <t>Tempus</t>
        </is>
      </c>
      <c r="G791" t="n">
        <v>1</v>
      </c>
      <c r="H791" t="n">
        <v>0</v>
      </c>
      <c r="I791" t="n">
        <v>15595.6</v>
      </c>
    </row>
    <row r="792">
      <c r="A792" t="n">
        <v>138</v>
      </c>
      <c r="B792" s="27" t="n">
        <v>45274</v>
      </c>
      <c r="C792" t="n">
        <v>266</v>
      </c>
      <c r="D792" t="inlineStr">
        <is>
          <t>Jacaré</t>
        </is>
      </c>
      <c r="E792" t="n">
        <v>291</v>
      </c>
      <c r="F792" t="inlineStr">
        <is>
          <t>Tempus</t>
        </is>
      </c>
      <c r="G792" t="n">
        <v>0</v>
      </c>
      <c r="H792" t="n">
        <v>0</v>
      </c>
      <c r="I792" t="n">
        <v>6820.01</v>
      </c>
    </row>
    <row r="793">
      <c r="A793" t="n">
        <v>118</v>
      </c>
      <c r="B793" s="27" t="n">
        <v>45273</v>
      </c>
      <c r="C793" t="n">
        <v>266</v>
      </c>
      <c r="D793" t="inlineStr">
        <is>
          <t>Jacaré</t>
        </is>
      </c>
      <c r="E793" t="n">
        <v>291</v>
      </c>
      <c r="F793" t="inlineStr">
        <is>
          <t>Tempus</t>
        </is>
      </c>
      <c r="G793" t="n">
        <v>1</v>
      </c>
      <c r="H793" t="n">
        <v>0</v>
      </c>
      <c r="I793" t="n">
        <v>16903.05</v>
      </c>
    </row>
    <row r="794">
      <c r="A794" t="n">
        <v>126</v>
      </c>
      <c r="B794" s="27" t="n">
        <v>45273</v>
      </c>
      <c r="C794" t="n">
        <v>291</v>
      </c>
      <c r="D794" t="inlineStr">
        <is>
          <t>Tempus</t>
        </is>
      </c>
      <c r="E794" t="n">
        <v>266</v>
      </c>
      <c r="F794" t="inlineStr">
        <is>
          <t>Jacaré</t>
        </is>
      </c>
      <c r="G794" t="n">
        <v>0</v>
      </c>
      <c r="H794" t="n">
        <v>3180</v>
      </c>
      <c r="I794" t="n">
        <v>0</v>
      </c>
    </row>
    <row r="795">
      <c r="A795" t="n">
        <v>110</v>
      </c>
      <c r="B795" s="27" t="n">
        <v>45272</v>
      </c>
      <c r="C795" t="n">
        <v>266</v>
      </c>
      <c r="D795" t="inlineStr">
        <is>
          <t>Jacaré</t>
        </is>
      </c>
      <c r="E795" t="n">
        <v>291</v>
      </c>
      <c r="F795" t="inlineStr">
        <is>
          <t>Tempus</t>
        </is>
      </c>
      <c r="G795" t="n">
        <v>1</v>
      </c>
      <c r="H795" t="n">
        <v>0</v>
      </c>
      <c r="I795" t="n">
        <v>8167.57</v>
      </c>
    </row>
    <row r="796">
      <c r="A796" t="n">
        <v>117</v>
      </c>
      <c r="B796" s="27" t="n">
        <v>45272</v>
      </c>
      <c r="C796" t="n">
        <v>291</v>
      </c>
      <c r="D796" t="inlineStr">
        <is>
          <t>Tempus</t>
        </is>
      </c>
      <c r="E796" t="n">
        <v>266</v>
      </c>
      <c r="F796" t="inlineStr">
        <is>
          <t>Jacaré</t>
        </is>
      </c>
      <c r="G796" t="n">
        <v>0</v>
      </c>
      <c r="H796" t="n">
        <v>16000</v>
      </c>
      <c r="I796" t="n">
        <v>0</v>
      </c>
    </row>
    <row r="797">
      <c r="A797" t="n">
        <v>119</v>
      </c>
      <c r="B797" s="27" t="n">
        <v>45272</v>
      </c>
      <c r="C797" t="n">
        <v>266</v>
      </c>
      <c r="D797" t="inlineStr">
        <is>
          <t>Jacaré</t>
        </is>
      </c>
      <c r="E797" t="n">
        <v>291</v>
      </c>
      <c r="F797" t="inlineStr">
        <is>
          <t>Tempus</t>
        </is>
      </c>
      <c r="G797" t="n">
        <v>0</v>
      </c>
      <c r="H797" t="n">
        <v>0</v>
      </c>
      <c r="I797" t="n">
        <v>13911.66</v>
      </c>
    </row>
    <row r="798">
      <c r="A798" t="n">
        <v>109</v>
      </c>
      <c r="B798" s="27" t="n">
        <v>45271</v>
      </c>
      <c r="C798" t="n">
        <v>266</v>
      </c>
      <c r="D798" t="inlineStr">
        <is>
          <t>Jacaré</t>
        </is>
      </c>
      <c r="E798" t="n">
        <v>291</v>
      </c>
      <c r="F798" t="inlineStr">
        <is>
          <t>Tempus</t>
        </is>
      </c>
      <c r="G798" t="n">
        <v>1</v>
      </c>
      <c r="H798" t="n">
        <v>0</v>
      </c>
      <c r="I798" t="n">
        <v>75186.31</v>
      </c>
    </row>
    <row r="799">
      <c r="A799" t="n">
        <v>116</v>
      </c>
      <c r="B799" s="27" t="n">
        <v>45271</v>
      </c>
      <c r="C799" t="n">
        <v>291</v>
      </c>
      <c r="D799" t="inlineStr">
        <is>
          <t>Tempus</t>
        </is>
      </c>
      <c r="E799" t="n">
        <v>266</v>
      </c>
      <c r="F799" t="inlineStr">
        <is>
          <t>Jacaré</t>
        </is>
      </c>
      <c r="G799" t="n">
        <v>0</v>
      </c>
      <c r="H799" t="n">
        <v>88250</v>
      </c>
      <c r="I799" t="n">
        <v>0</v>
      </c>
    </row>
    <row r="800">
      <c r="A800" t="n">
        <v>124</v>
      </c>
      <c r="B800" s="27" t="n">
        <v>45271</v>
      </c>
      <c r="C800" t="n">
        <v>266</v>
      </c>
      <c r="D800" t="inlineStr">
        <is>
          <t>Jacaré</t>
        </is>
      </c>
      <c r="E800" t="n">
        <v>291</v>
      </c>
      <c r="F800" t="inlineStr">
        <is>
          <t>Tempus</t>
        </is>
      </c>
      <c r="G800" t="n">
        <v>0</v>
      </c>
      <c r="H800" t="n">
        <v>0</v>
      </c>
      <c r="I800" t="n">
        <v>34696.51</v>
      </c>
    </row>
    <row r="801">
      <c r="A801" t="n">
        <v>108</v>
      </c>
      <c r="B801" s="27" t="n">
        <v>45268</v>
      </c>
      <c r="C801" t="n">
        <v>266</v>
      </c>
      <c r="D801" t="inlineStr">
        <is>
          <t>Jacaré</t>
        </is>
      </c>
      <c r="E801" t="n">
        <v>291</v>
      </c>
      <c r="F801" t="inlineStr">
        <is>
          <t>Tempus</t>
        </is>
      </c>
      <c r="G801" t="n">
        <v>1</v>
      </c>
      <c r="H801" t="n">
        <v>0</v>
      </c>
      <c r="I801" t="n">
        <v>19477.2</v>
      </c>
    </row>
    <row r="802">
      <c r="A802" t="n">
        <v>115</v>
      </c>
      <c r="B802" s="27" t="n">
        <v>45268</v>
      </c>
      <c r="C802" t="n">
        <v>291</v>
      </c>
      <c r="D802" t="inlineStr">
        <is>
          <t>Tempus</t>
        </is>
      </c>
      <c r="E802" t="n">
        <v>266</v>
      </c>
      <c r="F802" t="inlineStr">
        <is>
          <t>Jacaré</t>
        </is>
      </c>
      <c r="G802" t="n">
        <v>0</v>
      </c>
      <c r="H802" t="n">
        <v>12800</v>
      </c>
      <c r="I802" t="n">
        <v>0</v>
      </c>
    </row>
    <row r="803">
      <c r="A803" t="n">
        <v>123</v>
      </c>
      <c r="B803" s="27" t="n">
        <v>45268</v>
      </c>
      <c r="C803" t="n">
        <v>266</v>
      </c>
      <c r="D803" t="inlineStr">
        <is>
          <t>Jacaré</t>
        </is>
      </c>
      <c r="E803" t="n">
        <v>291</v>
      </c>
      <c r="F803" t="inlineStr">
        <is>
          <t>Tempus</t>
        </is>
      </c>
      <c r="G803" t="n">
        <v>0</v>
      </c>
      <c r="H803" t="n">
        <v>0</v>
      </c>
      <c r="I803" t="n">
        <v>16824.66</v>
      </c>
    </row>
    <row r="804">
      <c r="A804" t="n">
        <v>107</v>
      </c>
      <c r="B804" s="27" t="n">
        <v>45267</v>
      </c>
      <c r="C804" t="n">
        <v>266</v>
      </c>
      <c r="D804" t="inlineStr">
        <is>
          <t>Jacaré</t>
        </is>
      </c>
      <c r="E804" t="n">
        <v>291</v>
      </c>
      <c r="F804" t="inlineStr">
        <is>
          <t>Tempus</t>
        </is>
      </c>
      <c r="G804" t="n">
        <v>1</v>
      </c>
      <c r="H804" t="n">
        <v>0</v>
      </c>
      <c r="I804" t="n">
        <v>31415.17</v>
      </c>
    </row>
    <row r="805">
      <c r="A805" t="n">
        <v>114</v>
      </c>
      <c r="B805" s="27" t="n">
        <v>45267</v>
      </c>
      <c r="C805" t="n">
        <v>291</v>
      </c>
      <c r="D805" t="inlineStr">
        <is>
          <t>Tempus</t>
        </is>
      </c>
      <c r="E805" t="n">
        <v>266</v>
      </c>
      <c r="F805" t="inlineStr">
        <is>
          <t>Jacaré</t>
        </is>
      </c>
      <c r="G805" t="n">
        <v>0</v>
      </c>
      <c r="H805" t="n">
        <v>10790</v>
      </c>
      <c r="I805" t="n">
        <v>0</v>
      </c>
    </row>
    <row r="806">
      <c r="A806" t="n">
        <v>122</v>
      </c>
      <c r="B806" s="27" t="n">
        <v>45267</v>
      </c>
      <c r="C806" t="n">
        <v>266</v>
      </c>
      <c r="D806" t="inlineStr">
        <is>
          <t>Jacaré</t>
        </is>
      </c>
      <c r="E806" t="n">
        <v>291</v>
      </c>
      <c r="F806" t="inlineStr">
        <is>
          <t>Tempus</t>
        </is>
      </c>
      <c r="G806" t="n">
        <v>0</v>
      </c>
      <c r="H806" t="n">
        <v>0</v>
      </c>
      <c r="I806" t="n">
        <v>1168.18</v>
      </c>
    </row>
    <row r="807">
      <c r="A807" t="n">
        <v>106</v>
      </c>
      <c r="B807" s="27" t="n">
        <v>45266</v>
      </c>
      <c r="C807" t="n">
        <v>266</v>
      </c>
      <c r="D807" t="inlineStr">
        <is>
          <t>Jacaré</t>
        </is>
      </c>
      <c r="E807" t="n">
        <v>291</v>
      </c>
      <c r="F807" t="inlineStr">
        <is>
          <t>Tempus</t>
        </is>
      </c>
      <c r="G807" t="n">
        <v>1</v>
      </c>
      <c r="H807" t="n">
        <v>0</v>
      </c>
      <c r="I807" t="n">
        <v>6112.8</v>
      </c>
    </row>
    <row r="808">
      <c r="A808" t="n">
        <v>113</v>
      </c>
      <c r="B808" s="27" t="n">
        <v>45266</v>
      </c>
      <c r="C808" t="n">
        <v>291</v>
      </c>
      <c r="D808" t="inlineStr">
        <is>
          <t>Tempus</t>
        </is>
      </c>
      <c r="E808" t="n">
        <v>266</v>
      </c>
      <c r="F808" t="inlineStr">
        <is>
          <t>Jacaré</t>
        </is>
      </c>
      <c r="G808" t="n">
        <v>0</v>
      </c>
      <c r="H808" t="n">
        <v>31000</v>
      </c>
      <c r="I808" t="n">
        <v>0</v>
      </c>
    </row>
    <row r="809">
      <c r="A809" t="n">
        <v>121</v>
      </c>
      <c r="B809" s="27" t="n">
        <v>45266</v>
      </c>
      <c r="C809" t="n">
        <v>266</v>
      </c>
      <c r="D809" t="inlineStr">
        <is>
          <t>Jacaré</t>
        </is>
      </c>
      <c r="E809" t="n">
        <v>291</v>
      </c>
      <c r="F809" t="inlineStr">
        <is>
          <t>Tempus</t>
        </is>
      </c>
      <c r="G809" t="n">
        <v>0</v>
      </c>
      <c r="H809" t="n">
        <v>0</v>
      </c>
      <c r="I809" t="n">
        <v>2209.21</v>
      </c>
    </row>
    <row r="810">
      <c r="A810" t="n">
        <v>102</v>
      </c>
      <c r="B810" s="27" t="n">
        <v>45265</v>
      </c>
      <c r="C810" t="n">
        <v>266</v>
      </c>
      <c r="D810" t="inlineStr">
        <is>
          <t>Jacaré</t>
        </is>
      </c>
      <c r="E810" t="n">
        <v>289</v>
      </c>
      <c r="F810" t="inlineStr">
        <is>
          <t>Escritorio Fabrica de Bares</t>
        </is>
      </c>
      <c r="G810" t="n">
        <v>0</v>
      </c>
      <c r="H810" t="n">
        <v>0</v>
      </c>
      <c r="I810" t="n">
        <v>10000</v>
      </c>
    </row>
    <row r="811">
      <c r="A811" t="n">
        <v>105</v>
      </c>
      <c r="B811" s="27" t="n">
        <v>45265</v>
      </c>
      <c r="C811" t="n">
        <v>266</v>
      </c>
      <c r="D811" t="inlineStr">
        <is>
          <t>Jacaré</t>
        </is>
      </c>
      <c r="E811" t="n">
        <v>291</v>
      </c>
      <c r="F811" t="inlineStr">
        <is>
          <t>Tempus</t>
        </is>
      </c>
      <c r="G811" t="n">
        <v>1</v>
      </c>
      <c r="H811" t="n">
        <v>0</v>
      </c>
      <c r="I811" t="n">
        <v>10089.81</v>
      </c>
    </row>
    <row r="812">
      <c r="A812" t="n">
        <v>112</v>
      </c>
      <c r="B812" s="27" t="n">
        <v>45265</v>
      </c>
      <c r="C812" t="n">
        <v>291</v>
      </c>
      <c r="D812" t="inlineStr">
        <is>
          <t>Tempus</t>
        </is>
      </c>
      <c r="E812" t="n">
        <v>266</v>
      </c>
      <c r="F812" t="inlineStr">
        <is>
          <t>Jacaré</t>
        </is>
      </c>
      <c r="G812" t="n">
        <v>0</v>
      </c>
      <c r="H812" t="n">
        <v>25300</v>
      </c>
      <c r="I812" t="n">
        <v>0</v>
      </c>
    </row>
    <row r="813">
      <c r="A813" t="n">
        <v>120</v>
      </c>
      <c r="B813" s="27" t="n">
        <v>45265</v>
      </c>
      <c r="C813" t="n">
        <v>266</v>
      </c>
      <c r="D813" t="inlineStr">
        <is>
          <t>Jacaré</t>
        </is>
      </c>
      <c r="E813" t="n">
        <v>291</v>
      </c>
      <c r="F813" t="inlineStr">
        <is>
          <t>Tempus</t>
        </is>
      </c>
      <c r="G813" t="n">
        <v>0</v>
      </c>
      <c r="H813" t="n">
        <v>0</v>
      </c>
      <c r="I813" t="n">
        <v>1152.53</v>
      </c>
    </row>
    <row r="814">
      <c r="A814" t="n">
        <v>104</v>
      </c>
      <c r="B814" s="27" t="n">
        <v>45264</v>
      </c>
      <c r="C814" t="n">
        <v>266</v>
      </c>
      <c r="D814" t="inlineStr">
        <is>
          <t>Jacaré</t>
        </is>
      </c>
      <c r="E814" t="n">
        <v>291</v>
      </c>
      <c r="F814" t="inlineStr">
        <is>
          <t>Tempus</t>
        </is>
      </c>
      <c r="G814" t="n">
        <v>1</v>
      </c>
      <c r="H814" t="n">
        <v>0</v>
      </c>
      <c r="I814" t="n">
        <v>52137.55</v>
      </c>
    </row>
    <row r="815">
      <c r="A815" t="n">
        <v>111</v>
      </c>
      <c r="B815" s="27" t="n">
        <v>45264</v>
      </c>
      <c r="C815" t="n">
        <v>291</v>
      </c>
      <c r="D815" t="inlineStr">
        <is>
          <t>Tempus</t>
        </is>
      </c>
      <c r="E815" t="n">
        <v>266</v>
      </c>
      <c r="F815" t="inlineStr">
        <is>
          <t>Jacaré</t>
        </is>
      </c>
      <c r="G815" t="n">
        <v>0</v>
      </c>
      <c r="H815" t="n">
        <v>12300</v>
      </c>
      <c r="I815" t="n">
        <v>0</v>
      </c>
    </row>
    <row r="816">
      <c r="A816" t="n">
        <v>103</v>
      </c>
      <c r="B816" s="27" t="n">
        <v>45261</v>
      </c>
      <c r="C816" t="n">
        <v>266</v>
      </c>
      <c r="D816" t="inlineStr">
        <is>
          <t>Jacaré</t>
        </is>
      </c>
      <c r="E816" t="n">
        <v>291</v>
      </c>
      <c r="F816" t="inlineStr">
        <is>
          <t>Tempus</t>
        </is>
      </c>
      <c r="G816" t="n">
        <v>1</v>
      </c>
      <c r="H816" t="n">
        <v>0</v>
      </c>
      <c r="I816" t="n">
        <v>8519.18</v>
      </c>
    </row>
    <row r="817">
      <c r="A817" t="n">
        <v>137</v>
      </c>
      <c r="B817" s="27" t="n">
        <v>45261</v>
      </c>
      <c r="C817" t="n">
        <v>291</v>
      </c>
      <c r="D817" t="inlineStr">
        <is>
          <t>Tempus</t>
        </is>
      </c>
      <c r="E817" t="n">
        <v>266</v>
      </c>
      <c r="F817" t="inlineStr">
        <is>
          <t>Jacaré</t>
        </is>
      </c>
      <c r="G817" t="n">
        <v>0</v>
      </c>
      <c r="H817" t="n">
        <v>25600</v>
      </c>
      <c r="I817" t="n">
        <v>0</v>
      </c>
    </row>
    <row r="818">
      <c r="A818" t="n">
        <v>101</v>
      </c>
      <c r="B818" s="27" t="n">
        <v>45203</v>
      </c>
      <c r="C818" t="n">
        <v>266</v>
      </c>
      <c r="D818" t="inlineStr">
        <is>
          <t>Jacaré</t>
        </is>
      </c>
      <c r="E818" t="n">
        <v>289</v>
      </c>
      <c r="F818" t="inlineStr">
        <is>
          <t>Escritorio Fabrica de Bares</t>
        </is>
      </c>
      <c r="G818" t="n">
        <v>0</v>
      </c>
      <c r="H818" t="n">
        <v>0</v>
      </c>
      <c r="I818" t="n">
        <v>800</v>
      </c>
    </row>
    <row r="819">
      <c r="A819" t="n">
        <v>100</v>
      </c>
      <c r="B819" s="27" t="n">
        <v>45201</v>
      </c>
      <c r="C819" t="n">
        <v>289</v>
      </c>
      <c r="D819" t="inlineStr">
        <is>
          <t>Escritorio Fabrica de Bares</t>
        </is>
      </c>
      <c r="E819" t="n">
        <v>266</v>
      </c>
      <c r="F819" t="inlineStr">
        <is>
          <t>Jacaré</t>
        </is>
      </c>
      <c r="G819" t="n">
        <v>0</v>
      </c>
      <c r="H819" t="n">
        <v>54200</v>
      </c>
      <c r="I819" t="n">
        <v>0</v>
      </c>
    </row>
    <row r="820">
      <c r="A820" t="n">
        <v>622</v>
      </c>
      <c r="B820" s="28" t="n"/>
      <c r="C820" t="n">
        <v>266</v>
      </c>
      <c r="D820" t="inlineStr">
        <is>
          <t>Jacaré</t>
        </is>
      </c>
      <c r="E820" t="n">
        <v>289</v>
      </c>
      <c r="F820" t="inlineStr">
        <is>
          <t>Escritorio Fabrica de Bares</t>
        </is>
      </c>
      <c r="G820" t="n">
        <v>0</v>
      </c>
      <c r="H820" t="n">
        <v>0</v>
      </c>
      <c r="I820" t="n">
        <v>491.57</v>
      </c>
    </row>
    <row r="821">
      <c r="A821" t="n">
        <v>632</v>
      </c>
      <c r="B821" s="28" t="n"/>
      <c r="C821" t="n">
        <v>266</v>
      </c>
      <c r="D821" t="inlineStr">
        <is>
          <t>Jacaré</t>
        </is>
      </c>
      <c r="E821" t="n">
        <v>276</v>
      </c>
      <c r="F821" t="inlineStr">
        <is>
          <t>Riviera Bar</t>
        </is>
      </c>
      <c r="G821" t="n">
        <v>0</v>
      </c>
      <c r="H821" t="n">
        <v>0</v>
      </c>
      <c r="I821" t="n">
        <v>5010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2024-06-24T17:03:51Z</dcterms:modified>
  <cp:lastModifiedBy>Gabriel Gomes da Cunha</cp:lastModifiedBy>
</cp:coreProperties>
</file>